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ehmetcelepkolu/Desktop/Google Drive/Celepkolu-Boyer Research Share/Conferences/EDM 2019/prototype3/data/"/>
    </mc:Choice>
  </mc:AlternateContent>
  <xr:revisionPtr revIDLastSave="0" documentId="13_ncr:1_{99E45422-49A9-8443-96A0-1505EC56D619}" xr6:coauthVersionLast="45" xr6:coauthVersionMax="45" xr10:uidLastSave="{00000000-0000-0000-0000-000000000000}"/>
  <bookViews>
    <workbookView xWindow="11760" yWindow="460" windowWidth="26640" windowHeight="21140" xr2:uid="{4578B042-F62E-BD42-A981-344249FD16F6}"/>
  </bookViews>
  <sheets>
    <sheet name="Sheet1" sheetId="1" r:id="rId1"/>
    <sheet name="Sheet2" sheetId="2" r:id="rId2"/>
    <sheet name="Sheet3" sheetId="3" r:id="rId3"/>
  </sheets>
  <definedNames>
    <definedName name="_xlnm._FilterDatabase" localSheetId="0" hidden="1">Sheet1!$H$1:$H$493</definedName>
    <definedName name="_xlnm._FilterDatabase" localSheetId="2" hidden="1">Sheet3!$A$1:$A$1460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95" i="1" l="1"/>
  <c r="Q495" i="1"/>
  <c r="G436" i="1"/>
  <c r="H436" i="1" s="1"/>
  <c r="P436" i="1" s="1"/>
  <c r="B436" i="1"/>
  <c r="C436" i="1" s="1"/>
  <c r="G437" i="1"/>
  <c r="H437" i="1" s="1"/>
  <c r="P437" i="1" s="1"/>
  <c r="B437" i="1"/>
  <c r="C437" i="1" s="1"/>
  <c r="G415" i="1"/>
  <c r="H415" i="1" s="1"/>
  <c r="P415" i="1" s="1"/>
  <c r="B415" i="1"/>
  <c r="I415" i="1" s="1"/>
  <c r="J415" i="1" s="1"/>
  <c r="G411" i="1"/>
  <c r="H411" i="1" s="1"/>
  <c r="P411" i="1" s="1"/>
  <c r="B411" i="1"/>
  <c r="I411" i="1" s="1"/>
  <c r="J411" i="1" s="1"/>
  <c r="G395" i="1"/>
  <c r="H395" i="1" s="1"/>
  <c r="P395" i="1" s="1"/>
  <c r="B395" i="1"/>
  <c r="C395" i="1" s="1"/>
  <c r="G391" i="1"/>
  <c r="H391" i="1" s="1"/>
  <c r="P391" i="1" s="1"/>
  <c r="B391" i="1"/>
  <c r="C391" i="1" s="1"/>
  <c r="G390" i="1"/>
  <c r="H390" i="1" s="1"/>
  <c r="P390" i="1" s="1"/>
  <c r="B390" i="1"/>
  <c r="C390" i="1" s="1"/>
  <c r="G373" i="1"/>
  <c r="H373" i="1" s="1"/>
  <c r="P373" i="1" s="1"/>
  <c r="B373" i="1"/>
  <c r="I373" i="1" s="1"/>
  <c r="J373" i="1" s="1"/>
  <c r="G354" i="1"/>
  <c r="H354" i="1" s="1"/>
  <c r="P354" i="1" s="1"/>
  <c r="B354" i="1"/>
  <c r="C354" i="1" s="1"/>
  <c r="G337" i="1"/>
  <c r="H337" i="1" s="1"/>
  <c r="P337" i="1" s="1"/>
  <c r="B337" i="1"/>
  <c r="C337" i="1" s="1"/>
  <c r="G326" i="1"/>
  <c r="H326" i="1" s="1"/>
  <c r="P326" i="1" s="1"/>
  <c r="B326" i="1"/>
  <c r="C326" i="1" s="1"/>
  <c r="G295" i="1"/>
  <c r="H295" i="1" s="1"/>
  <c r="P295" i="1" s="1"/>
  <c r="B295" i="1"/>
  <c r="C295" i="1" s="1"/>
  <c r="G279" i="1"/>
  <c r="H279" i="1" s="1"/>
  <c r="P279" i="1" s="1"/>
  <c r="B279" i="1"/>
  <c r="C279" i="1" s="1"/>
  <c r="G249" i="1"/>
  <c r="H249" i="1" s="1"/>
  <c r="P249" i="1" s="1"/>
  <c r="B249" i="1"/>
  <c r="C249" i="1" s="1"/>
  <c r="G200" i="1"/>
  <c r="H200" i="1" s="1"/>
  <c r="P200" i="1" s="1"/>
  <c r="B200" i="1"/>
  <c r="C200" i="1" s="1"/>
  <c r="G189" i="1"/>
  <c r="H189" i="1" s="1"/>
  <c r="P189" i="1" s="1"/>
  <c r="B189" i="1"/>
  <c r="C189" i="1" s="1"/>
  <c r="G187" i="1"/>
  <c r="H187" i="1" s="1"/>
  <c r="P187" i="1" s="1"/>
  <c r="B187" i="1"/>
  <c r="C187" i="1" s="1"/>
  <c r="G173" i="1"/>
  <c r="H173" i="1" s="1"/>
  <c r="P173" i="1" s="1"/>
  <c r="B173" i="1"/>
  <c r="I173" i="1" s="1"/>
  <c r="J173" i="1" s="1"/>
  <c r="G162" i="1"/>
  <c r="H162" i="1" s="1"/>
  <c r="P162" i="1" s="1"/>
  <c r="B162" i="1"/>
  <c r="C162" i="1" s="1"/>
  <c r="G113" i="1"/>
  <c r="H113" i="1" s="1"/>
  <c r="P113" i="1" s="1"/>
  <c r="B113" i="1"/>
  <c r="C113" i="1" s="1"/>
  <c r="G110" i="1"/>
  <c r="H110" i="1" s="1"/>
  <c r="P110" i="1" s="1"/>
  <c r="B110" i="1"/>
  <c r="C110" i="1" s="1"/>
  <c r="G109" i="1"/>
  <c r="H109" i="1" s="1"/>
  <c r="P109" i="1" s="1"/>
  <c r="B109" i="1"/>
  <c r="C109" i="1" s="1"/>
  <c r="K373" i="1" l="1"/>
  <c r="K415" i="1"/>
  <c r="M415" i="1" s="1"/>
  <c r="E436" i="1"/>
  <c r="D436" i="1"/>
  <c r="I436" i="1"/>
  <c r="J436" i="1" s="1"/>
  <c r="K436" i="1" s="1"/>
  <c r="E437" i="1"/>
  <c r="D437" i="1"/>
  <c r="I437" i="1"/>
  <c r="J437" i="1" s="1"/>
  <c r="K437" i="1" s="1"/>
  <c r="C415" i="1"/>
  <c r="K411" i="1"/>
  <c r="L411" i="1" s="1"/>
  <c r="C411" i="1"/>
  <c r="D395" i="1"/>
  <c r="E395" i="1"/>
  <c r="I395" i="1"/>
  <c r="J395" i="1" s="1"/>
  <c r="K395" i="1" s="1"/>
  <c r="E391" i="1"/>
  <c r="D391" i="1"/>
  <c r="D390" i="1"/>
  <c r="E390" i="1"/>
  <c r="I391" i="1"/>
  <c r="J391" i="1" s="1"/>
  <c r="K391" i="1" s="1"/>
  <c r="I390" i="1"/>
  <c r="J390" i="1" s="1"/>
  <c r="K390" i="1" s="1"/>
  <c r="M373" i="1"/>
  <c r="L373" i="1"/>
  <c r="N373" i="1" s="1"/>
  <c r="C373" i="1"/>
  <c r="E354" i="1"/>
  <c r="D354" i="1"/>
  <c r="I354" i="1"/>
  <c r="J354" i="1" s="1"/>
  <c r="K354" i="1" s="1"/>
  <c r="E337" i="1"/>
  <c r="D337" i="1"/>
  <c r="I337" i="1"/>
  <c r="J337" i="1" s="1"/>
  <c r="K337" i="1" s="1"/>
  <c r="E326" i="1"/>
  <c r="D326" i="1"/>
  <c r="I326" i="1"/>
  <c r="J326" i="1" s="1"/>
  <c r="K326" i="1" s="1"/>
  <c r="E295" i="1"/>
  <c r="D295" i="1"/>
  <c r="I295" i="1"/>
  <c r="J295" i="1" s="1"/>
  <c r="K295" i="1" s="1"/>
  <c r="E279" i="1"/>
  <c r="D279" i="1"/>
  <c r="I279" i="1"/>
  <c r="J279" i="1" s="1"/>
  <c r="K279" i="1" s="1"/>
  <c r="E249" i="1"/>
  <c r="D249" i="1"/>
  <c r="I249" i="1"/>
  <c r="J249" i="1" s="1"/>
  <c r="K249" i="1" s="1"/>
  <c r="E200" i="1"/>
  <c r="D200" i="1"/>
  <c r="I200" i="1"/>
  <c r="J200" i="1" s="1"/>
  <c r="K200" i="1" s="1"/>
  <c r="D189" i="1"/>
  <c r="E189" i="1"/>
  <c r="I189" i="1"/>
  <c r="J189" i="1" s="1"/>
  <c r="K189" i="1" s="1"/>
  <c r="E187" i="1"/>
  <c r="D187" i="1"/>
  <c r="I187" i="1"/>
  <c r="J187" i="1" s="1"/>
  <c r="K187" i="1" s="1"/>
  <c r="K173" i="1"/>
  <c r="M173" i="1" s="1"/>
  <c r="C173" i="1"/>
  <c r="E162" i="1"/>
  <c r="D162" i="1"/>
  <c r="F162" i="1" s="1"/>
  <c r="I162" i="1"/>
  <c r="J162" i="1" s="1"/>
  <c r="K162" i="1" s="1"/>
  <c r="E113" i="1"/>
  <c r="D113" i="1"/>
  <c r="I113" i="1"/>
  <c r="J113" i="1" s="1"/>
  <c r="K113" i="1" s="1"/>
  <c r="D110" i="1"/>
  <c r="E110" i="1"/>
  <c r="D109" i="1"/>
  <c r="E109" i="1"/>
  <c r="I110" i="1"/>
  <c r="J110" i="1" s="1"/>
  <c r="K110" i="1" s="1"/>
  <c r="I109" i="1"/>
  <c r="J109" i="1" s="1"/>
  <c r="K109" i="1" s="1"/>
  <c r="B384" i="1"/>
  <c r="G384" i="1"/>
  <c r="H384" i="1" s="1"/>
  <c r="P384" i="1" s="1"/>
  <c r="B385" i="1"/>
  <c r="I385" i="1" s="1"/>
  <c r="G385" i="1"/>
  <c r="H385" i="1" s="1"/>
  <c r="P385" i="1" s="1"/>
  <c r="B386" i="1"/>
  <c r="I386" i="1" s="1"/>
  <c r="G386" i="1"/>
  <c r="H386" i="1" s="1"/>
  <c r="P386" i="1" s="1"/>
  <c r="B387" i="1"/>
  <c r="G387" i="1"/>
  <c r="H387" i="1" s="1"/>
  <c r="P387" i="1" s="1"/>
  <c r="B388" i="1"/>
  <c r="G388" i="1"/>
  <c r="H388" i="1" s="1"/>
  <c r="P388" i="1" s="1"/>
  <c r="B389" i="1"/>
  <c r="I389" i="1" s="1"/>
  <c r="G389" i="1"/>
  <c r="H389" i="1" s="1"/>
  <c r="P389" i="1" s="1"/>
  <c r="B392" i="1"/>
  <c r="I392" i="1" s="1"/>
  <c r="G392" i="1"/>
  <c r="H392" i="1" s="1"/>
  <c r="P392" i="1" s="1"/>
  <c r="B393" i="1"/>
  <c r="I393" i="1" s="1"/>
  <c r="G393" i="1"/>
  <c r="H393" i="1" s="1"/>
  <c r="P393" i="1" s="1"/>
  <c r="B394" i="1"/>
  <c r="I394" i="1" s="1"/>
  <c r="G394" i="1"/>
  <c r="H394" i="1" s="1"/>
  <c r="P394" i="1" s="1"/>
  <c r="B396" i="1"/>
  <c r="G396" i="1"/>
  <c r="H396" i="1" s="1"/>
  <c r="P396" i="1" s="1"/>
  <c r="B397" i="1"/>
  <c r="C397" i="1" s="1"/>
  <c r="G397" i="1"/>
  <c r="H397" i="1" s="1"/>
  <c r="P397" i="1" s="1"/>
  <c r="B398" i="1"/>
  <c r="G398" i="1"/>
  <c r="H398" i="1" s="1"/>
  <c r="P398" i="1" s="1"/>
  <c r="B399" i="1"/>
  <c r="I399" i="1" s="1"/>
  <c r="G399" i="1"/>
  <c r="H399" i="1" s="1"/>
  <c r="P399" i="1" s="1"/>
  <c r="B400" i="1"/>
  <c r="I400" i="1" s="1"/>
  <c r="G400" i="1"/>
  <c r="H400" i="1" s="1"/>
  <c r="P400" i="1" s="1"/>
  <c r="B401" i="1"/>
  <c r="I401" i="1" s="1"/>
  <c r="G401" i="1"/>
  <c r="H401" i="1" s="1"/>
  <c r="P401" i="1" s="1"/>
  <c r="B402" i="1"/>
  <c r="I402" i="1" s="1"/>
  <c r="G402" i="1"/>
  <c r="H402" i="1" s="1"/>
  <c r="P402" i="1" s="1"/>
  <c r="B403" i="1"/>
  <c r="C403" i="1" s="1"/>
  <c r="D403" i="1" s="1"/>
  <c r="G403" i="1"/>
  <c r="H403" i="1" s="1"/>
  <c r="P403" i="1" s="1"/>
  <c r="B404" i="1"/>
  <c r="I404" i="1" s="1"/>
  <c r="G404" i="1"/>
  <c r="H404" i="1" s="1"/>
  <c r="P404" i="1" s="1"/>
  <c r="B405" i="1"/>
  <c r="C405" i="1" s="1"/>
  <c r="G405" i="1"/>
  <c r="H405" i="1" s="1"/>
  <c r="P405" i="1" s="1"/>
  <c r="B406" i="1"/>
  <c r="C406" i="1" s="1"/>
  <c r="G406" i="1"/>
  <c r="H406" i="1" s="1"/>
  <c r="P406" i="1" s="1"/>
  <c r="B407" i="1"/>
  <c r="I407" i="1" s="1"/>
  <c r="G407" i="1"/>
  <c r="H407" i="1" s="1"/>
  <c r="P407" i="1" s="1"/>
  <c r="B408" i="1"/>
  <c r="I408" i="1" s="1"/>
  <c r="G408" i="1"/>
  <c r="H408" i="1" s="1"/>
  <c r="P408" i="1" s="1"/>
  <c r="B409" i="1"/>
  <c r="G409" i="1"/>
  <c r="H409" i="1" s="1"/>
  <c r="P409" i="1" s="1"/>
  <c r="B410" i="1"/>
  <c r="I410" i="1" s="1"/>
  <c r="G410" i="1"/>
  <c r="H410" i="1" s="1"/>
  <c r="P410" i="1" s="1"/>
  <c r="B412" i="1"/>
  <c r="I412" i="1" s="1"/>
  <c r="G412" i="1"/>
  <c r="H412" i="1" s="1"/>
  <c r="P412" i="1" s="1"/>
  <c r="B413" i="1"/>
  <c r="I413" i="1" s="1"/>
  <c r="G413" i="1"/>
  <c r="H413" i="1" s="1"/>
  <c r="P413" i="1" s="1"/>
  <c r="B414" i="1"/>
  <c r="C414" i="1" s="1"/>
  <c r="G414" i="1"/>
  <c r="H414" i="1" s="1"/>
  <c r="P414" i="1" s="1"/>
  <c r="B416" i="1"/>
  <c r="G416" i="1"/>
  <c r="H416" i="1" s="1"/>
  <c r="P416" i="1" s="1"/>
  <c r="B417" i="1"/>
  <c r="I417" i="1" s="1"/>
  <c r="G417" i="1"/>
  <c r="H417" i="1" s="1"/>
  <c r="P417" i="1" s="1"/>
  <c r="B418" i="1"/>
  <c r="I418" i="1" s="1"/>
  <c r="G418" i="1"/>
  <c r="H418" i="1" s="1"/>
  <c r="P418" i="1" s="1"/>
  <c r="B419" i="1"/>
  <c r="I419" i="1" s="1"/>
  <c r="G419" i="1"/>
  <c r="H419" i="1" s="1"/>
  <c r="P419" i="1" s="1"/>
  <c r="B420" i="1"/>
  <c r="I420" i="1" s="1"/>
  <c r="G420" i="1"/>
  <c r="H420" i="1" s="1"/>
  <c r="P420" i="1" s="1"/>
  <c r="B421" i="1"/>
  <c r="I421" i="1" s="1"/>
  <c r="G421" i="1"/>
  <c r="H421" i="1" s="1"/>
  <c r="P421" i="1" s="1"/>
  <c r="B422" i="1"/>
  <c r="I422" i="1" s="1"/>
  <c r="G422" i="1"/>
  <c r="H422" i="1" s="1"/>
  <c r="P422" i="1" s="1"/>
  <c r="B423" i="1"/>
  <c r="C423" i="1" s="1"/>
  <c r="G423" i="1"/>
  <c r="H423" i="1" s="1"/>
  <c r="P423" i="1" s="1"/>
  <c r="B424" i="1"/>
  <c r="C424" i="1" s="1"/>
  <c r="E424" i="1" s="1"/>
  <c r="G424" i="1"/>
  <c r="H424" i="1" s="1"/>
  <c r="P424" i="1" s="1"/>
  <c r="B425" i="1"/>
  <c r="I425" i="1" s="1"/>
  <c r="G425" i="1"/>
  <c r="H425" i="1" s="1"/>
  <c r="P425" i="1" s="1"/>
  <c r="B426" i="1"/>
  <c r="G426" i="1"/>
  <c r="H426" i="1" s="1"/>
  <c r="P426" i="1" s="1"/>
  <c r="B427" i="1"/>
  <c r="I427" i="1" s="1"/>
  <c r="G427" i="1"/>
  <c r="H427" i="1" s="1"/>
  <c r="P427" i="1" s="1"/>
  <c r="B428" i="1"/>
  <c r="G428" i="1"/>
  <c r="H428" i="1" s="1"/>
  <c r="P428" i="1" s="1"/>
  <c r="B429" i="1"/>
  <c r="I429" i="1" s="1"/>
  <c r="G429" i="1"/>
  <c r="H429" i="1" s="1"/>
  <c r="P429" i="1" s="1"/>
  <c r="B430" i="1"/>
  <c r="I430" i="1" s="1"/>
  <c r="G430" i="1"/>
  <c r="H430" i="1" s="1"/>
  <c r="P430" i="1" s="1"/>
  <c r="B431" i="1"/>
  <c r="C431" i="1" s="1"/>
  <c r="D431" i="1" s="1"/>
  <c r="G431" i="1"/>
  <c r="H431" i="1" s="1"/>
  <c r="P431" i="1" s="1"/>
  <c r="B432" i="1"/>
  <c r="C432" i="1" s="1"/>
  <c r="E432" i="1" s="1"/>
  <c r="G432" i="1"/>
  <c r="H432" i="1" s="1"/>
  <c r="P432" i="1" s="1"/>
  <c r="B433" i="1"/>
  <c r="I433" i="1" s="1"/>
  <c r="G433" i="1"/>
  <c r="H433" i="1" s="1"/>
  <c r="P433" i="1" s="1"/>
  <c r="B434" i="1"/>
  <c r="I434" i="1" s="1"/>
  <c r="G434" i="1"/>
  <c r="H434" i="1" s="1"/>
  <c r="P434" i="1" s="1"/>
  <c r="B435" i="1"/>
  <c r="I435" i="1" s="1"/>
  <c r="G435" i="1"/>
  <c r="H435" i="1" s="1"/>
  <c r="P435" i="1" s="1"/>
  <c r="B438" i="1"/>
  <c r="C438" i="1" s="1"/>
  <c r="G438" i="1"/>
  <c r="H438" i="1" s="1"/>
  <c r="P438" i="1" s="1"/>
  <c r="B439" i="1"/>
  <c r="C439" i="1" s="1"/>
  <c r="G439" i="1"/>
  <c r="H439" i="1" s="1"/>
  <c r="P439" i="1" s="1"/>
  <c r="B440" i="1"/>
  <c r="I440" i="1" s="1"/>
  <c r="G440" i="1"/>
  <c r="H440" i="1" s="1"/>
  <c r="P440" i="1" s="1"/>
  <c r="B441" i="1"/>
  <c r="C441" i="1" s="1"/>
  <c r="E441" i="1" s="1"/>
  <c r="G441" i="1"/>
  <c r="H441" i="1" s="1"/>
  <c r="P441" i="1" s="1"/>
  <c r="B442" i="1"/>
  <c r="C442" i="1" s="1"/>
  <c r="E442" i="1" s="1"/>
  <c r="G442" i="1"/>
  <c r="H442" i="1" s="1"/>
  <c r="P442" i="1" s="1"/>
  <c r="B443" i="1"/>
  <c r="I443" i="1" s="1"/>
  <c r="G443" i="1"/>
  <c r="H443" i="1" s="1"/>
  <c r="P443" i="1" s="1"/>
  <c r="B444" i="1"/>
  <c r="I444" i="1" s="1"/>
  <c r="G444" i="1"/>
  <c r="H444" i="1" s="1"/>
  <c r="P444" i="1" s="1"/>
  <c r="B445" i="1"/>
  <c r="G445" i="1"/>
  <c r="H445" i="1" s="1"/>
  <c r="P445" i="1" s="1"/>
  <c r="B446" i="1"/>
  <c r="C446" i="1" s="1"/>
  <c r="G446" i="1"/>
  <c r="H446" i="1" s="1"/>
  <c r="P446" i="1" s="1"/>
  <c r="B447" i="1"/>
  <c r="C447" i="1" s="1"/>
  <c r="G447" i="1"/>
  <c r="H447" i="1" s="1"/>
  <c r="P447" i="1" s="1"/>
  <c r="B448" i="1"/>
  <c r="C448" i="1" s="1"/>
  <c r="G448" i="1"/>
  <c r="H448" i="1" s="1"/>
  <c r="P448" i="1" s="1"/>
  <c r="B449" i="1"/>
  <c r="C449" i="1" s="1"/>
  <c r="E449" i="1" s="1"/>
  <c r="G449" i="1"/>
  <c r="H449" i="1" s="1"/>
  <c r="P449" i="1" s="1"/>
  <c r="B450" i="1"/>
  <c r="C450" i="1" s="1"/>
  <c r="G450" i="1"/>
  <c r="H450" i="1" s="1"/>
  <c r="P450" i="1" s="1"/>
  <c r="B451" i="1"/>
  <c r="I451" i="1" s="1"/>
  <c r="G451" i="1"/>
  <c r="H451" i="1" s="1"/>
  <c r="P451" i="1" s="1"/>
  <c r="B452" i="1"/>
  <c r="C452" i="1" s="1"/>
  <c r="E452" i="1" s="1"/>
  <c r="G452" i="1"/>
  <c r="H452" i="1" s="1"/>
  <c r="P452" i="1" s="1"/>
  <c r="B453" i="1"/>
  <c r="I453" i="1" s="1"/>
  <c r="G453" i="1"/>
  <c r="H453" i="1" s="1"/>
  <c r="P453" i="1" s="1"/>
  <c r="B454" i="1"/>
  <c r="G454" i="1"/>
  <c r="H454" i="1" s="1"/>
  <c r="P454" i="1" s="1"/>
  <c r="B455" i="1"/>
  <c r="C455" i="1" s="1"/>
  <c r="G455" i="1"/>
  <c r="H455" i="1" s="1"/>
  <c r="P455" i="1" s="1"/>
  <c r="B456" i="1"/>
  <c r="G456" i="1"/>
  <c r="H456" i="1" s="1"/>
  <c r="P456" i="1" s="1"/>
  <c r="B457" i="1"/>
  <c r="C457" i="1" s="1"/>
  <c r="G457" i="1"/>
  <c r="H457" i="1" s="1"/>
  <c r="P457" i="1" s="1"/>
  <c r="B458" i="1"/>
  <c r="I458" i="1" s="1"/>
  <c r="G458" i="1"/>
  <c r="H458" i="1" s="1"/>
  <c r="P458" i="1" s="1"/>
  <c r="B459" i="1"/>
  <c r="C459" i="1" s="1"/>
  <c r="G459" i="1"/>
  <c r="H459" i="1" s="1"/>
  <c r="P459" i="1" s="1"/>
  <c r="B460" i="1"/>
  <c r="C460" i="1" s="1"/>
  <c r="E460" i="1" s="1"/>
  <c r="G460" i="1"/>
  <c r="H460" i="1" s="1"/>
  <c r="P460" i="1" s="1"/>
  <c r="B461" i="1"/>
  <c r="C461" i="1" s="1"/>
  <c r="G461" i="1"/>
  <c r="H461" i="1" s="1"/>
  <c r="P461" i="1" s="1"/>
  <c r="B462" i="1"/>
  <c r="G462" i="1"/>
  <c r="H462" i="1" s="1"/>
  <c r="P462" i="1" s="1"/>
  <c r="B463" i="1"/>
  <c r="C463" i="1" s="1"/>
  <c r="D463" i="1" s="1"/>
  <c r="G463" i="1"/>
  <c r="H463" i="1" s="1"/>
  <c r="P463" i="1" s="1"/>
  <c r="B464" i="1"/>
  <c r="G464" i="1"/>
  <c r="H464" i="1" s="1"/>
  <c r="P464" i="1" s="1"/>
  <c r="B465" i="1"/>
  <c r="C465" i="1" s="1"/>
  <c r="G465" i="1"/>
  <c r="H465" i="1" s="1"/>
  <c r="P465" i="1" s="1"/>
  <c r="B466" i="1"/>
  <c r="I466" i="1" s="1"/>
  <c r="G466" i="1"/>
  <c r="H466" i="1" s="1"/>
  <c r="P466" i="1" s="1"/>
  <c r="B467" i="1"/>
  <c r="I467" i="1" s="1"/>
  <c r="G467" i="1"/>
  <c r="H467" i="1" s="1"/>
  <c r="P467" i="1" s="1"/>
  <c r="B468" i="1"/>
  <c r="C468" i="1" s="1"/>
  <c r="G468" i="1"/>
  <c r="H468" i="1" s="1"/>
  <c r="P468" i="1" s="1"/>
  <c r="B469" i="1"/>
  <c r="C469" i="1" s="1"/>
  <c r="D469" i="1" s="1"/>
  <c r="G469" i="1"/>
  <c r="H469" i="1" s="1"/>
  <c r="P469" i="1" s="1"/>
  <c r="B470" i="1"/>
  <c r="C470" i="1" s="1"/>
  <c r="E470" i="1" s="1"/>
  <c r="G470" i="1"/>
  <c r="H470" i="1" s="1"/>
  <c r="P470" i="1" s="1"/>
  <c r="B471" i="1"/>
  <c r="I471" i="1" s="1"/>
  <c r="G471" i="1"/>
  <c r="H471" i="1" s="1"/>
  <c r="P471" i="1" s="1"/>
  <c r="B472" i="1"/>
  <c r="G472" i="1"/>
  <c r="H472" i="1" s="1"/>
  <c r="P472" i="1" s="1"/>
  <c r="B473" i="1"/>
  <c r="C473" i="1" s="1"/>
  <c r="D473" i="1" s="1"/>
  <c r="G473" i="1"/>
  <c r="H473" i="1" s="1"/>
  <c r="P473" i="1" s="1"/>
  <c r="B474" i="1"/>
  <c r="I474" i="1" s="1"/>
  <c r="G474" i="1"/>
  <c r="H474" i="1" s="1"/>
  <c r="P474" i="1" s="1"/>
  <c r="B475" i="1"/>
  <c r="I475" i="1" s="1"/>
  <c r="G475" i="1"/>
  <c r="H475" i="1" s="1"/>
  <c r="P475" i="1" s="1"/>
  <c r="B476" i="1"/>
  <c r="C476" i="1" s="1"/>
  <c r="G476" i="1"/>
  <c r="H476" i="1" s="1"/>
  <c r="P476" i="1" s="1"/>
  <c r="B477" i="1"/>
  <c r="I477" i="1" s="1"/>
  <c r="G477" i="1"/>
  <c r="H477" i="1" s="1"/>
  <c r="P477" i="1" s="1"/>
  <c r="B478" i="1"/>
  <c r="C478" i="1" s="1"/>
  <c r="E478" i="1" s="1"/>
  <c r="G478" i="1"/>
  <c r="H478" i="1" s="1"/>
  <c r="P478" i="1" s="1"/>
  <c r="B479" i="1"/>
  <c r="C479" i="1" s="1"/>
  <c r="G479" i="1"/>
  <c r="H479" i="1" s="1"/>
  <c r="P479" i="1" s="1"/>
  <c r="B480" i="1"/>
  <c r="G480" i="1"/>
  <c r="H480" i="1" s="1"/>
  <c r="P480" i="1" s="1"/>
  <c r="B481" i="1"/>
  <c r="I481" i="1" s="1"/>
  <c r="G481" i="1"/>
  <c r="H481" i="1" s="1"/>
  <c r="P481" i="1" s="1"/>
  <c r="B482" i="1"/>
  <c r="I482" i="1" s="1"/>
  <c r="G482" i="1"/>
  <c r="H482" i="1" s="1"/>
  <c r="P482" i="1" s="1"/>
  <c r="B483" i="1"/>
  <c r="C483" i="1" s="1"/>
  <c r="G483" i="1"/>
  <c r="H483" i="1" s="1"/>
  <c r="P483" i="1" s="1"/>
  <c r="B484" i="1"/>
  <c r="I484" i="1" s="1"/>
  <c r="G484" i="1"/>
  <c r="H484" i="1" s="1"/>
  <c r="P484" i="1" s="1"/>
  <c r="B485" i="1"/>
  <c r="I485" i="1" s="1"/>
  <c r="G485" i="1"/>
  <c r="H485" i="1" s="1"/>
  <c r="P485" i="1" s="1"/>
  <c r="B486" i="1"/>
  <c r="G486" i="1"/>
  <c r="H486" i="1" s="1"/>
  <c r="P486" i="1" s="1"/>
  <c r="B487" i="1"/>
  <c r="I487" i="1" s="1"/>
  <c r="G487" i="1"/>
  <c r="H487" i="1" s="1"/>
  <c r="P487" i="1" s="1"/>
  <c r="B488" i="1"/>
  <c r="G488" i="1"/>
  <c r="H488" i="1" s="1"/>
  <c r="P488" i="1" s="1"/>
  <c r="B489" i="1"/>
  <c r="C489" i="1" s="1"/>
  <c r="D489" i="1" s="1"/>
  <c r="G489" i="1"/>
  <c r="H489" i="1" s="1"/>
  <c r="P489" i="1" s="1"/>
  <c r="B490" i="1"/>
  <c r="I490" i="1" s="1"/>
  <c r="G490" i="1"/>
  <c r="H490" i="1" s="1"/>
  <c r="P490" i="1" s="1"/>
  <c r="B491" i="1"/>
  <c r="I491" i="1" s="1"/>
  <c r="G491" i="1"/>
  <c r="H491" i="1" s="1"/>
  <c r="P491" i="1" s="1"/>
  <c r="B492" i="1"/>
  <c r="C492" i="1" s="1"/>
  <c r="G492" i="1"/>
  <c r="H492" i="1" s="1"/>
  <c r="P492" i="1" s="1"/>
  <c r="B493" i="1"/>
  <c r="I493" i="1" s="1"/>
  <c r="G493" i="1"/>
  <c r="H493" i="1" s="1"/>
  <c r="P493" i="1" s="1"/>
  <c r="B1459" i="2"/>
  <c r="B1460"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03" i="2"/>
  <c r="F436" i="1" l="1"/>
  <c r="L415" i="1"/>
  <c r="F337" i="1"/>
  <c r="F279" i="1"/>
  <c r="F395" i="1"/>
  <c r="F110" i="1"/>
  <c r="F295" i="1"/>
  <c r="M411" i="1"/>
  <c r="N411" i="1" s="1"/>
  <c r="M436" i="1"/>
  <c r="L436" i="1"/>
  <c r="M437" i="1"/>
  <c r="L437" i="1"/>
  <c r="F437" i="1"/>
  <c r="E415" i="1"/>
  <c r="D415" i="1"/>
  <c r="N415" i="1"/>
  <c r="E411" i="1"/>
  <c r="D411" i="1"/>
  <c r="L395" i="1"/>
  <c r="M395" i="1"/>
  <c r="L390" i="1"/>
  <c r="M390" i="1"/>
  <c r="L391" i="1"/>
  <c r="M391" i="1"/>
  <c r="F390" i="1"/>
  <c r="F391" i="1"/>
  <c r="E373" i="1"/>
  <c r="D373" i="1"/>
  <c r="M354" i="1"/>
  <c r="L354" i="1"/>
  <c r="F354" i="1"/>
  <c r="M337" i="1"/>
  <c r="L337" i="1"/>
  <c r="M326" i="1"/>
  <c r="L326" i="1"/>
  <c r="F326" i="1"/>
  <c r="M295" i="1"/>
  <c r="L295" i="1"/>
  <c r="L279" i="1"/>
  <c r="M279" i="1"/>
  <c r="M249" i="1"/>
  <c r="L249" i="1"/>
  <c r="F249" i="1"/>
  <c r="M200" i="1"/>
  <c r="L200" i="1"/>
  <c r="F200" i="1"/>
  <c r="L189" i="1"/>
  <c r="M189" i="1"/>
  <c r="F189" i="1"/>
  <c r="F187" i="1"/>
  <c r="M187" i="1"/>
  <c r="L187" i="1"/>
  <c r="L173" i="1"/>
  <c r="N173" i="1" s="1"/>
  <c r="E173" i="1"/>
  <c r="D173" i="1"/>
  <c r="M162" i="1"/>
  <c r="L162" i="1"/>
  <c r="F113" i="1"/>
  <c r="M113" i="1"/>
  <c r="L113" i="1"/>
  <c r="L109" i="1"/>
  <c r="M109" i="1"/>
  <c r="M110" i="1"/>
  <c r="L110" i="1"/>
  <c r="F109" i="1"/>
  <c r="C487" i="1"/>
  <c r="D487" i="1" s="1"/>
  <c r="C419" i="1"/>
  <c r="C394" i="1"/>
  <c r="D394" i="1" s="1"/>
  <c r="I479" i="1"/>
  <c r="J479" i="1" s="1"/>
  <c r="K479" i="1" s="1"/>
  <c r="L479" i="1" s="1"/>
  <c r="J484" i="1"/>
  <c r="K484" i="1" s="1"/>
  <c r="L484" i="1" s="1"/>
  <c r="J453" i="1"/>
  <c r="K453" i="1" s="1"/>
  <c r="L453" i="1" s="1"/>
  <c r="J435" i="1"/>
  <c r="J427" i="1"/>
  <c r="K427" i="1" s="1"/>
  <c r="L427" i="1" s="1"/>
  <c r="J419" i="1"/>
  <c r="K419" i="1" s="1"/>
  <c r="L419" i="1" s="1"/>
  <c r="J401" i="1"/>
  <c r="K401" i="1" s="1"/>
  <c r="L401" i="1" s="1"/>
  <c r="J393" i="1"/>
  <c r="K393" i="1" s="1"/>
  <c r="L393" i="1" s="1"/>
  <c r="J487" i="1"/>
  <c r="K487" i="1" s="1"/>
  <c r="L487" i="1" s="1"/>
  <c r="J444" i="1"/>
  <c r="K444" i="1" s="1"/>
  <c r="L444" i="1" s="1"/>
  <c r="J440" i="1"/>
  <c r="K440" i="1" s="1"/>
  <c r="L440" i="1" s="1"/>
  <c r="J434" i="1"/>
  <c r="K434" i="1" s="1"/>
  <c r="L434" i="1" s="1"/>
  <c r="J430" i="1"/>
  <c r="K430" i="1" s="1"/>
  <c r="L430" i="1" s="1"/>
  <c r="J422" i="1"/>
  <c r="K422" i="1" s="1"/>
  <c r="L422" i="1" s="1"/>
  <c r="J490" i="1"/>
  <c r="K490" i="1" s="1"/>
  <c r="L490" i="1" s="1"/>
  <c r="J475" i="1"/>
  <c r="K475" i="1" s="1"/>
  <c r="L475" i="1" s="1"/>
  <c r="J471" i="1"/>
  <c r="K471" i="1" s="1"/>
  <c r="L471" i="1" s="1"/>
  <c r="C467" i="1"/>
  <c r="D467" i="1" s="1"/>
  <c r="J418" i="1"/>
  <c r="K418" i="1" s="1"/>
  <c r="L418" i="1" s="1"/>
  <c r="J413" i="1"/>
  <c r="K413" i="1" s="1"/>
  <c r="L413" i="1" s="1"/>
  <c r="J408" i="1"/>
  <c r="K408" i="1" s="1"/>
  <c r="L408" i="1" s="1"/>
  <c r="J404" i="1"/>
  <c r="K404" i="1" s="1"/>
  <c r="L404" i="1" s="1"/>
  <c r="J400" i="1"/>
  <c r="K400" i="1" s="1"/>
  <c r="L400" i="1" s="1"/>
  <c r="J392" i="1"/>
  <c r="K392" i="1" s="1"/>
  <c r="L392" i="1" s="1"/>
  <c r="J386" i="1"/>
  <c r="K386" i="1" s="1"/>
  <c r="L386" i="1" s="1"/>
  <c r="J482" i="1"/>
  <c r="K482" i="1" s="1"/>
  <c r="L482" i="1" s="1"/>
  <c r="J467" i="1"/>
  <c r="K467" i="1" s="1"/>
  <c r="L467" i="1" s="1"/>
  <c r="J451" i="1"/>
  <c r="K451" i="1" s="1"/>
  <c r="L451" i="1" s="1"/>
  <c r="J443" i="1"/>
  <c r="K443" i="1" s="1"/>
  <c r="L443" i="1" s="1"/>
  <c r="J433" i="1"/>
  <c r="K433" i="1" s="1"/>
  <c r="L433" i="1" s="1"/>
  <c r="J429" i="1"/>
  <c r="K429" i="1" s="1"/>
  <c r="L429" i="1" s="1"/>
  <c r="J425" i="1"/>
  <c r="K425" i="1" s="1"/>
  <c r="L425" i="1" s="1"/>
  <c r="J421" i="1"/>
  <c r="K421" i="1" s="1"/>
  <c r="L421" i="1" s="1"/>
  <c r="J394" i="1"/>
  <c r="K394" i="1" s="1"/>
  <c r="L394" i="1" s="1"/>
  <c r="J493" i="1"/>
  <c r="K493" i="1" s="1"/>
  <c r="L493" i="1" s="1"/>
  <c r="J474" i="1"/>
  <c r="K474" i="1" s="1"/>
  <c r="L474" i="1" s="1"/>
  <c r="J417" i="1"/>
  <c r="K417" i="1" s="1"/>
  <c r="L417" i="1" s="1"/>
  <c r="J412" i="1"/>
  <c r="K412" i="1" s="1"/>
  <c r="L412" i="1" s="1"/>
  <c r="J407" i="1"/>
  <c r="K407" i="1" s="1"/>
  <c r="L407" i="1" s="1"/>
  <c r="J399" i="1"/>
  <c r="K399" i="1" s="1"/>
  <c r="L399" i="1" s="1"/>
  <c r="J389" i="1"/>
  <c r="K389" i="1" s="1"/>
  <c r="L389" i="1" s="1"/>
  <c r="J385" i="1"/>
  <c r="K385" i="1" s="1"/>
  <c r="L385" i="1" s="1"/>
  <c r="J485" i="1"/>
  <c r="K485" i="1" s="1"/>
  <c r="L485" i="1" s="1"/>
  <c r="J481" i="1"/>
  <c r="K481" i="1" s="1"/>
  <c r="L481" i="1" s="1"/>
  <c r="J466" i="1"/>
  <c r="K466" i="1" s="1"/>
  <c r="L466" i="1" s="1"/>
  <c r="J458" i="1"/>
  <c r="K458" i="1" s="1"/>
  <c r="L458" i="1" s="1"/>
  <c r="J420" i="1"/>
  <c r="K420" i="1" s="1"/>
  <c r="L420" i="1" s="1"/>
  <c r="J491" i="1"/>
  <c r="K491" i="1" s="1"/>
  <c r="L491" i="1" s="1"/>
  <c r="J477" i="1"/>
  <c r="K477" i="1" s="1"/>
  <c r="L477" i="1" s="1"/>
  <c r="J410" i="1"/>
  <c r="K410" i="1" s="1"/>
  <c r="L410" i="1" s="1"/>
  <c r="J402" i="1"/>
  <c r="K402" i="1" s="1"/>
  <c r="L402" i="1" s="1"/>
  <c r="C493" i="1"/>
  <c r="D493" i="1" s="1"/>
  <c r="I489" i="1"/>
  <c r="D449" i="1"/>
  <c r="F449" i="1" s="1"/>
  <c r="D424" i="1"/>
  <c r="F424" i="1" s="1"/>
  <c r="C412" i="1"/>
  <c r="D412" i="1" s="1"/>
  <c r="I403" i="1"/>
  <c r="D441" i="1"/>
  <c r="F441" i="1" s="1"/>
  <c r="C477" i="1"/>
  <c r="D477" i="1" s="1"/>
  <c r="I469" i="1"/>
  <c r="I450" i="1"/>
  <c r="C485" i="1"/>
  <c r="D485" i="1" s="1"/>
  <c r="C475" i="1"/>
  <c r="D475" i="1" s="1"/>
  <c r="C425" i="1"/>
  <c r="E425" i="1" s="1"/>
  <c r="C471" i="1"/>
  <c r="D471" i="1" s="1"/>
  <c r="C422" i="1"/>
  <c r="E422" i="1" s="1"/>
  <c r="C427" i="1"/>
  <c r="C420" i="1"/>
  <c r="C417" i="1"/>
  <c r="D417" i="1" s="1"/>
  <c r="C413" i="1"/>
  <c r="E413" i="1" s="1"/>
  <c r="I405" i="1"/>
  <c r="C399" i="1"/>
  <c r="D399" i="1" s="1"/>
  <c r="C392" i="1"/>
  <c r="D392" i="1" s="1"/>
  <c r="C429" i="1"/>
  <c r="D429" i="1" s="1"/>
  <c r="C421" i="1"/>
  <c r="D421" i="1" s="1"/>
  <c r="I476" i="1"/>
  <c r="I473" i="1"/>
  <c r="I447" i="1"/>
  <c r="I431" i="1"/>
  <c r="C453" i="1"/>
  <c r="D453" i="1" s="1"/>
  <c r="C440" i="1"/>
  <c r="E440" i="1" s="1"/>
  <c r="I414" i="1"/>
  <c r="C407" i="1"/>
  <c r="E407" i="1" s="1"/>
  <c r="C404" i="1"/>
  <c r="E404" i="1" s="1"/>
  <c r="I397" i="1"/>
  <c r="C481" i="1"/>
  <c r="D481" i="1" s="1"/>
  <c r="E431" i="1"/>
  <c r="F431" i="1" s="1"/>
  <c r="D442" i="1"/>
  <c r="C458" i="1"/>
  <c r="E458" i="1" s="1"/>
  <c r="I448" i="1"/>
  <c r="C410" i="1"/>
  <c r="D410" i="1" s="1"/>
  <c r="C393" i="1"/>
  <c r="D393" i="1" s="1"/>
  <c r="D432" i="1"/>
  <c r="F432" i="1" s="1"/>
  <c r="E439" i="1"/>
  <c r="D439" i="1"/>
  <c r="D446" i="1"/>
  <c r="E446" i="1"/>
  <c r="E461" i="1"/>
  <c r="D461" i="1"/>
  <c r="D483" i="1"/>
  <c r="E483" i="1"/>
  <c r="D457" i="1"/>
  <c r="E457" i="1"/>
  <c r="D459" i="1"/>
  <c r="E459" i="1"/>
  <c r="I446" i="1"/>
  <c r="K435" i="1"/>
  <c r="L435" i="1" s="1"/>
  <c r="C466" i="1"/>
  <c r="I463" i="1"/>
  <c r="C444" i="1"/>
  <c r="I438" i="1"/>
  <c r="I483" i="1"/>
  <c r="I461" i="1"/>
  <c r="I459" i="1"/>
  <c r="I432" i="1"/>
  <c r="I423" i="1"/>
  <c r="I406" i="1"/>
  <c r="I465" i="1"/>
  <c r="I457" i="1"/>
  <c r="I441" i="1"/>
  <c r="I439" i="1"/>
  <c r="C402" i="1"/>
  <c r="I388" i="1"/>
  <c r="C388" i="1"/>
  <c r="I396" i="1"/>
  <c r="C396" i="1"/>
  <c r="C384" i="1"/>
  <c r="E384" i="1" s="1"/>
  <c r="I384" i="1"/>
  <c r="D460" i="1"/>
  <c r="F460" i="1" s="1"/>
  <c r="I442" i="1"/>
  <c r="C401" i="1"/>
  <c r="D401" i="1" s="1"/>
  <c r="C435" i="1"/>
  <c r="C433" i="1"/>
  <c r="C385" i="1"/>
  <c r="E476" i="1"/>
  <c r="D476" i="1"/>
  <c r="C486" i="1"/>
  <c r="I486" i="1"/>
  <c r="C428" i="1"/>
  <c r="I428" i="1"/>
  <c r="E468" i="1"/>
  <c r="D468" i="1"/>
  <c r="D455" i="1"/>
  <c r="E455" i="1"/>
  <c r="D492" i="1"/>
  <c r="E492" i="1"/>
  <c r="D479" i="1"/>
  <c r="E479" i="1"/>
  <c r="D465" i="1"/>
  <c r="E465" i="1"/>
  <c r="C454" i="1"/>
  <c r="I454" i="1"/>
  <c r="C416" i="1"/>
  <c r="I416" i="1"/>
  <c r="I492" i="1"/>
  <c r="C482" i="1"/>
  <c r="D470" i="1"/>
  <c r="F470" i="1" s="1"/>
  <c r="I464" i="1"/>
  <c r="C464" i="1"/>
  <c r="C462" i="1"/>
  <c r="I462" i="1"/>
  <c r="E469" i="1"/>
  <c r="F469" i="1" s="1"/>
  <c r="I468" i="1"/>
  <c r="D448" i="1"/>
  <c r="E448" i="1"/>
  <c r="E447" i="1"/>
  <c r="D447" i="1"/>
  <c r="C491" i="1"/>
  <c r="I488" i="1"/>
  <c r="C488" i="1"/>
  <c r="C484" i="1"/>
  <c r="I478" i="1"/>
  <c r="C474" i="1"/>
  <c r="E473" i="1"/>
  <c r="F473" i="1" s="1"/>
  <c r="I455" i="1"/>
  <c r="I452" i="1"/>
  <c r="D438" i="1"/>
  <c r="E438" i="1"/>
  <c r="D419" i="1"/>
  <c r="E419" i="1"/>
  <c r="I456" i="1"/>
  <c r="C456" i="1"/>
  <c r="I480" i="1"/>
  <c r="C480" i="1"/>
  <c r="I470" i="1"/>
  <c r="E471" i="1"/>
  <c r="F471" i="1" s="1"/>
  <c r="I460" i="1"/>
  <c r="D450" i="1"/>
  <c r="E450" i="1"/>
  <c r="C490" i="1"/>
  <c r="E489" i="1"/>
  <c r="F489" i="1" s="1"/>
  <c r="D478" i="1"/>
  <c r="F478" i="1" s="1"/>
  <c r="I472" i="1"/>
  <c r="C472" i="1"/>
  <c r="E463" i="1"/>
  <c r="F463" i="1" s="1"/>
  <c r="D452" i="1"/>
  <c r="F452" i="1" s="1"/>
  <c r="I445" i="1"/>
  <c r="C445" i="1"/>
  <c r="I409" i="1"/>
  <c r="C409" i="1"/>
  <c r="C430" i="1"/>
  <c r="I426" i="1"/>
  <c r="C426" i="1"/>
  <c r="D405" i="1"/>
  <c r="E405" i="1"/>
  <c r="C398" i="1"/>
  <c r="I398" i="1"/>
  <c r="C387" i="1"/>
  <c r="I387" i="1"/>
  <c r="C451" i="1"/>
  <c r="C443" i="1"/>
  <c r="C434" i="1"/>
  <c r="I424" i="1"/>
  <c r="D414" i="1"/>
  <c r="E414" i="1"/>
  <c r="I449" i="1"/>
  <c r="F442" i="1"/>
  <c r="D423" i="1"/>
  <c r="E423" i="1"/>
  <c r="D406" i="1"/>
  <c r="E406" i="1"/>
  <c r="D397" i="1"/>
  <c r="E397" i="1"/>
  <c r="E403" i="1"/>
  <c r="F403" i="1" s="1"/>
  <c r="E394" i="1"/>
  <c r="F394" i="1" s="1"/>
  <c r="C386" i="1"/>
  <c r="C418" i="1"/>
  <c r="C408" i="1"/>
  <c r="C400" i="1"/>
  <c r="C389" i="1"/>
  <c r="B335" i="1"/>
  <c r="G335" i="1"/>
  <c r="H335" i="1" s="1"/>
  <c r="P335" i="1" s="1"/>
  <c r="B336" i="1"/>
  <c r="G336" i="1"/>
  <c r="H336" i="1" s="1"/>
  <c r="P336" i="1" s="1"/>
  <c r="B338" i="1"/>
  <c r="G338" i="1"/>
  <c r="H338" i="1" s="1"/>
  <c r="P338" i="1" s="1"/>
  <c r="B339" i="1"/>
  <c r="G339" i="1"/>
  <c r="H339" i="1" s="1"/>
  <c r="P339" i="1" s="1"/>
  <c r="B340" i="1"/>
  <c r="C340" i="1" s="1"/>
  <c r="D340" i="1" s="1"/>
  <c r="G340" i="1"/>
  <c r="H340" i="1" s="1"/>
  <c r="P340" i="1" s="1"/>
  <c r="B341" i="1"/>
  <c r="C341" i="1" s="1"/>
  <c r="D341" i="1" s="1"/>
  <c r="G341" i="1"/>
  <c r="H341" i="1" s="1"/>
  <c r="P341" i="1" s="1"/>
  <c r="B342" i="1"/>
  <c r="I342" i="1" s="1"/>
  <c r="G342" i="1"/>
  <c r="H342" i="1" s="1"/>
  <c r="P342" i="1" s="1"/>
  <c r="B343" i="1"/>
  <c r="I343" i="1" s="1"/>
  <c r="G343" i="1"/>
  <c r="H343" i="1" s="1"/>
  <c r="P343" i="1" s="1"/>
  <c r="B344" i="1"/>
  <c r="I344" i="1" s="1"/>
  <c r="G344" i="1"/>
  <c r="H344" i="1" s="1"/>
  <c r="P344" i="1" s="1"/>
  <c r="B345" i="1"/>
  <c r="G345" i="1"/>
  <c r="H345" i="1" s="1"/>
  <c r="P345" i="1" s="1"/>
  <c r="B346" i="1"/>
  <c r="G346" i="1"/>
  <c r="H346" i="1" s="1"/>
  <c r="P346" i="1" s="1"/>
  <c r="B347" i="1"/>
  <c r="G347" i="1"/>
  <c r="H347" i="1" s="1"/>
  <c r="P347" i="1" s="1"/>
  <c r="B348" i="1"/>
  <c r="C348" i="1" s="1"/>
  <c r="G348" i="1"/>
  <c r="H348" i="1" s="1"/>
  <c r="P348" i="1" s="1"/>
  <c r="B349" i="1"/>
  <c r="G349" i="1"/>
  <c r="H349" i="1" s="1"/>
  <c r="P349" i="1" s="1"/>
  <c r="B350" i="1"/>
  <c r="I350" i="1" s="1"/>
  <c r="G350" i="1"/>
  <c r="H350" i="1" s="1"/>
  <c r="P350" i="1" s="1"/>
  <c r="B351" i="1"/>
  <c r="I351" i="1" s="1"/>
  <c r="G351" i="1"/>
  <c r="H351" i="1" s="1"/>
  <c r="P351" i="1" s="1"/>
  <c r="B352" i="1"/>
  <c r="I352" i="1" s="1"/>
  <c r="G352" i="1"/>
  <c r="H352" i="1" s="1"/>
  <c r="P352" i="1" s="1"/>
  <c r="B353" i="1"/>
  <c r="G353" i="1"/>
  <c r="H353" i="1" s="1"/>
  <c r="P353" i="1" s="1"/>
  <c r="B355" i="1"/>
  <c r="G355" i="1"/>
  <c r="H355" i="1" s="1"/>
  <c r="P355" i="1" s="1"/>
  <c r="B356" i="1"/>
  <c r="G356" i="1"/>
  <c r="H356" i="1" s="1"/>
  <c r="P356" i="1" s="1"/>
  <c r="B357" i="1"/>
  <c r="C357" i="1" s="1"/>
  <c r="G357" i="1"/>
  <c r="H357" i="1" s="1"/>
  <c r="P357" i="1" s="1"/>
  <c r="B358" i="1"/>
  <c r="G358" i="1"/>
  <c r="H358" i="1" s="1"/>
  <c r="P358" i="1" s="1"/>
  <c r="B359" i="1"/>
  <c r="I359" i="1" s="1"/>
  <c r="G359" i="1"/>
  <c r="H359" i="1" s="1"/>
  <c r="P359" i="1" s="1"/>
  <c r="B360" i="1"/>
  <c r="I360" i="1" s="1"/>
  <c r="G360" i="1"/>
  <c r="H360" i="1" s="1"/>
  <c r="P360" i="1" s="1"/>
  <c r="B361" i="1"/>
  <c r="I361" i="1" s="1"/>
  <c r="G361" i="1"/>
  <c r="H361" i="1" s="1"/>
  <c r="P361" i="1" s="1"/>
  <c r="B362" i="1"/>
  <c r="G362" i="1"/>
  <c r="H362" i="1" s="1"/>
  <c r="P362" i="1" s="1"/>
  <c r="B363" i="1"/>
  <c r="G363" i="1"/>
  <c r="H363" i="1" s="1"/>
  <c r="P363" i="1" s="1"/>
  <c r="B364" i="1"/>
  <c r="G364" i="1"/>
  <c r="H364" i="1" s="1"/>
  <c r="P364" i="1" s="1"/>
  <c r="B365" i="1"/>
  <c r="C365" i="1" s="1"/>
  <c r="D365" i="1" s="1"/>
  <c r="G365" i="1"/>
  <c r="H365" i="1" s="1"/>
  <c r="P365" i="1" s="1"/>
  <c r="B366" i="1"/>
  <c r="C366" i="1" s="1"/>
  <c r="D366" i="1" s="1"/>
  <c r="G366" i="1"/>
  <c r="H366" i="1" s="1"/>
  <c r="P366" i="1" s="1"/>
  <c r="B367" i="1"/>
  <c r="I367" i="1" s="1"/>
  <c r="G367" i="1"/>
  <c r="H367" i="1" s="1"/>
  <c r="P367" i="1" s="1"/>
  <c r="B368" i="1"/>
  <c r="I368" i="1" s="1"/>
  <c r="G368" i="1"/>
  <c r="H368" i="1" s="1"/>
  <c r="P368" i="1" s="1"/>
  <c r="B369" i="1"/>
  <c r="I369" i="1" s="1"/>
  <c r="G369" i="1"/>
  <c r="H369" i="1" s="1"/>
  <c r="P369" i="1" s="1"/>
  <c r="B370" i="1"/>
  <c r="G370" i="1"/>
  <c r="H370" i="1" s="1"/>
  <c r="P370" i="1" s="1"/>
  <c r="B371" i="1"/>
  <c r="G371" i="1"/>
  <c r="H371" i="1" s="1"/>
  <c r="P371" i="1" s="1"/>
  <c r="B372" i="1"/>
  <c r="G372" i="1"/>
  <c r="H372" i="1" s="1"/>
  <c r="P372" i="1" s="1"/>
  <c r="B374" i="1"/>
  <c r="C374" i="1" s="1"/>
  <c r="G374" i="1"/>
  <c r="H374" i="1" s="1"/>
  <c r="P374" i="1" s="1"/>
  <c r="B375" i="1"/>
  <c r="C375" i="1" s="1"/>
  <c r="D375" i="1" s="1"/>
  <c r="G375" i="1"/>
  <c r="H375" i="1" s="1"/>
  <c r="P375" i="1" s="1"/>
  <c r="B376" i="1"/>
  <c r="I376" i="1" s="1"/>
  <c r="G376" i="1"/>
  <c r="H376" i="1" s="1"/>
  <c r="P376" i="1" s="1"/>
  <c r="B377" i="1"/>
  <c r="I377" i="1" s="1"/>
  <c r="G377" i="1"/>
  <c r="H377" i="1" s="1"/>
  <c r="P377" i="1" s="1"/>
  <c r="B378" i="1"/>
  <c r="I378" i="1" s="1"/>
  <c r="G378" i="1"/>
  <c r="H378" i="1" s="1"/>
  <c r="P378" i="1" s="1"/>
  <c r="B379" i="1"/>
  <c r="G379" i="1"/>
  <c r="H379" i="1" s="1"/>
  <c r="P379" i="1" s="1"/>
  <c r="B380" i="1"/>
  <c r="G380" i="1"/>
  <c r="H380" i="1" s="1"/>
  <c r="P380" i="1" s="1"/>
  <c r="B381" i="1"/>
  <c r="I381" i="1" s="1"/>
  <c r="G381" i="1"/>
  <c r="H381" i="1" s="1"/>
  <c r="P381" i="1" s="1"/>
  <c r="B382" i="1"/>
  <c r="C382" i="1" s="1"/>
  <c r="G382" i="1"/>
  <c r="H382" i="1" s="1"/>
  <c r="P382" i="1" s="1"/>
  <c r="B383" i="1"/>
  <c r="C383" i="1" s="1"/>
  <c r="D383" i="1" s="1"/>
  <c r="G383" i="1"/>
  <c r="H383" i="1" s="1"/>
  <c r="P383" i="1" s="1"/>
  <c r="E467" i="1" l="1"/>
  <c r="F467" i="1" s="1"/>
  <c r="E453" i="1"/>
  <c r="F453" i="1" s="1"/>
  <c r="N162" i="1"/>
  <c r="N337" i="1"/>
  <c r="E485" i="1"/>
  <c r="F485" i="1" s="1"/>
  <c r="D413" i="1"/>
  <c r="F413" i="1" s="1"/>
  <c r="F457" i="1"/>
  <c r="D407" i="1"/>
  <c r="F407" i="1" s="1"/>
  <c r="E493" i="1"/>
  <c r="F493" i="1" s="1"/>
  <c r="N200" i="1"/>
  <c r="N249" i="1"/>
  <c r="F411" i="1"/>
  <c r="E487" i="1"/>
  <c r="F487" i="1" s="1"/>
  <c r="N295" i="1"/>
  <c r="N354" i="1"/>
  <c r="E410" i="1"/>
  <c r="F410" i="1" s="1"/>
  <c r="F173" i="1"/>
  <c r="N187" i="1"/>
  <c r="F373" i="1"/>
  <c r="N436" i="1"/>
  <c r="N437" i="1"/>
  <c r="F415" i="1"/>
  <c r="N395" i="1"/>
  <c r="E392" i="1"/>
  <c r="N390" i="1"/>
  <c r="N391" i="1"/>
  <c r="N326" i="1"/>
  <c r="N279" i="1"/>
  <c r="N189" i="1"/>
  <c r="N113" i="1"/>
  <c r="N109" i="1"/>
  <c r="N110" i="1"/>
  <c r="E412" i="1"/>
  <c r="F412" i="1" s="1"/>
  <c r="E475" i="1"/>
  <c r="F475" i="1" s="1"/>
  <c r="E399" i="1"/>
  <c r="F399" i="1" s="1"/>
  <c r="E429" i="1"/>
  <c r="M451" i="1"/>
  <c r="N451" i="1" s="1"/>
  <c r="M443" i="1"/>
  <c r="N443" i="1" s="1"/>
  <c r="M420" i="1"/>
  <c r="N420" i="1" s="1"/>
  <c r="M407" i="1"/>
  <c r="M429" i="1"/>
  <c r="N429" i="1" s="1"/>
  <c r="M400" i="1"/>
  <c r="N400" i="1" s="1"/>
  <c r="M490" i="1"/>
  <c r="M393" i="1"/>
  <c r="N393" i="1" s="1"/>
  <c r="M417" i="1"/>
  <c r="M408" i="1"/>
  <c r="N408" i="1" s="1"/>
  <c r="M422" i="1"/>
  <c r="N422" i="1" s="1"/>
  <c r="M419" i="1"/>
  <c r="N419" i="1" s="1"/>
  <c r="M404" i="1"/>
  <c r="N404" i="1" s="1"/>
  <c r="M401" i="1"/>
  <c r="N401" i="1" s="1"/>
  <c r="M392" i="1"/>
  <c r="N392" i="1" s="1"/>
  <c r="M481" i="1"/>
  <c r="N481" i="1" s="1"/>
  <c r="M474" i="1"/>
  <c r="M413" i="1"/>
  <c r="N413" i="1" s="1"/>
  <c r="M430" i="1"/>
  <c r="N430" i="1" s="1"/>
  <c r="M427" i="1"/>
  <c r="N427" i="1" s="1"/>
  <c r="M412" i="1"/>
  <c r="M386" i="1"/>
  <c r="N386" i="1" s="1"/>
  <c r="M458" i="1"/>
  <c r="N458" i="1" s="1"/>
  <c r="M479" i="1"/>
  <c r="N479" i="1" s="1"/>
  <c r="M402" i="1"/>
  <c r="M485" i="1"/>
  <c r="N485" i="1" s="1"/>
  <c r="M493" i="1"/>
  <c r="N493" i="1" s="1"/>
  <c r="M467" i="1"/>
  <c r="N467" i="1" s="1"/>
  <c r="M418" i="1"/>
  <c r="N418" i="1" s="1"/>
  <c r="M434" i="1"/>
  <c r="N434" i="1" s="1"/>
  <c r="M466" i="1"/>
  <c r="N466" i="1" s="1"/>
  <c r="M410" i="1"/>
  <c r="N410" i="1" s="1"/>
  <c r="M385" i="1"/>
  <c r="M394" i="1"/>
  <c r="N394" i="1" s="1"/>
  <c r="M482" i="1"/>
  <c r="N482" i="1" s="1"/>
  <c r="M440" i="1"/>
  <c r="N440" i="1" s="1"/>
  <c r="M453" i="1"/>
  <c r="M433" i="1"/>
  <c r="N433" i="1" s="1"/>
  <c r="M435" i="1"/>
  <c r="N435" i="1" s="1"/>
  <c r="M477" i="1"/>
  <c r="M389" i="1"/>
  <c r="N389" i="1" s="1"/>
  <c r="M421" i="1"/>
  <c r="N421" i="1" s="1"/>
  <c r="M471" i="1"/>
  <c r="N471" i="1" s="1"/>
  <c r="M444" i="1"/>
  <c r="M484" i="1"/>
  <c r="M491" i="1"/>
  <c r="N491" i="1" s="1"/>
  <c r="M399" i="1"/>
  <c r="N399" i="1" s="1"/>
  <c r="M425" i="1"/>
  <c r="N425" i="1" s="1"/>
  <c r="M475" i="1"/>
  <c r="M487" i="1"/>
  <c r="N487" i="1" s="1"/>
  <c r="E401" i="1"/>
  <c r="F401" i="1" s="1"/>
  <c r="E421" i="1"/>
  <c r="F421" i="1" s="1"/>
  <c r="D440" i="1"/>
  <c r="F440" i="1" s="1"/>
  <c r="E417" i="1"/>
  <c r="F417" i="1" s="1"/>
  <c r="E477" i="1"/>
  <c r="F477" i="1" s="1"/>
  <c r="E481" i="1"/>
  <c r="F481" i="1" s="1"/>
  <c r="J450" i="1"/>
  <c r="K450" i="1" s="1"/>
  <c r="L450" i="1" s="1"/>
  <c r="J342" i="1"/>
  <c r="K342" i="1" s="1"/>
  <c r="L342" i="1" s="1"/>
  <c r="J414" i="1"/>
  <c r="K414" i="1" s="1"/>
  <c r="L414" i="1" s="1"/>
  <c r="J398" i="1"/>
  <c r="K398" i="1" s="1"/>
  <c r="L398" i="1" s="1"/>
  <c r="J445" i="1"/>
  <c r="K445" i="1" s="1"/>
  <c r="L445" i="1" s="1"/>
  <c r="J459" i="1"/>
  <c r="K459" i="1" s="1"/>
  <c r="L459" i="1" s="1"/>
  <c r="J405" i="1"/>
  <c r="K405" i="1" s="1"/>
  <c r="L405" i="1" s="1"/>
  <c r="J469" i="1"/>
  <c r="K469" i="1" s="1"/>
  <c r="L469" i="1" s="1"/>
  <c r="J489" i="1"/>
  <c r="K489" i="1" s="1"/>
  <c r="L489" i="1" s="1"/>
  <c r="J367" i="1"/>
  <c r="K367" i="1" s="1"/>
  <c r="L367" i="1" s="1"/>
  <c r="J480" i="1"/>
  <c r="K480" i="1" s="1"/>
  <c r="L480" i="1" s="1"/>
  <c r="J452" i="1"/>
  <c r="K452" i="1" s="1"/>
  <c r="L452" i="1" s="1"/>
  <c r="J428" i="1"/>
  <c r="K428" i="1" s="1"/>
  <c r="L428" i="1" s="1"/>
  <c r="J396" i="1"/>
  <c r="K396" i="1" s="1"/>
  <c r="J406" i="1"/>
  <c r="K406" i="1" s="1"/>
  <c r="L406" i="1" s="1"/>
  <c r="J461" i="1"/>
  <c r="K461" i="1" s="1"/>
  <c r="L461" i="1" s="1"/>
  <c r="J446" i="1"/>
  <c r="K446" i="1" s="1"/>
  <c r="L446" i="1" s="1"/>
  <c r="J350" i="1"/>
  <c r="K350" i="1" s="1"/>
  <c r="L350" i="1" s="1"/>
  <c r="J424" i="1"/>
  <c r="K424" i="1" s="1"/>
  <c r="L424" i="1" s="1"/>
  <c r="J426" i="1"/>
  <c r="K426" i="1" s="1"/>
  <c r="L426" i="1" s="1"/>
  <c r="J455" i="1"/>
  <c r="K455" i="1" s="1"/>
  <c r="L455" i="1" s="1"/>
  <c r="J488" i="1"/>
  <c r="K488" i="1" s="1"/>
  <c r="L488" i="1" s="1"/>
  <c r="J492" i="1"/>
  <c r="K492" i="1" s="1"/>
  <c r="L492" i="1" s="1"/>
  <c r="J454" i="1"/>
  <c r="K454" i="1" s="1"/>
  <c r="L454" i="1" s="1"/>
  <c r="J439" i="1"/>
  <c r="K439" i="1" s="1"/>
  <c r="L439" i="1" s="1"/>
  <c r="J483" i="1"/>
  <c r="K483" i="1" s="1"/>
  <c r="L483" i="1" s="1"/>
  <c r="J431" i="1"/>
  <c r="K431" i="1" s="1"/>
  <c r="L431" i="1" s="1"/>
  <c r="J478" i="1"/>
  <c r="K478" i="1" s="1"/>
  <c r="L478" i="1" s="1"/>
  <c r="J378" i="1"/>
  <c r="K378" i="1" s="1"/>
  <c r="L378" i="1" s="1"/>
  <c r="J369" i="1"/>
  <c r="K369" i="1" s="1"/>
  <c r="L369" i="1" s="1"/>
  <c r="J352" i="1"/>
  <c r="K352" i="1" s="1"/>
  <c r="L352" i="1" s="1"/>
  <c r="J344" i="1"/>
  <c r="K344" i="1" s="1"/>
  <c r="L344" i="1" s="1"/>
  <c r="J409" i="1"/>
  <c r="K409" i="1" s="1"/>
  <c r="L409" i="1" s="1"/>
  <c r="J456" i="1"/>
  <c r="K456" i="1" s="1"/>
  <c r="L456" i="1" s="1"/>
  <c r="J462" i="1"/>
  <c r="K462" i="1" s="1"/>
  <c r="L462" i="1" s="1"/>
  <c r="J486" i="1"/>
  <c r="K486" i="1" s="1"/>
  <c r="L486" i="1" s="1"/>
  <c r="J442" i="1"/>
  <c r="K442" i="1" s="1"/>
  <c r="J441" i="1"/>
  <c r="K441" i="1" s="1"/>
  <c r="L441" i="1" s="1"/>
  <c r="J423" i="1"/>
  <c r="K423" i="1" s="1"/>
  <c r="L423" i="1" s="1"/>
  <c r="J438" i="1"/>
  <c r="K438" i="1" s="1"/>
  <c r="J448" i="1"/>
  <c r="K448" i="1" s="1"/>
  <c r="L448" i="1" s="1"/>
  <c r="J397" i="1"/>
  <c r="K397" i="1" s="1"/>
  <c r="L397" i="1" s="1"/>
  <c r="J447" i="1"/>
  <c r="K447" i="1" s="1"/>
  <c r="L447" i="1" s="1"/>
  <c r="J376" i="1"/>
  <c r="K376" i="1" s="1"/>
  <c r="L376" i="1" s="1"/>
  <c r="J449" i="1"/>
  <c r="K449" i="1" s="1"/>
  <c r="L449" i="1" s="1"/>
  <c r="J472" i="1"/>
  <c r="K472" i="1" s="1"/>
  <c r="L472" i="1" s="1"/>
  <c r="J460" i="1"/>
  <c r="K460" i="1" s="1"/>
  <c r="L460" i="1" s="1"/>
  <c r="J457" i="1"/>
  <c r="K457" i="1" s="1"/>
  <c r="L457" i="1" s="1"/>
  <c r="J432" i="1"/>
  <c r="K432" i="1" s="1"/>
  <c r="J473" i="1"/>
  <c r="K473" i="1" s="1"/>
  <c r="L473" i="1" s="1"/>
  <c r="J403" i="1"/>
  <c r="K403" i="1" s="1"/>
  <c r="L403" i="1" s="1"/>
  <c r="J377" i="1"/>
  <c r="K377" i="1" s="1"/>
  <c r="L377" i="1" s="1"/>
  <c r="J368" i="1"/>
  <c r="K368" i="1" s="1"/>
  <c r="L368" i="1" s="1"/>
  <c r="J351" i="1"/>
  <c r="K351" i="1" s="1"/>
  <c r="L351" i="1" s="1"/>
  <c r="J343" i="1"/>
  <c r="K343" i="1" s="1"/>
  <c r="L343" i="1" s="1"/>
  <c r="D384" i="1"/>
  <c r="F384" i="1" s="1"/>
  <c r="D422" i="1"/>
  <c r="F422" i="1" s="1"/>
  <c r="J465" i="1"/>
  <c r="K465" i="1" s="1"/>
  <c r="L465" i="1" s="1"/>
  <c r="J463" i="1"/>
  <c r="K463" i="1" s="1"/>
  <c r="L463" i="1" s="1"/>
  <c r="J470" i="1"/>
  <c r="K470" i="1" s="1"/>
  <c r="L470" i="1" s="1"/>
  <c r="J416" i="1"/>
  <c r="K416" i="1" s="1"/>
  <c r="L416" i="1" s="1"/>
  <c r="J387" i="1"/>
  <c r="K387" i="1" s="1"/>
  <c r="L387" i="1" s="1"/>
  <c r="J468" i="1"/>
  <c r="K468" i="1" s="1"/>
  <c r="L468" i="1" s="1"/>
  <c r="J464" i="1"/>
  <c r="K464" i="1" s="1"/>
  <c r="L464" i="1" s="1"/>
  <c r="J384" i="1"/>
  <c r="K384" i="1" s="1"/>
  <c r="L384" i="1" s="1"/>
  <c r="J388" i="1"/>
  <c r="K388" i="1" s="1"/>
  <c r="L388" i="1" s="1"/>
  <c r="J476" i="1"/>
  <c r="K476" i="1" s="1"/>
  <c r="L476" i="1" s="1"/>
  <c r="J361" i="1"/>
  <c r="K361" i="1" s="1"/>
  <c r="L361" i="1" s="1"/>
  <c r="J360" i="1"/>
  <c r="K360" i="1" s="1"/>
  <c r="L360" i="1" s="1"/>
  <c r="J359" i="1"/>
  <c r="K359" i="1" s="1"/>
  <c r="L359" i="1" s="1"/>
  <c r="D404" i="1"/>
  <c r="F404" i="1" s="1"/>
  <c r="F459" i="1"/>
  <c r="F397" i="1"/>
  <c r="F439" i="1"/>
  <c r="D425" i="1"/>
  <c r="F425" i="1" s="1"/>
  <c r="F461" i="1"/>
  <c r="E420" i="1"/>
  <c r="D420" i="1"/>
  <c r="D427" i="1"/>
  <c r="E427" i="1"/>
  <c r="N385" i="1"/>
  <c r="E393" i="1"/>
  <c r="F393" i="1" s="1"/>
  <c r="D458" i="1"/>
  <c r="F458" i="1" s="1"/>
  <c r="F392" i="1"/>
  <c r="F405" i="1"/>
  <c r="F448" i="1"/>
  <c r="F479" i="1"/>
  <c r="E385" i="1"/>
  <c r="D385" i="1"/>
  <c r="E396" i="1"/>
  <c r="D396" i="1"/>
  <c r="F446" i="1"/>
  <c r="D444" i="1"/>
  <c r="E444" i="1"/>
  <c r="D402" i="1"/>
  <c r="E402" i="1"/>
  <c r="E466" i="1"/>
  <c r="D466" i="1"/>
  <c r="F450" i="1"/>
  <c r="F414" i="1"/>
  <c r="F476" i="1"/>
  <c r="F483" i="1"/>
  <c r="D433" i="1"/>
  <c r="E433" i="1"/>
  <c r="F423" i="1"/>
  <c r="F455" i="1"/>
  <c r="D435" i="1"/>
  <c r="E435" i="1"/>
  <c r="D388" i="1"/>
  <c r="E388" i="1"/>
  <c r="E486" i="1"/>
  <c r="D486" i="1"/>
  <c r="D428" i="1"/>
  <c r="E428" i="1"/>
  <c r="D386" i="1"/>
  <c r="E386" i="1"/>
  <c r="D445" i="1"/>
  <c r="E445" i="1"/>
  <c r="E462" i="1"/>
  <c r="D462" i="1"/>
  <c r="E454" i="1"/>
  <c r="D454" i="1"/>
  <c r="F419" i="1"/>
  <c r="D474" i="1"/>
  <c r="E474" i="1"/>
  <c r="E464" i="1"/>
  <c r="D464" i="1"/>
  <c r="D426" i="1"/>
  <c r="E426" i="1"/>
  <c r="E430" i="1"/>
  <c r="D430" i="1"/>
  <c r="D490" i="1"/>
  <c r="E490" i="1"/>
  <c r="N490" i="1"/>
  <c r="D387" i="1"/>
  <c r="E387" i="1"/>
  <c r="D480" i="1"/>
  <c r="E480" i="1"/>
  <c r="F438" i="1"/>
  <c r="E484" i="1"/>
  <c r="D484" i="1"/>
  <c r="D389" i="1"/>
  <c r="E389" i="1"/>
  <c r="D434" i="1"/>
  <c r="E434" i="1"/>
  <c r="D488" i="1"/>
  <c r="E488" i="1"/>
  <c r="D416" i="1"/>
  <c r="E416" i="1"/>
  <c r="F465" i="1"/>
  <c r="D400" i="1"/>
  <c r="E400" i="1"/>
  <c r="D398" i="1"/>
  <c r="E398" i="1"/>
  <c r="D472" i="1"/>
  <c r="E472" i="1"/>
  <c r="D456" i="1"/>
  <c r="E456" i="1"/>
  <c r="E482" i="1"/>
  <c r="D482" i="1"/>
  <c r="D408" i="1"/>
  <c r="E408" i="1"/>
  <c r="F429" i="1"/>
  <c r="D443" i="1"/>
  <c r="E443" i="1"/>
  <c r="D409" i="1"/>
  <c r="E409" i="1"/>
  <c r="D491" i="1"/>
  <c r="E491" i="1"/>
  <c r="F406" i="1"/>
  <c r="D418" i="1"/>
  <c r="E418" i="1"/>
  <c r="D451" i="1"/>
  <c r="E451" i="1"/>
  <c r="F447" i="1"/>
  <c r="F492" i="1"/>
  <c r="F468" i="1"/>
  <c r="C377" i="1"/>
  <c r="E377" i="1" s="1"/>
  <c r="C376" i="1"/>
  <c r="D376" i="1" s="1"/>
  <c r="C352" i="1"/>
  <c r="D352" i="1" s="1"/>
  <c r="C359" i="1"/>
  <c r="D359" i="1" s="1"/>
  <c r="C351" i="1"/>
  <c r="E351" i="1" s="1"/>
  <c r="C344" i="1"/>
  <c r="D344" i="1" s="1"/>
  <c r="C367" i="1"/>
  <c r="D367" i="1" s="1"/>
  <c r="D382" i="1"/>
  <c r="E382" i="1"/>
  <c r="D374" i="1"/>
  <c r="E374" i="1"/>
  <c r="C368" i="1"/>
  <c r="E365" i="1"/>
  <c r="F365" i="1" s="1"/>
  <c r="D348" i="1"/>
  <c r="E348" i="1"/>
  <c r="D357" i="1"/>
  <c r="E357" i="1"/>
  <c r="I353" i="1"/>
  <c r="C335" i="1"/>
  <c r="E335" i="1" s="1"/>
  <c r="I335" i="1"/>
  <c r="I363" i="1"/>
  <c r="I357" i="1"/>
  <c r="I341" i="1"/>
  <c r="C339" i="1"/>
  <c r="D339" i="1" s="1"/>
  <c r="I339" i="1"/>
  <c r="J339" i="1" s="1"/>
  <c r="K339" i="1" s="1"/>
  <c r="L339" i="1" s="1"/>
  <c r="I349" i="1"/>
  <c r="C347" i="1"/>
  <c r="D347" i="1" s="1"/>
  <c r="I347" i="1"/>
  <c r="I371" i="1"/>
  <c r="I338" i="1"/>
  <c r="I379" i="1"/>
  <c r="I382" i="1"/>
  <c r="I374" i="1"/>
  <c r="I365" i="1"/>
  <c r="C360" i="1"/>
  <c r="C356" i="1"/>
  <c r="D356" i="1" s="1"/>
  <c r="I356" i="1"/>
  <c r="I346" i="1"/>
  <c r="C342" i="1"/>
  <c r="D342" i="1" s="1"/>
  <c r="E340" i="1"/>
  <c r="F340" i="1" s="1"/>
  <c r="I362" i="1"/>
  <c r="I336" i="1"/>
  <c r="I358" i="1"/>
  <c r="C361" i="1"/>
  <c r="D361" i="1" s="1"/>
  <c r="I355" i="1"/>
  <c r="C350" i="1"/>
  <c r="D350" i="1" s="1"/>
  <c r="I345" i="1"/>
  <c r="I340" i="1"/>
  <c r="I380" i="1"/>
  <c r="I370" i="1"/>
  <c r="I383" i="1"/>
  <c r="C378" i="1"/>
  <c r="I375" i="1"/>
  <c r="C372" i="1"/>
  <c r="E372" i="1" s="1"/>
  <c r="I372" i="1"/>
  <c r="C369" i="1"/>
  <c r="I366" i="1"/>
  <c r="C364" i="1"/>
  <c r="E364" i="1" s="1"/>
  <c r="I364" i="1"/>
  <c r="I348" i="1"/>
  <c r="C343" i="1"/>
  <c r="C381" i="1"/>
  <c r="J381" i="1"/>
  <c r="K381" i="1" s="1"/>
  <c r="L381" i="1" s="1"/>
  <c r="C379" i="1"/>
  <c r="C370" i="1"/>
  <c r="C362" i="1"/>
  <c r="C353" i="1"/>
  <c r="C345" i="1"/>
  <c r="C336" i="1"/>
  <c r="E383" i="1"/>
  <c r="F383" i="1" s="1"/>
  <c r="E366" i="1"/>
  <c r="F366" i="1" s="1"/>
  <c r="E341" i="1"/>
  <c r="F341" i="1" s="1"/>
  <c r="E375" i="1"/>
  <c r="F375" i="1" s="1"/>
  <c r="C380" i="1"/>
  <c r="C371" i="1"/>
  <c r="C363" i="1"/>
  <c r="C355" i="1"/>
  <c r="C346" i="1"/>
  <c r="C338" i="1"/>
  <c r="C358" i="1"/>
  <c r="C349" i="1"/>
  <c r="G2" i="1"/>
  <c r="H2" i="1" s="1"/>
  <c r="P2" i="1" s="1"/>
  <c r="G3" i="1"/>
  <c r="H3" i="1" s="1"/>
  <c r="P3" i="1" s="1"/>
  <c r="G4" i="1"/>
  <c r="H4" i="1" s="1"/>
  <c r="P4" i="1" s="1"/>
  <c r="G5" i="1"/>
  <c r="H5" i="1" s="1"/>
  <c r="P5" i="1" s="1"/>
  <c r="G6" i="1"/>
  <c r="H6" i="1" s="1"/>
  <c r="P6" i="1" s="1"/>
  <c r="G7" i="1"/>
  <c r="H7" i="1" s="1"/>
  <c r="P7" i="1" s="1"/>
  <c r="G8" i="1"/>
  <c r="H8" i="1" s="1"/>
  <c r="G9" i="1"/>
  <c r="H9" i="1" s="1"/>
  <c r="G10" i="1"/>
  <c r="H10" i="1" s="1"/>
  <c r="P10" i="1" s="1"/>
  <c r="G11" i="1"/>
  <c r="H11" i="1" s="1"/>
  <c r="P11" i="1" s="1"/>
  <c r="G12" i="1"/>
  <c r="H12" i="1" s="1"/>
  <c r="P12" i="1" s="1"/>
  <c r="G13" i="1"/>
  <c r="H13" i="1" s="1"/>
  <c r="P13" i="1" s="1"/>
  <c r="G14" i="1"/>
  <c r="H14" i="1" s="1"/>
  <c r="P14" i="1" s="1"/>
  <c r="G15" i="1"/>
  <c r="H15" i="1" s="1"/>
  <c r="P15" i="1" s="1"/>
  <c r="G16" i="1"/>
  <c r="H16" i="1" s="1"/>
  <c r="P16" i="1" s="1"/>
  <c r="G17" i="1"/>
  <c r="H17" i="1" s="1"/>
  <c r="P17" i="1" s="1"/>
  <c r="G18" i="1"/>
  <c r="H18" i="1" s="1"/>
  <c r="P18" i="1" s="1"/>
  <c r="G19" i="1"/>
  <c r="H19" i="1" s="1"/>
  <c r="P19" i="1" s="1"/>
  <c r="G20" i="1"/>
  <c r="H20" i="1" s="1"/>
  <c r="P20" i="1" s="1"/>
  <c r="G21" i="1"/>
  <c r="H21" i="1" s="1"/>
  <c r="P21" i="1" s="1"/>
  <c r="G22" i="1"/>
  <c r="H22" i="1" s="1"/>
  <c r="P22" i="1" s="1"/>
  <c r="G23" i="1"/>
  <c r="H23" i="1" s="1"/>
  <c r="P23" i="1" s="1"/>
  <c r="G24" i="1"/>
  <c r="H24" i="1" s="1"/>
  <c r="P24" i="1" s="1"/>
  <c r="G25" i="1"/>
  <c r="H25" i="1" s="1"/>
  <c r="P25" i="1" s="1"/>
  <c r="G26" i="1"/>
  <c r="H26" i="1" s="1"/>
  <c r="P26" i="1" s="1"/>
  <c r="G27" i="1"/>
  <c r="H27" i="1" s="1"/>
  <c r="P27" i="1" s="1"/>
  <c r="G28" i="1"/>
  <c r="H28" i="1" s="1"/>
  <c r="P28" i="1" s="1"/>
  <c r="G29" i="1"/>
  <c r="H29" i="1" s="1"/>
  <c r="P29" i="1" s="1"/>
  <c r="G30" i="1"/>
  <c r="H30" i="1" s="1"/>
  <c r="P30" i="1" s="1"/>
  <c r="G31" i="1"/>
  <c r="H31" i="1" s="1"/>
  <c r="P31" i="1" s="1"/>
  <c r="G32" i="1"/>
  <c r="H32" i="1" s="1"/>
  <c r="P32" i="1" s="1"/>
  <c r="G33" i="1"/>
  <c r="H33" i="1" s="1"/>
  <c r="P33" i="1" s="1"/>
  <c r="G34" i="1"/>
  <c r="H34" i="1" s="1"/>
  <c r="P34" i="1" s="1"/>
  <c r="G35" i="1"/>
  <c r="H35" i="1" s="1"/>
  <c r="P35" i="1" s="1"/>
  <c r="G36" i="1"/>
  <c r="H36" i="1" s="1"/>
  <c r="P36" i="1" s="1"/>
  <c r="G37" i="1"/>
  <c r="H37" i="1" s="1"/>
  <c r="P37" i="1" s="1"/>
  <c r="G38" i="1"/>
  <c r="H38" i="1" s="1"/>
  <c r="P38" i="1" s="1"/>
  <c r="G39" i="1"/>
  <c r="H39" i="1" s="1"/>
  <c r="P39" i="1" s="1"/>
  <c r="G40" i="1"/>
  <c r="H40" i="1" s="1"/>
  <c r="P40" i="1" s="1"/>
  <c r="G41" i="1"/>
  <c r="H41" i="1" s="1"/>
  <c r="P41" i="1" s="1"/>
  <c r="G42" i="1"/>
  <c r="H42" i="1" s="1"/>
  <c r="P42" i="1" s="1"/>
  <c r="G43" i="1"/>
  <c r="H43" i="1" s="1"/>
  <c r="P43" i="1" s="1"/>
  <c r="G44" i="1"/>
  <c r="H44" i="1" s="1"/>
  <c r="P44" i="1" s="1"/>
  <c r="G45" i="1"/>
  <c r="H45" i="1" s="1"/>
  <c r="P45" i="1" s="1"/>
  <c r="G46" i="1"/>
  <c r="H46" i="1" s="1"/>
  <c r="P46" i="1" s="1"/>
  <c r="G47" i="1"/>
  <c r="H47" i="1" s="1"/>
  <c r="P47" i="1" s="1"/>
  <c r="G48" i="1"/>
  <c r="H48" i="1" s="1"/>
  <c r="P48" i="1" s="1"/>
  <c r="G49" i="1"/>
  <c r="H49" i="1" s="1"/>
  <c r="P49" i="1" s="1"/>
  <c r="G50" i="1"/>
  <c r="H50" i="1" s="1"/>
  <c r="P50" i="1" s="1"/>
  <c r="G51" i="1"/>
  <c r="H51" i="1" s="1"/>
  <c r="P51" i="1" s="1"/>
  <c r="G52" i="1"/>
  <c r="H52" i="1" s="1"/>
  <c r="P52" i="1" s="1"/>
  <c r="G53" i="1"/>
  <c r="H53" i="1" s="1"/>
  <c r="P53" i="1" s="1"/>
  <c r="G54" i="1"/>
  <c r="H54" i="1" s="1"/>
  <c r="P54" i="1" s="1"/>
  <c r="G55" i="1"/>
  <c r="H55" i="1" s="1"/>
  <c r="P55" i="1" s="1"/>
  <c r="G56" i="1"/>
  <c r="H56" i="1" s="1"/>
  <c r="P56" i="1" s="1"/>
  <c r="G57" i="1"/>
  <c r="H57" i="1" s="1"/>
  <c r="P57" i="1" s="1"/>
  <c r="G58" i="1"/>
  <c r="H58" i="1" s="1"/>
  <c r="P58" i="1" s="1"/>
  <c r="G59" i="1"/>
  <c r="H59" i="1" s="1"/>
  <c r="P59" i="1" s="1"/>
  <c r="G60" i="1"/>
  <c r="H60" i="1" s="1"/>
  <c r="P60" i="1" s="1"/>
  <c r="G61" i="1"/>
  <c r="H61" i="1" s="1"/>
  <c r="P61" i="1" s="1"/>
  <c r="G62" i="1"/>
  <c r="H62" i="1" s="1"/>
  <c r="P62" i="1" s="1"/>
  <c r="G63" i="1"/>
  <c r="H63" i="1" s="1"/>
  <c r="P63" i="1" s="1"/>
  <c r="G64" i="1"/>
  <c r="H64" i="1" s="1"/>
  <c r="P64" i="1" s="1"/>
  <c r="G65" i="1"/>
  <c r="H65" i="1" s="1"/>
  <c r="P65" i="1" s="1"/>
  <c r="G66" i="1"/>
  <c r="H66" i="1" s="1"/>
  <c r="P66" i="1" s="1"/>
  <c r="G67" i="1"/>
  <c r="H67" i="1" s="1"/>
  <c r="P67" i="1" s="1"/>
  <c r="G68" i="1"/>
  <c r="H68" i="1" s="1"/>
  <c r="P68" i="1" s="1"/>
  <c r="G69" i="1"/>
  <c r="H69" i="1" s="1"/>
  <c r="P69" i="1" s="1"/>
  <c r="G70" i="1"/>
  <c r="H70" i="1" s="1"/>
  <c r="P70" i="1" s="1"/>
  <c r="G71" i="1"/>
  <c r="H71" i="1" s="1"/>
  <c r="P71" i="1" s="1"/>
  <c r="G72" i="1"/>
  <c r="H72" i="1" s="1"/>
  <c r="P72" i="1" s="1"/>
  <c r="G73" i="1"/>
  <c r="H73" i="1" s="1"/>
  <c r="P73" i="1" s="1"/>
  <c r="G74" i="1"/>
  <c r="H74" i="1" s="1"/>
  <c r="P74" i="1" s="1"/>
  <c r="G75" i="1"/>
  <c r="H75" i="1" s="1"/>
  <c r="P75" i="1" s="1"/>
  <c r="G76" i="1"/>
  <c r="H76" i="1" s="1"/>
  <c r="P76" i="1" s="1"/>
  <c r="G77" i="1"/>
  <c r="H77" i="1" s="1"/>
  <c r="P77" i="1" s="1"/>
  <c r="G78" i="1"/>
  <c r="H78" i="1" s="1"/>
  <c r="P78" i="1" s="1"/>
  <c r="G79" i="1"/>
  <c r="H79" i="1" s="1"/>
  <c r="P79" i="1" s="1"/>
  <c r="G80" i="1"/>
  <c r="H80" i="1" s="1"/>
  <c r="P80" i="1" s="1"/>
  <c r="G81" i="1"/>
  <c r="H81" i="1" s="1"/>
  <c r="P81" i="1" s="1"/>
  <c r="G82" i="1"/>
  <c r="H82" i="1" s="1"/>
  <c r="P82" i="1" s="1"/>
  <c r="G83" i="1"/>
  <c r="H83" i="1" s="1"/>
  <c r="P83" i="1" s="1"/>
  <c r="G84" i="1"/>
  <c r="H84" i="1" s="1"/>
  <c r="P84" i="1" s="1"/>
  <c r="G85" i="1"/>
  <c r="H85" i="1" s="1"/>
  <c r="P85" i="1" s="1"/>
  <c r="G86" i="1"/>
  <c r="H86" i="1" s="1"/>
  <c r="P86" i="1" s="1"/>
  <c r="G87" i="1"/>
  <c r="H87" i="1" s="1"/>
  <c r="P87" i="1" s="1"/>
  <c r="G88" i="1"/>
  <c r="H88" i="1" s="1"/>
  <c r="P88" i="1" s="1"/>
  <c r="G89" i="1"/>
  <c r="H89" i="1" s="1"/>
  <c r="P89" i="1" s="1"/>
  <c r="G90" i="1"/>
  <c r="H90" i="1" s="1"/>
  <c r="P90" i="1" s="1"/>
  <c r="G91" i="1"/>
  <c r="H91" i="1" s="1"/>
  <c r="P91" i="1" s="1"/>
  <c r="G92" i="1"/>
  <c r="H92" i="1" s="1"/>
  <c r="P92" i="1" s="1"/>
  <c r="G93" i="1"/>
  <c r="H93" i="1" s="1"/>
  <c r="P93" i="1" s="1"/>
  <c r="G94" i="1"/>
  <c r="H94" i="1" s="1"/>
  <c r="P94" i="1" s="1"/>
  <c r="G95" i="1"/>
  <c r="H95" i="1" s="1"/>
  <c r="P95" i="1" s="1"/>
  <c r="G96" i="1"/>
  <c r="H96" i="1" s="1"/>
  <c r="P96" i="1" s="1"/>
  <c r="G97" i="1"/>
  <c r="H97" i="1" s="1"/>
  <c r="P97" i="1" s="1"/>
  <c r="G98" i="1"/>
  <c r="H98" i="1" s="1"/>
  <c r="P98" i="1" s="1"/>
  <c r="G99" i="1"/>
  <c r="H99" i="1" s="1"/>
  <c r="P99" i="1" s="1"/>
  <c r="G100" i="1"/>
  <c r="H100" i="1" s="1"/>
  <c r="P100" i="1" s="1"/>
  <c r="G101" i="1"/>
  <c r="H101" i="1" s="1"/>
  <c r="P101" i="1" s="1"/>
  <c r="G102" i="1"/>
  <c r="H102" i="1" s="1"/>
  <c r="P102" i="1" s="1"/>
  <c r="G103" i="1"/>
  <c r="H103" i="1" s="1"/>
  <c r="P103" i="1" s="1"/>
  <c r="G104" i="1"/>
  <c r="H104" i="1" s="1"/>
  <c r="P104" i="1" s="1"/>
  <c r="G105" i="1"/>
  <c r="H105" i="1" s="1"/>
  <c r="P105" i="1" s="1"/>
  <c r="G106" i="1"/>
  <c r="H106" i="1" s="1"/>
  <c r="P106" i="1" s="1"/>
  <c r="G107" i="1"/>
  <c r="H107" i="1" s="1"/>
  <c r="P107" i="1" s="1"/>
  <c r="G108" i="1"/>
  <c r="H108" i="1" s="1"/>
  <c r="P108" i="1" s="1"/>
  <c r="G111" i="1"/>
  <c r="H111" i="1" s="1"/>
  <c r="P111" i="1" s="1"/>
  <c r="G112" i="1"/>
  <c r="H112" i="1" s="1"/>
  <c r="P112" i="1" s="1"/>
  <c r="G114" i="1"/>
  <c r="H114" i="1" s="1"/>
  <c r="P114" i="1" s="1"/>
  <c r="G115" i="1"/>
  <c r="H115" i="1" s="1"/>
  <c r="P115" i="1" s="1"/>
  <c r="G116" i="1"/>
  <c r="H116" i="1" s="1"/>
  <c r="P116" i="1" s="1"/>
  <c r="G117" i="1"/>
  <c r="H117" i="1" s="1"/>
  <c r="P117" i="1" s="1"/>
  <c r="G118" i="1"/>
  <c r="H118" i="1" s="1"/>
  <c r="P118" i="1" s="1"/>
  <c r="G119" i="1"/>
  <c r="H119" i="1" s="1"/>
  <c r="P119" i="1" s="1"/>
  <c r="G120" i="1"/>
  <c r="H120" i="1" s="1"/>
  <c r="P120" i="1" s="1"/>
  <c r="G121" i="1"/>
  <c r="H121" i="1" s="1"/>
  <c r="P121" i="1" s="1"/>
  <c r="G122" i="1"/>
  <c r="H122" i="1" s="1"/>
  <c r="P122" i="1" s="1"/>
  <c r="G123" i="1"/>
  <c r="H123" i="1" s="1"/>
  <c r="P123" i="1" s="1"/>
  <c r="G124" i="1"/>
  <c r="H124" i="1" s="1"/>
  <c r="P124" i="1" s="1"/>
  <c r="G125" i="1"/>
  <c r="H125" i="1" s="1"/>
  <c r="P125" i="1" s="1"/>
  <c r="G126" i="1"/>
  <c r="H126" i="1" s="1"/>
  <c r="P126" i="1" s="1"/>
  <c r="G127" i="1"/>
  <c r="H127" i="1" s="1"/>
  <c r="P127" i="1" s="1"/>
  <c r="G128" i="1"/>
  <c r="H128" i="1" s="1"/>
  <c r="P128" i="1" s="1"/>
  <c r="G129" i="1"/>
  <c r="H129" i="1" s="1"/>
  <c r="P129" i="1" s="1"/>
  <c r="G130" i="1"/>
  <c r="H130" i="1" s="1"/>
  <c r="P130" i="1" s="1"/>
  <c r="G131" i="1"/>
  <c r="H131" i="1" s="1"/>
  <c r="P131" i="1" s="1"/>
  <c r="G132" i="1"/>
  <c r="H132" i="1" s="1"/>
  <c r="P132" i="1" s="1"/>
  <c r="G133" i="1"/>
  <c r="H133" i="1" s="1"/>
  <c r="P133" i="1" s="1"/>
  <c r="G134" i="1"/>
  <c r="H134" i="1" s="1"/>
  <c r="P134" i="1" s="1"/>
  <c r="G135" i="1"/>
  <c r="H135" i="1" s="1"/>
  <c r="P135" i="1" s="1"/>
  <c r="G136" i="1"/>
  <c r="H136" i="1" s="1"/>
  <c r="P136" i="1" s="1"/>
  <c r="G137" i="1"/>
  <c r="H137" i="1" s="1"/>
  <c r="P137" i="1" s="1"/>
  <c r="G138" i="1"/>
  <c r="H138" i="1" s="1"/>
  <c r="P138" i="1" s="1"/>
  <c r="G139" i="1"/>
  <c r="H139" i="1" s="1"/>
  <c r="P139" i="1" s="1"/>
  <c r="G140" i="1"/>
  <c r="H140" i="1" s="1"/>
  <c r="P140" i="1" s="1"/>
  <c r="G141" i="1"/>
  <c r="H141" i="1" s="1"/>
  <c r="P141" i="1" s="1"/>
  <c r="G142" i="1"/>
  <c r="H142" i="1" s="1"/>
  <c r="P142" i="1" s="1"/>
  <c r="G143" i="1"/>
  <c r="H143" i="1" s="1"/>
  <c r="P143" i="1" s="1"/>
  <c r="G144" i="1"/>
  <c r="H144" i="1" s="1"/>
  <c r="P144" i="1" s="1"/>
  <c r="G145" i="1"/>
  <c r="H145" i="1" s="1"/>
  <c r="P145" i="1" s="1"/>
  <c r="G146" i="1"/>
  <c r="H146" i="1" s="1"/>
  <c r="P146" i="1" s="1"/>
  <c r="G147" i="1"/>
  <c r="H147" i="1" s="1"/>
  <c r="P147" i="1" s="1"/>
  <c r="G148" i="1"/>
  <c r="H148" i="1" s="1"/>
  <c r="P148" i="1" s="1"/>
  <c r="G149" i="1"/>
  <c r="H149" i="1" s="1"/>
  <c r="P149" i="1" s="1"/>
  <c r="G150" i="1"/>
  <c r="H150" i="1" s="1"/>
  <c r="P150" i="1" s="1"/>
  <c r="G151" i="1"/>
  <c r="H151" i="1" s="1"/>
  <c r="P151" i="1" s="1"/>
  <c r="G152" i="1"/>
  <c r="H152" i="1" s="1"/>
  <c r="P152" i="1" s="1"/>
  <c r="G153" i="1"/>
  <c r="H153" i="1" s="1"/>
  <c r="P153" i="1" s="1"/>
  <c r="G154" i="1"/>
  <c r="H154" i="1" s="1"/>
  <c r="P154" i="1" s="1"/>
  <c r="G155" i="1"/>
  <c r="H155" i="1" s="1"/>
  <c r="P155" i="1" s="1"/>
  <c r="G156" i="1"/>
  <c r="H156" i="1" s="1"/>
  <c r="P156" i="1" s="1"/>
  <c r="G157" i="1"/>
  <c r="H157" i="1" s="1"/>
  <c r="P157" i="1" s="1"/>
  <c r="G158" i="1"/>
  <c r="H158" i="1" s="1"/>
  <c r="P158" i="1" s="1"/>
  <c r="G159" i="1"/>
  <c r="H159" i="1" s="1"/>
  <c r="P159" i="1" s="1"/>
  <c r="G160" i="1"/>
  <c r="H160" i="1" s="1"/>
  <c r="P160" i="1" s="1"/>
  <c r="G161" i="1"/>
  <c r="H161" i="1" s="1"/>
  <c r="P161" i="1" s="1"/>
  <c r="G163" i="1"/>
  <c r="H163" i="1" s="1"/>
  <c r="P163" i="1" s="1"/>
  <c r="G164" i="1"/>
  <c r="H164" i="1" s="1"/>
  <c r="P164" i="1" s="1"/>
  <c r="G165" i="1"/>
  <c r="H165" i="1" s="1"/>
  <c r="P165" i="1" s="1"/>
  <c r="G166" i="1"/>
  <c r="H166" i="1" s="1"/>
  <c r="P166" i="1" s="1"/>
  <c r="G167" i="1"/>
  <c r="H167" i="1" s="1"/>
  <c r="P167" i="1" s="1"/>
  <c r="G168" i="1"/>
  <c r="H168" i="1" s="1"/>
  <c r="P168" i="1" s="1"/>
  <c r="G169" i="1"/>
  <c r="H169" i="1" s="1"/>
  <c r="P169" i="1" s="1"/>
  <c r="G170" i="1"/>
  <c r="H170" i="1" s="1"/>
  <c r="P170" i="1" s="1"/>
  <c r="G171" i="1"/>
  <c r="H171" i="1" s="1"/>
  <c r="P171" i="1" s="1"/>
  <c r="G172" i="1"/>
  <c r="H172" i="1" s="1"/>
  <c r="P172" i="1" s="1"/>
  <c r="G174" i="1"/>
  <c r="H174" i="1" s="1"/>
  <c r="P174" i="1" s="1"/>
  <c r="G175" i="1"/>
  <c r="H175" i="1" s="1"/>
  <c r="P175" i="1" s="1"/>
  <c r="G176" i="1"/>
  <c r="H176" i="1" s="1"/>
  <c r="P176" i="1" s="1"/>
  <c r="G177" i="1"/>
  <c r="H177" i="1" s="1"/>
  <c r="P177" i="1" s="1"/>
  <c r="G178" i="1"/>
  <c r="H178" i="1" s="1"/>
  <c r="P178" i="1" s="1"/>
  <c r="G179" i="1"/>
  <c r="H179" i="1" s="1"/>
  <c r="P179" i="1" s="1"/>
  <c r="G180" i="1"/>
  <c r="H180" i="1" s="1"/>
  <c r="P180" i="1" s="1"/>
  <c r="G181" i="1"/>
  <c r="H181" i="1" s="1"/>
  <c r="P181" i="1" s="1"/>
  <c r="G182" i="1"/>
  <c r="H182" i="1" s="1"/>
  <c r="P182" i="1" s="1"/>
  <c r="G183" i="1"/>
  <c r="H183" i="1" s="1"/>
  <c r="P183" i="1" s="1"/>
  <c r="G184" i="1"/>
  <c r="H184" i="1" s="1"/>
  <c r="P184" i="1" s="1"/>
  <c r="G185" i="1"/>
  <c r="H185" i="1" s="1"/>
  <c r="P185" i="1" s="1"/>
  <c r="G186" i="1"/>
  <c r="H186" i="1" s="1"/>
  <c r="P186" i="1" s="1"/>
  <c r="G188" i="1"/>
  <c r="H188" i="1" s="1"/>
  <c r="P188" i="1" s="1"/>
  <c r="G190" i="1"/>
  <c r="H190" i="1" s="1"/>
  <c r="P190" i="1" s="1"/>
  <c r="G191" i="1"/>
  <c r="H191" i="1" s="1"/>
  <c r="P191" i="1" s="1"/>
  <c r="G192" i="1"/>
  <c r="H192" i="1" s="1"/>
  <c r="P192" i="1" s="1"/>
  <c r="G193" i="1"/>
  <c r="H193" i="1" s="1"/>
  <c r="P193" i="1" s="1"/>
  <c r="G194" i="1"/>
  <c r="H194" i="1" s="1"/>
  <c r="P194" i="1" s="1"/>
  <c r="G195" i="1"/>
  <c r="H195" i="1" s="1"/>
  <c r="P195" i="1" s="1"/>
  <c r="G196" i="1"/>
  <c r="H196" i="1" s="1"/>
  <c r="P196" i="1" s="1"/>
  <c r="G197" i="1"/>
  <c r="H197" i="1" s="1"/>
  <c r="P197" i="1" s="1"/>
  <c r="G198" i="1"/>
  <c r="H198" i="1" s="1"/>
  <c r="P198" i="1" s="1"/>
  <c r="G199" i="1"/>
  <c r="H199" i="1" s="1"/>
  <c r="P199" i="1" s="1"/>
  <c r="G201" i="1"/>
  <c r="H201" i="1" s="1"/>
  <c r="P201" i="1" s="1"/>
  <c r="G202" i="1"/>
  <c r="H202" i="1" s="1"/>
  <c r="P202" i="1" s="1"/>
  <c r="G203" i="1"/>
  <c r="H203" i="1" s="1"/>
  <c r="P203" i="1" s="1"/>
  <c r="G204" i="1"/>
  <c r="H204" i="1" s="1"/>
  <c r="P204" i="1" s="1"/>
  <c r="G205" i="1"/>
  <c r="H205" i="1" s="1"/>
  <c r="P205" i="1" s="1"/>
  <c r="G206" i="1"/>
  <c r="H206" i="1" s="1"/>
  <c r="P206" i="1" s="1"/>
  <c r="G207" i="1"/>
  <c r="H207" i="1" s="1"/>
  <c r="P207" i="1" s="1"/>
  <c r="G208" i="1"/>
  <c r="H208" i="1" s="1"/>
  <c r="P208" i="1" s="1"/>
  <c r="G209" i="1"/>
  <c r="H209" i="1" s="1"/>
  <c r="P209" i="1" s="1"/>
  <c r="G210" i="1"/>
  <c r="H210" i="1" s="1"/>
  <c r="P210" i="1" s="1"/>
  <c r="G211" i="1"/>
  <c r="H211" i="1" s="1"/>
  <c r="P211" i="1" s="1"/>
  <c r="G212" i="1"/>
  <c r="H212" i="1" s="1"/>
  <c r="P212" i="1" s="1"/>
  <c r="G213" i="1"/>
  <c r="H213" i="1" s="1"/>
  <c r="P213" i="1" s="1"/>
  <c r="G214" i="1"/>
  <c r="H214" i="1" s="1"/>
  <c r="P214" i="1" s="1"/>
  <c r="G215" i="1"/>
  <c r="H215" i="1" s="1"/>
  <c r="P215" i="1" s="1"/>
  <c r="G216" i="1"/>
  <c r="H216" i="1" s="1"/>
  <c r="P216" i="1" s="1"/>
  <c r="G217" i="1"/>
  <c r="H217" i="1" s="1"/>
  <c r="P217" i="1" s="1"/>
  <c r="G218" i="1"/>
  <c r="H218" i="1" s="1"/>
  <c r="P218" i="1" s="1"/>
  <c r="G219" i="1"/>
  <c r="H219" i="1" s="1"/>
  <c r="P219" i="1" s="1"/>
  <c r="G220" i="1"/>
  <c r="H220" i="1" s="1"/>
  <c r="P220" i="1" s="1"/>
  <c r="G221" i="1"/>
  <c r="H221" i="1" s="1"/>
  <c r="P221" i="1" s="1"/>
  <c r="G222" i="1"/>
  <c r="H222" i="1" s="1"/>
  <c r="P222" i="1" s="1"/>
  <c r="G223" i="1"/>
  <c r="H223" i="1" s="1"/>
  <c r="P223" i="1" s="1"/>
  <c r="G224" i="1"/>
  <c r="H224" i="1" s="1"/>
  <c r="P224" i="1" s="1"/>
  <c r="G225" i="1"/>
  <c r="H225" i="1" s="1"/>
  <c r="P225" i="1" s="1"/>
  <c r="G226" i="1"/>
  <c r="H226" i="1" s="1"/>
  <c r="P226" i="1" s="1"/>
  <c r="G227" i="1"/>
  <c r="H227" i="1" s="1"/>
  <c r="P227" i="1" s="1"/>
  <c r="G228" i="1"/>
  <c r="H228" i="1" s="1"/>
  <c r="P228" i="1" s="1"/>
  <c r="G229" i="1"/>
  <c r="H229" i="1" s="1"/>
  <c r="P229" i="1" s="1"/>
  <c r="G230" i="1"/>
  <c r="H230" i="1" s="1"/>
  <c r="P230" i="1" s="1"/>
  <c r="G231" i="1"/>
  <c r="H231" i="1" s="1"/>
  <c r="P231" i="1" s="1"/>
  <c r="G232" i="1"/>
  <c r="H232" i="1" s="1"/>
  <c r="P232" i="1" s="1"/>
  <c r="G233" i="1"/>
  <c r="H233" i="1" s="1"/>
  <c r="P233" i="1" s="1"/>
  <c r="G234" i="1"/>
  <c r="H234" i="1" s="1"/>
  <c r="P234" i="1" s="1"/>
  <c r="G235" i="1"/>
  <c r="H235" i="1" s="1"/>
  <c r="P235" i="1" s="1"/>
  <c r="G236" i="1"/>
  <c r="H236" i="1" s="1"/>
  <c r="P236" i="1" s="1"/>
  <c r="G237" i="1"/>
  <c r="H237" i="1" s="1"/>
  <c r="P237" i="1" s="1"/>
  <c r="G238" i="1"/>
  <c r="H238" i="1" s="1"/>
  <c r="P238" i="1" s="1"/>
  <c r="G239" i="1"/>
  <c r="H239" i="1" s="1"/>
  <c r="P239" i="1" s="1"/>
  <c r="G240" i="1"/>
  <c r="H240" i="1" s="1"/>
  <c r="P240" i="1" s="1"/>
  <c r="G241" i="1"/>
  <c r="H241" i="1" s="1"/>
  <c r="P241" i="1" s="1"/>
  <c r="G242" i="1"/>
  <c r="H242" i="1" s="1"/>
  <c r="P242" i="1" s="1"/>
  <c r="G243" i="1"/>
  <c r="H243" i="1" s="1"/>
  <c r="P243" i="1" s="1"/>
  <c r="G244" i="1"/>
  <c r="H244" i="1" s="1"/>
  <c r="P244" i="1" s="1"/>
  <c r="G245" i="1"/>
  <c r="H245" i="1" s="1"/>
  <c r="P245" i="1" s="1"/>
  <c r="G246" i="1"/>
  <c r="H246" i="1" s="1"/>
  <c r="P246" i="1" s="1"/>
  <c r="G247" i="1"/>
  <c r="H247" i="1" s="1"/>
  <c r="P247" i="1" s="1"/>
  <c r="G248" i="1"/>
  <c r="H248" i="1" s="1"/>
  <c r="P248" i="1" s="1"/>
  <c r="G250" i="1"/>
  <c r="H250" i="1" s="1"/>
  <c r="P250" i="1" s="1"/>
  <c r="G251" i="1"/>
  <c r="H251" i="1" s="1"/>
  <c r="P251" i="1" s="1"/>
  <c r="G252" i="1"/>
  <c r="H252" i="1" s="1"/>
  <c r="P252" i="1" s="1"/>
  <c r="G253" i="1"/>
  <c r="H253" i="1" s="1"/>
  <c r="P253" i="1" s="1"/>
  <c r="G254" i="1"/>
  <c r="H254" i="1" s="1"/>
  <c r="P254" i="1" s="1"/>
  <c r="G255" i="1"/>
  <c r="H255" i="1" s="1"/>
  <c r="P255" i="1" s="1"/>
  <c r="G256" i="1"/>
  <c r="H256" i="1" s="1"/>
  <c r="P256" i="1" s="1"/>
  <c r="G257" i="1"/>
  <c r="H257" i="1" s="1"/>
  <c r="P257" i="1" s="1"/>
  <c r="G258" i="1"/>
  <c r="H258" i="1" s="1"/>
  <c r="P258" i="1" s="1"/>
  <c r="G259" i="1"/>
  <c r="H259" i="1" s="1"/>
  <c r="P259" i="1" s="1"/>
  <c r="G260" i="1"/>
  <c r="H260" i="1" s="1"/>
  <c r="P260" i="1" s="1"/>
  <c r="G261" i="1"/>
  <c r="H261" i="1" s="1"/>
  <c r="P261" i="1" s="1"/>
  <c r="G262" i="1"/>
  <c r="H262" i="1" s="1"/>
  <c r="P262" i="1" s="1"/>
  <c r="G263" i="1"/>
  <c r="H263" i="1" s="1"/>
  <c r="P263" i="1" s="1"/>
  <c r="G264" i="1"/>
  <c r="H264" i="1" s="1"/>
  <c r="P264" i="1" s="1"/>
  <c r="G265" i="1"/>
  <c r="H265" i="1" s="1"/>
  <c r="P265" i="1" s="1"/>
  <c r="G266" i="1"/>
  <c r="H266" i="1" s="1"/>
  <c r="P266" i="1" s="1"/>
  <c r="G267" i="1"/>
  <c r="H267" i="1" s="1"/>
  <c r="P267" i="1" s="1"/>
  <c r="G268" i="1"/>
  <c r="H268" i="1" s="1"/>
  <c r="P268" i="1" s="1"/>
  <c r="G269" i="1"/>
  <c r="H269" i="1" s="1"/>
  <c r="P269" i="1" s="1"/>
  <c r="G270" i="1"/>
  <c r="H270" i="1" s="1"/>
  <c r="P270" i="1" s="1"/>
  <c r="G271" i="1"/>
  <c r="H271" i="1" s="1"/>
  <c r="P271" i="1" s="1"/>
  <c r="G272" i="1"/>
  <c r="H272" i="1" s="1"/>
  <c r="P272" i="1" s="1"/>
  <c r="G273" i="1"/>
  <c r="H273" i="1" s="1"/>
  <c r="P273" i="1" s="1"/>
  <c r="G274" i="1"/>
  <c r="H274" i="1" s="1"/>
  <c r="P274" i="1" s="1"/>
  <c r="G275" i="1"/>
  <c r="H275" i="1" s="1"/>
  <c r="P275" i="1" s="1"/>
  <c r="G276" i="1"/>
  <c r="H276" i="1" s="1"/>
  <c r="P276" i="1" s="1"/>
  <c r="G277" i="1"/>
  <c r="H277" i="1" s="1"/>
  <c r="P277" i="1" s="1"/>
  <c r="G278" i="1"/>
  <c r="H278" i="1" s="1"/>
  <c r="P278" i="1" s="1"/>
  <c r="G280" i="1"/>
  <c r="H280" i="1" s="1"/>
  <c r="P280" i="1" s="1"/>
  <c r="G281" i="1"/>
  <c r="H281" i="1" s="1"/>
  <c r="P281" i="1" s="1"/>
  <c r="G282" i="1"/>
  <c r="H282" i="1" s="1"/>
  <c r="P282" i="1" s="1"/>
  <c r="G283" i="1"/>
  <c r="H283" i="1" s="1"/>
  <c r="P283" i="1" s="1"/>
  <c r="G284" i="1"/>
  <c r="H284" i="1" s="1"/>
  <c r="P284" i="1" s="1"/>
  <c r="G285" i="1"/>
  <c r="H285" i="1" s="1"/>
  <c r="P285" i="1" s="1"/>
  <c r="G286" i="1"/>
  <c r="H286" i="1" s="1"/>
  <c r="P286" i="1" s="1"/>
  <c r="G287" i="1"/>
  <c r="H287" i="1" s="1"/>
  <c r="P287" i="1" s="1"/>
  <c r="G288" i="1"/>
  <c r="H288" i="1" s="1"/>
  <c r="P288" i="1" s="1"/>
  <c r="G289" i="1"/>
  <c r="H289" i="1" s="1"/>
  <c r="P289" i="1" s="1"/>
  <c r="G290" i="1"/>
  <c r="H290" i="1" s="1"/>
  <c r="P290" i="1" s="1"/>
  <c r="G291" i="1"/>
  <c r="H291" i="1" s="1"/>
  <c r="P291" i="1" s="1"/>
  <c r="G292" i="1"/>
  <c r="H292" i="1" s="1"/>
  <c r="P292" i="1" s="1"/>
  <c r="G293" i="1"/>
  <c r="H293" i="1" s="1"/>
  <c r="P293" i="1" s="1"/>
  <c r="G294" i="1"/>
  <c r="H294" i="1" s="1"/>
  <c r="P294" i="1" s="1"/>
  <c r="G296" i="1"/>
  <c r="H296" i="1" s="1"/>
  <c r="P296" i="1" s="1"/>
  <c r="G297" i="1"/>
  <c r="H297" i="1" s="1"/>
  <c r="P297" i="1" s="1"/>
  <c r="G298" i="1"/>
  <c r="H298" i="1" s="1"/>
  <c r="P298" i="1" s="1"/>
  <c r="G299" i="1"/>
  <c r="H299" i="1" s="1"/>
  <c r="P299" i="1" s="1"/>
  <c r="G300" i="1"/>
  <c r="H300" i="1" s="1"/>
  <c r="P300" i="1" s="1"/>
  <c r="G301" i="1"/>
  <c r="H301" i="1" s="1"/>
  <c r="P301" i="1" s="1"/>
  <c r="G302" i="1"/>
  <c r="H302" i="1" s="1"/>
  <c r="P302" i="1" s="1"/>
  <c r="G303" i="1"/>
  <c r="H303" i="1" s="1"/>
  <c r="P303" i="1" s="1"/>
  <c r="G304" i="1"/>
  <c r="H304" i="1" s="1"/>
  <c r="P304" i="1" s="1"/>
  <c r="G305" i="1"/>
  <c r="H305" i="1" s="1"/>
  <c r="P305" i="1" s="1"/>
  <c r="G306" i="1"/>
  <c r="H306" i="1" s="1"/>
  <c r="P306" i="1" s="1"/>
  <c r="G307" i="1"/>
  <c r="H307" i="1" s="1"/>
  <c r="P307" i="1" s="1"/>
  <c r="G308" i="1"/>
  <c r="H308" i="1" s="1"/>
  <c r="P308" i="1" s="1"/>
  <c r="G309" i="1"/>
  <c r="H309" i="1" s="1"/>
  <c r="P309" i="1" s="1"/>
  <c r="G310" i="1"/>
  <c r="H310" i="1" s="1"/>
  <c r="P310" i="1" s="1"/>
  <c r="G311" i="1"/>
  <c r="H311" i="1" s="1"/>
  <c r="P311" i="1" s="1"/>
  <c r="G312" i="1"/>
  <c r="H312" i="1" s="1"/>
  <c r="P312" i="1" s="1"/>
  <c r="G313" i="1"/>
  <c r="H313" i="1" s="1"/>
  <c r="P313" i="1" s="1"/>
  <c r="G314" i="1"/>
  <c r="H314" i="1" s="1"/>
  <c r="P314" i="1" s="1"/>
  <c r="G315" i="1"/>
  <c r="H315" i="1" s="1"/>
  <c r="P315" i="1" s="1"/>
  <c r="G316" i="1"/>
  <c r="H316" i="1" s="1"/>
  <c r="P316" i="1" s="1"/>
  <c r="G317" i="1"/>
  <c r="H317" i="1" s="1"/>
  <c r="P317" i="1" s="1"/>
  <c r="G318" i="1"/>
  <c r="H318" i="1" s="1"/>
  <c r="P318" i="1" s="1"/>
  <c r="G319" i="1"/>
  <c r="H319" i="1" s="1"/>
  <c r="P319" i="1" s="1"/>
  <c r="G320" i="1"/>
  <c r="H320" i="1" s="1"/>
  <c r="P320" i="1" s="1"/>
  <c r="G321" i="1"/>
  <c r="H321" i="1" s="1"/>
  <c r="P321" i="1" s="1"/>
  <c r="G322" i="1"/>
  <c r="H322" i="1" s="1"/>
  <c r="P322" i="1" s="1"/>
  <c r="G323" i="1"/>
  <c r="H323" i="1" s="1"/>
  <c r="P323" i="1" s="1"/>
  <c r="G324" i="1"/>
  <c r="H324" i="1" s="1"/>
  <c r="P324" i="1" s="1"/>
  <c r="G325" i="1"/>
  <c r="H325" i="1" s="1"/>
  <c r="P325" i="1" s="1"/>
  <c r="G327" i="1"/>
  <c r="H327" i="1" s="1"/>
  <c r="P327" i="1" s="1"/>
  <c r="G328" i="1"/>
  <c r="H328" i="1" s="1"/>
  <c r="P328" i="1" s="1"/>
  <c r="G329" i="1"/>
  <c r="H329" i="1" s="1"/>
  <c r="P329" i="1" s="1"/>
  <c r="G330" i="1"/>
  <c r="H330" i="1" s="1"/>
  <c r="P330" i="1" s="1"/>
  <c r="G331" i="1"/>
  <c r="H331" i="1" s="1"/>
  <c r="P331" i="1" s="1"/>
  <c r="G332" i="1"/>
  <c r="H332" i="1" s="1"/>
  <c r="P332" i="1" s="1"/>
  <c r="G333" i="1"/>
  <c r="H333" i="1" s="1"/>
  <c r="P333" i="1" s="1"/>
  <c r="G334" i="1"/>
  <c r="H334" i="1" s="1"/>
  <c r="P334" i="1" s="1"/>
  <c r="S495" i="1" l="1"/>
  <c r="R495" i="1"/>
  <c r="P495" i="1"/>
  <c r="O495" i="1"/>
  <c r="P9" i="1"/>
  <c r="P8" i="1"/>
  <c r="E376" i="1"/>
  <c r="D335" i="1"/>
  <c r="E344" i="1"/>
  <c r="F344" i="1" s="1"/>
  <c r="M442" i="1"/>
  <c r="L442" i="1"/>
  <c r="N442" i="1" s="1"/>
  <c r="M396" i="1"/>
  <c r="L396" i="1"/>
  <c r="M432" i="1"/>
  <c r="L432" i="1"/>
  <c r="M438" i="1"/>
  <c r="L438" i="1"/>
  <c r="M343" i="1"/>
  <c r="N343" i="1" s="1"/>
  <c r="M344" i="1"/>
  <c r="N344" i="1" s="1"/>
  <c r="M454" i="1"/>
  <c r="M469" i="1"/>
  <c r="N469" i="1" s="1"/>
  <c r="M359" i="1"/>
  <c r="N359" i="1" s="1"/>
  <c r="M387" i="1"/>
  <c r="N387" i="1" s="1"/>
  <c r="M460" i="1"/>
  <c r="M423" i="1"/>
  <c r="N423" i="1" s="1"/>
  <c r="M492" i="1"/>
  <c r="M406" i="1"/>
  <c r="M405" i="1"/>
  <c r="N444" i="1"/>
  <c r="N477" i="1"/>
  <c r="N407" i="1"/>
  <c r="M376" i="1"/>
  <c r="N376" i="1" s="1"/>
  <c r="M468" i="1"/>
  <c r="N468" i="1" s="1"/>
  <c r="M360" i="1"/>
  <c r="N360" i="1" s="1"/>
  <c r="M416" i="1"/>
  <c r="N416" i="1" s="1"/>
  <c r="M351" i="1"/>
  <c r="N351" i="1" s="1"/>
  <c r="M472" i="1"/>
  <c r="M441" i="1"/>
  <c r="M369" i="1"/>
  <c r="N369" i="1" s="1"/>
  <c r="M488" i="1"/>
  <c r="N488" i="1" s="1"/>
  <c r="M459" i="1"/>
  <c r="M361" i="1"/>
  <c r="N361" i="1" s="1"/>
  <c r="M470" i="1"/>
  <c r="N470" i="1" s="1"/>
  <c r="M368" i="1"/>
  <c r="N368" i="1" s="1"/>
  <c r="M449" i="1"/>
  <c r="N449" i="1" s="1"/>
  <c r="M378" i="1"/>
  <c r="N378" i="1" s="1"/>
  <c r="M455" i="1"/>
  <c r="N455" i="1" s="1"/>
  <c r="M428" i="1"/>
  <c r="N428" i="1" s="1"/>
  <c r="M445" i="1"/>
  <c r="N445" i="1" s="1"/>
  <c r="M457" i="1"/>
  <c r="N457" i="1" s="1"/>
  <c r="M476" i="1"/>
  <c r="N476" i="1" s="1"/>
  <c r="M463" i="1"/>
  <c r="M377" i="1"/>
  <c r="N377" i="1" s="1"/>
  <c r="M486" i="1"/>
  <c r="M478" i="1"/>
  <c r="N478" i="1" s="1"/>
  <c r="M426" i="1"/>
  <c r="N426" i="1" s="1"/>
  <c r="M452" i="1"/>
  <c r="N452" i="1" s="1"/>
  <c r="M398" i="1"/>
  <c r="N398" i="1" s="1"/>
  <c r="M461" i="1"/>
  <c r="M388" i="1"/>
  <c r="N388" i="1" s="1"/>
  <c r="M465" i="1"/>
  <c r="M403" i="1"/>
  <c r="M447" i="1"/>
  <c r="N447" i="1" s="1"/>
  <c r="M462" i="1"/>
  <c r="N462" i="1" s="1"/>
  <c r="M431" i="1"/>
  <c r="M424" i="1"/>
  <c r="M480" i="1"/>
  <c r="N480" i="1" s="1"/>
  <c r="M414" i="1"/>
  <c r="N414" i="1" s="1"/>
  <c r="M352" i="1"/>
  <c r="N352" i="1" s="1"/>
  <c r="M384" i="1"/>
  <c r="M473" i="1"/>
  <c r="M397" i="1"/>
  <c r="N397" i="1" s="1"/>
  <c r="M456" i="1"/>
  <c r="N456" i="1" s="1"/>
  <c r="M483" i="1"/>
  <c r="N483" i="1" s="1"/>
  <c r="M350" i="1"/>
  <c r="N350" i="1" s="1"/>
  <c r="M367" i="1"/>
  <c r="N367" i="1" s="1"/>
  <c r="M342" i="1"/>
  <c r="N342" i="1" s="1"/>
  <c r="M339" i="1"/>
  <c r="M381" i="1"/>
  <c r="M464" i="1"/>
  <c r="N464" i="1" s="1"/>
  <c r="M448" i="1"/>
  <c r="N448" i="1" s="1"/>
  <c r="M409" i="1"/>
  <c r="N409" i="1" s="1"/>
  <c r="M439" i="1"/>
  <c r="N439" i="1" s="1"/>
  <c r="M446" i="1"/>
  <c r="M489" i="1"/>
  <c r="M450" i="1"/>
  <c r="N450" i="1" s="1"/>
  <c r="N475" i="1"/>
  <c r="N484" i="1"/>
  <c r="N453" i="1"/>
  <c r="N402" i="1"/>
  <c r="N412" i="1"/>
  <c r="N474" i="1"/>
  <c r="N417" i="1"/>
  <c r="E342" i="1"/>
  <c r="F342" i="1" s="1"/>
  <c r="E350" i="1"/>
  <c r="F350" i="1" s="1"/>
  <c r="F435" i="1"/>
  <c r="J379" i="1"/>
  <c r="K379" i="1" s="1"/>
  <c r="L379" i="1" s="1"/>
  <c r="J375" i="1"/>
  <c r="K375" i="1" s="1"/>
  <c r="L375" i="1" s="1"/>
  <c r="J346" i="1"/>
  <c r="K346" i="1" s="1"/>
  <c r="L346" i="1" s="1"/>
  <c r="J338" i="1"/>
  <c r="K338" i="1" s="1"/>
  <c r="L338" i="1" s="1"/>
  <c r="J341" i="1"/>
  <c r="K341" i="1" s="1"/>
  <c r="L341" i="1" s="1"/>
  <c r="J348" i="1"/>
  <c r="K348" i="1" s="1"/>
  <c r="L348" i="1" s="1"/>
  <c r="F409" i="1"/>
  <c r="J364" i="1"/>
  <c r="K364" i="1" s="1"/>
  <c r="L364" i="1" s="1"/>
  <c r="J383" i="1"/>
  <c r="K383" i="1" s="1"/>
  <c r="L383" i="1" s="1"/>
  <c r="J371" i="1"/>
  <c r="K371" i="1" s="1"/>
  <c r="L371" i="1" s="1"/>
  <c r="E352" i="1"/>
  <c r="F352" i="1" s="1"/>
  <c r="J370" i="1"/>
  <c r="K370" i="1" s="1"/>
  <c r="L370" i="1" s="1"/>
  <c r="J336" i="1"/>
  <c r="K336" i="1" s="1"/>
  <c r="L336" i="1" s="1"/>
  <c r="J347" i="1"/>
  <c r="K347" i="1" s="1"/>
  <c r="L347" i="1" s="1"/>
  <c r="J363" i="1"/>
  <c r="K363" i="1" s="1"/>
  <c r="L363" i="1" s="1"/>
  <c r="J366" i="1"/>
  <c r="K366" i="1" s="1"/>
  <c r="L366" i="1" s="1"/>
  <c r="J380" i="1"/>
  <c r="K380" i="1" s="1"/>
  <c r="L380" i="1" s="1"/>
  <c r="J365" i="1"/>
  <c r="K365" i="1" s="1"/>
  <c r="L365" i="1" s="1"/>
  <c r="J340" i="1"/>
  <c r="K340" i="1" s="1"/>
  <c r="L340" i="1" s="1"/>
  <c r="J374" i="1"/>
  <c r="K374" i="1" s="1"/>
  <c r="L374" i="1" s="1"/>
  <c r="J349" i="1"/>
  <c r="K349" i="1" s="1"/>
  <c r="L349" i="1" s="1"/>
  <c r="J335" i="1"/>
  <c r="K335" i="1" s="1"/>
  <c r="L335" i="1" s="1"/>
  <c r="J372" i="1"/>
  <c r="K372" i="1" s="1"/>
  <c r="L372" i="1" s="1"/>
  <c r="J345" i="1"/>
  <c r="K345" i="1" s="1"/>
  <c r="L345" i="1" s="1"/>
  <c r="J382" i="1"/>
  <c r="K382" i="1" s="1"/>
  <c r="L382" i="1" s="1"/>
  <c r="F428" i="1"/>
  <c r="J362" i="1"/>
  <c r="K362" i="1" s="1"/>
  <c r="L362" i="1" s="1"/>
  <c r="J358" i="1"/>
  <c r="K358" i="1" s="1"/>
  <c r="L358" i="1" s="1"/>
  <c r="J357" i="1"/>
  <c r="K357" i="1" s="1"/>
  <c r="L357" i="1" s="1"/>
  <c r="E356" i="1"/>
  <c r="F356" i="1" s="1"/>
  <c r="J356" i="1"/>
  <c r="K356" i="1" s="1"/>
  <c r="L356" i="1" s="1"/>
  <c r="J355" i="1"/>
  <c r="K355" i="1" s="1"/>
  <c r="L355" i="1" s="1"/>
  <c r="J353" i="1"/>
  <c r="K353" i="1" s="1"/>
  <c r="L353" i="1" s="1"/>
  <c r="F488" i="1"/>
  <c r="F388" i="1"/>
  <c r="F426" i="1"/>
  <c r="F427" i="1"/>
  <c r="F385" i="1"/>
  <c r="F420" i="1"/>
  <c r="F482" i="1"/>
  <c r="F462" i="1"/>
  <c r="F444" i="1"/>
  <c r="F433" i="1"/>
  <c r="F466" i="1"/>
  <c r="F398" i="1"/>
  <c r="D372" i="1"/>
  <c r="F372" i="1" s="1"/>
  <c r="F454" i="1"/>
  <c r="F430" i="1"/>
  <c r="D377" i="1"/>
  <c r="F377" i="1" s="1"/>
  <c r="F387" i="1"/>
  <c r="F418" i="1"/>
  <c r="F400" i="1"/>
  <c r="F402" i="1"/>
  <c r="F491" i="1"/>
  <c r="F434" i="1"/>
  <c r="F396" i="1"/>
  <c r="F486" i="1"/>
  <c r="F490" i="1"/>
  <c r="F484" i="1"/>
  <c r="F464" i="1"/>
  <c r="F456" i="1"/>
  <c r="F443" i="1"/>
  <c r="F389" i="1"/>
  <c r="F480" i="1"/>
  <c r="F474" i="1"/>
  <c r="F445" i="1"/>
  <c r="F451" i="1"/>
  <c r="F472" i="1"/>
  <c r="F416" i="1"/>
  <c r="N492" i="1"/>
  <c r="F408" i="1"/>
  <c r="F386" i="1"/>
  <c r="E359" i="1"/>
  <c r="F359" i="1" s="1"/>
  <c r="D351" i="1"/>
  <c r="F351" i="1" s="1"/>
  <c r="F374" i="1"/>
  <c r="E367" i="1"/>
  <c r="F367" i="1" s="1"/>
  <c r="F382" i="1"/>
  <c r="E339" i="1"/>
  <c r="F339" i="1" s="1"/>
  <c r="F357" i="1"/>
  <c r="D364" i="1"/>
  <c r="F364" i="1" s="1"/>
  <c r="E368" i="1"/>
  <c r="D368" i="1"/>
  <c r="E361" i="1"/>
  <c r="F361" i="1" s="1"/>
  <c r="E347" i="1"/>
  <c r="F347" i="1" s="1"/>
  <c r="E360" i="1"/>
  <c r="D360" i="1"/>
  <c r="E378" i="1"/>
  <c r="D378" i="1"/>
  <c r="F348" i="1"/>
  <c r="F335" i="1"/>
  <c r="E369" i="1"/>
  <c r="D369" i="1"/>
  <c r="E343" i="1"/>
  <c r="D343" i="1"/>
  <c r="E336" i="1"/>
  <c r="D336" i="1"/>
  <c r="D349" i="1"/>
  <c r="E349" i="1"/>
  <c r="D363" i="1"/>
  <c r="E363" i="1"/>
  <c r="D358" i="1"/>
  <c r="E358" i="1"/>
  <c r="E371" i="1"/>
  <c r="D371" i="1"/>
  <c r="E345" i="1"/>
  <c r="D345" i="1"/>
  <c r="E379" i="1"/>
  <c r="D379" i="1"/>
  <c r="D338" i="1"/>
  <c r="E338" i="1"/>
  <c r="D380" i="1"/>
  <c r="E380" i="1"/>
  <c r="F376" i="1"/>
  <c r="E353" i="1"/>
  <c r="D353" i="1"/>
  <c r="D346" i="1"/>
  <c r="E346" i="1"/>
  <c r="E381" i="1"/>
  <c r="D381" i="1"/>
  <c r="E370" i="1"/>
  <c r="D370" i="1"/>
  <c r="E362" i="1"/>
  <c r="D362" i="1"/>
  <c r="D355" i="1"/>
  <c r="E355" i="1"/>
  <c r="N432" i="1" l="1"/>
  <c r="F381" i="1"/>
  <c r="N438" i="1"/>
  <c r="N396" i="1"/>
  <c r="M366" i="1"/>
  <c r="N366" i="1" s="1"/>
  <c r="M371" i="1"/>
  <c r="N371" i="1" s="1"/>
  <c r="M338" i="1"/>
  <c r="N338" i="1" s="1"/>
  <c r="M363" i="1"/>
  <c r="N363" i="1" s="1"/>
  <c r="M383" i="1"/>
  <c r="N383" i="1" s="1"/>
  <c r="M346" i="1"/>
  <c r="N346" i="1" s="1"/>
  <c r="M353" i="1"/>
  <c r="N353" i="1" s="1"/>
  <c r="M335" i="1"/>
  <c r="N335" i="1" s="1"/>
  <c r="M347" i="1"/>
  <c r="N347" i="1" s="1"/>
  <c r="M364" i="1"/>
  <c r="N364" i="1" s="1"/>
  <c r="M375" i="1"/>
  <c r="N375" i="1" s="1"/>
  <c r="N384" i="1"/>
  <c r="N424" i="1"/>
  <c r="N486" i="1"/>
  <c r="N441" i="1"/>
  <c r="M355" i="1"/>
  <c r="N355" i="1" s="1"/>
  <c r="M349" i="1"/>
  <c r="N349" i="1" s="1"/>
  <c r="M336" i="1"/>
  <c r="N336" i="1" s="1"/>
  <c r="N460" i="1"/>
  <c r="N454" i="1"/>
  <c r="M372" i="1"/>
  <c r="N372" i="1" s="1"/>
  <c r="M356" i="1"/>
  <c r="N356" i="1" s="1"/>
  <c r="M374" i="1"/>
  <c r="N374" i="1" s="1"/>
  <c r="M370" i="1"/>
  <c r="N370" i="1" s="1"/>
  <c r="M348" i="1"/>
  <c r="N348" i="1" s="1"/>
  <c r="N459" i="1"/>
  <c r="N472" i="1"/>
  <c r="M362" i="1"/>
  <c r="N362" i="1" s="1"/>
  <c r="M340" i="1"/>
  <c r="N340" i="1" s="1"/>
  <c r="M379" i="1"/>
  <c r="N379" i="1" s="1"/>
  <c r="M345" i="1"/>
  <c r="N345" i="1" s="1"/>
  <c r="M357" i="1"/>
  <c r="N357" i="1" s="1"/>
  <c r="M365" i="1"/>
  <c r="N365" i="1" s="1"/>
  <c r="M358" i="1"/>
  <c r="N358" i="1" s="1"/>
  <c r="M382" i="1"/>
  <c r="N382" i="1" s="1"/>
  <c r="M380" i="1"/>
  <c r="N380" i="1" s="1"/>
  <c r="M341" i="1"/>
  <c r="N341" i="1" s="1"/>
  <c r="N489" i="1"/>
  <c r="N406" i="1"/>
  <c r="N461" i="1"/>
  <c r="N431" i="1"/>
  <c r="N473" i="1"/>
  <c r="N403" i="1"/>
  <c r="N405" i="1"/>
  <c r="N465" i="1"/>
  <c r="N463" i="1"/>
  <c r="N446" i="1"/>
  <c r="F336" i="1"/>
  <c r="F353" i="1"/>
  <c r="N381" i="1"/>
  <c r="N339" i="1"/>
  <c r="F370" i="1"/>
  <c r="F343" i="1"/>
  <c r="F368" i="1"/>
  <c r="F380" i="1"/>
  <c r="F371" i="1"/>
  <c r="F369" i="1"/>
  <c r="F360" i="1"/>
  <c r="F338" i="1"/>
  <c r="F358" i="1"/>
  <c r="F378" i="1"/>
  <c r="F379" i="1"/>
  <c r="F345" i="1"/>
  <c r="F363" i="1"/>
  <c r="F349" i="1"/>
  <c r="F355" i="1"/>
  <c r="F346" i="1"/>
  <c r="F362" i="1"/>
  <c r="B334" i="1"/>
  <c r="I334" i="1" s="1"/>
  <c r="B333" i="1"/>
  <c r="B332" i="1"/>
  <c r="B331" i="1"/>
  <c r="B330" i="1"/>
  <c r="I330" i="1" s="1"/>
  <c r="B329" i="1"/>
  <c r="B328" i="1"/>
  <c r="B327" i="1"/>
  <c r="B325" i="1"/>
  <c r="I325" i="1" s="1"/>
  <c r="B324" i="1"/>
  <c r="B323" i="1"/>
  <c r="B322" i="1"/>
  <c r="B321" i="1"/>
  <c r="I321" i="1" s="1"/>
  <c r="B320" i="1"/>
  <c r="B319" i="1"/>
  <c r="B318" i="1"/>
  <c r="B317" i="1"/>
  <c r="I317" i="1" s="1"/>
  <c r="B316" i="1"/>
  <c r="B315" i="1"/>
  <c r="B314" i="1"/>
  <c r="B313" i="1"/>
  <c r="B312" i="1"/>
  <c r="B311" i="1"/>
  <c r="B310" i="1"/>
  <c r="B309" i="1"/>
  <c r="B308" i="1"/>
  <c r="B307" i="1"/>
  <c r="B306" i="1"/>
  <c r="B305" i="1"/>
  <c r="B304" i="1"/>
  <c r="B303" i="1"/>
  <c r="B302" i="1"/>
  <c r="B301" i="1"/>
  <c r="B300" i="1"/>
  <c r="B299" i="1"/>
  <c r="B298" i="1"/>
  <c r="B297" i="1"/>
  <c r="B296" i="1"/>
  <c r="B294" i="1"/>
  <c r="B293" i="1"/>
  <c r="B292" i="1"/>
  <c r="B291" i="1"/>
  <c r="B290" i="1"/>
  <c r="B289" i="1"/>
  <c r="B288" i="1"/>
  <c r="B287" i="1"/>
  <c r="B286" i="1"/>
  <c r="B285" i="1"/>
  <c r="B284" i="1"/>
  <c r="B283" i="1"/>
  <c r="I283" i="1" s="1"/>
  <c r="B282" i="1"/>
  <c r="B281" i="1"/>
  <c r="B280" i="1"/>
  <c r="B278" i="1"/>
  <c r="B277" i="1"/>
  <c r="B276" i="1"/>
  <c r="B275" i="1"/>
  <c r="I275" i="1" s="1"/>
  <c r="B274" i="1"/>
  <c r="B273" i="1"/>
  <c r="B272" i="1"/>
  <c r="I272" i="1" s="1"/>
  <c r="B271" i="1"/>
  <c r="B270" i="1"/>
  <c r="B269" i="1"/>
  <c r="B268" i="1"/>
  <c r="B267" i="1"/>
  <c r="B266" i="1"/>
  <c r="B265" i="1"/>
  <c r="B264" i="1"/>
  <c r="B263" i="1"/>
  <c r="B262" i="1"/>
  <c r="B261" i="1"/>
  <c r="B260" i="1"/>
  <c r="B259" i="1"/>
  <c r="C259" i="1" s="1"/>
  <c r="E259" i="1" s="1"/>
  <c r="B258" i="1"/>
  <c r="B257" i="1"/>
  <c r="B256" i="1"/>
  <c r="B255" i="1"/>
  <c r="B254" i="1"/>
  <c r="B253" i="1"/>
  <c r="B252" i="1"/>
  <c r="B251" i="1"/>
  <c r="B250" i="1"/>
  <c r="B248" i="1"/>
  <c r="B247" i="1"/>
  <c r="B246" i="1"/>
  <c r="B245" i="1"/>
  <c r="B244" i="1"/>
  <c r="B243" i="1"/>
  <c r="B242" i="1"/>
  <c r="B241" i="1"/>
  <c r="B240" i="1"/>
  <c r="B239" i="1"/>
  <c r="B238" i="1"/>
  <c r="B237" i="1"/>
  <c r="B236" i="1"/>
  <c r="B235" i="1"/>
  <c r="B234" i="1"/>
  <c r="I234" i="1" s="1"/>
  <c r="B233" i="1"/>
  <c r="B232" i="1"/>
  <c r="I232" i="1" s="1"/>
  <c r="B231" i="1"/>
  <c r="I231" i="1" s="1"/>
  <c r="B230" i="1"/>
  <c r="I230" i="1" s="1"/>
  <c r="B229" i="1"/>
  <c r="B228" i="1"/>
  <c r="I228" i="1" s="1"/>
  <c r="B227" i="1"/>
  <c r="B226" i="1"/>
  <c r="I226" i="1" s="1"/>
  <c r="B225" i="1"/>
  <c r="B224" i="1"/>
  <c r="I224" i="1" s="1"/>
  <c r="B223" i="1"/>
  <c r="B222" i="1"/>
  <c r="I222" i="1" s="1"/>
  <c r="B221" i="1"/>
  <c r="B220" i="1"/>
  <c r="I220" i="1" s="1"/>
  <c r="B219" i="1"/>
  <c r="B218" i="1"/>
  <c r="I218" i="1" s="1"/>
  <c r="B217" i="1"/>
  <c r="B216" i="1"/>
  <c r="I216" i="1" s="1"/>
  <c r="B215" i="1"/>
  <c r="B214" i="1"/>
  <c r="I214" i="1" s="1"/>
  <c r="B213" i="1"/>
  <c r="B212" i="1"/>
  <c r="I212" i="1" s="1"/>
  <c r="B211" i="1"/>
  <c r="B210" i="1"/>
  <c r="I210" i="1" s="1"/>
  <c r="B209" i="1"/>
  <c r="B208" i="1"/>
  <c r="I208" i="1" s="1"/>
  <c r="B207" i="1"/>
  <c r="B206" i="1"/>
  <c r="I206" i="1" s="1"/>
  <c r="B205" i="1"/>
  <c r="B204" i="1"/>
  <c r="I204" i="1" s="1"/>
  <c r="B203" i="1"/>
  <c r="B202" i="1"/>
  <c r="I202" i="1" s="1"/>
  <c r="B201" i="1"/>
  <c r="B199" i="1"/>
  <c r="I199" i="1" s="1"/>
  <c r="B198" i="1"/>
  <c r="B197" i="1"/>
  <c r="B196" i="1"/>
  <c r="B195" i="1"/>
  <c r="B194" i="1"/>
  <c r="B193" i="1"/>
  <c r="B192" i="1"/>
  <c r="B191" i="1"/>
  <c r="B190" i="1"/>
  <c r="B188" i="1"/>
  <c r="B186" i="1"/>
  <c r="B185" i="1"/>
  <c r="B184" i="1"/>
  <c r="B183" i="1"/>
  <c r="B182" i="1"/>
  <c r="B181" i="1"/>
  <c r="B180" i="1"/>
  <c r="B179" i="1"/>
  <c r="B178" i="1"/>
  <c r="B177" i="1"/>
  <c r="B176" i="1"/>
  <c r="B175" i="1"/>
  <c r="B174" i="1"/>
  <c r="B172" i="1"/>
  <c r="B171" i="1"/>
  <c r="B170" i="1"/>
  <c r="B169" i="1"/>
  <c r="B168" i="1"/>
  <c r="B167" i="1"/>
  <c r="B166" i="1"/>
  <c r="B165" i="1"/>
  <c r="B164" i="1"/>
  <c r="B163" i="1"/>
  <c r="B161" i="1"/>
  <c r="B160" i="1"/>
  <c r="B159" i="1"/>
  <c r="B158" i="1"/>
  <c r="B157" i="1"/>
  <c r="B156" i="1"/>
  <c r="B155" i="1"/>
  <c r="B154" i="1"/>
  <c r="B153" i="1"/>
  <c r="B152" i="1"/>
  <c r="B151" i="1"/>
  <c r="B150" i="1"/>
  <c r="B149" i="1"/>
  <c r="B148" i="1"/>
  <c r="B147" i="1"/>
  <c r="B146" i="1"/>
  <c r="B145" i="1"/>
  <c r="B144" i="1"/>
  <c r="I144" i="1" s="1"/>
  <c r="B143" i="1"/>
  <c r="B142" i="1"/>
  <c r="B141" i="1"/>
  <c r="B140" i="1"/>
  <c r="I140" i="1" s="1"/>
  <c r="B139" i="1"/>
  <c r="B138" i="1"/>
  <c r="B137" i="1"/>
  <c r="B136" i="1"/>
  <c r="I136" i="1" s="1"/>
  <c r="B135" i="1"/>
  <c r="B134" i="1"/>
  <c r="B133" i="1"/>
  <c r="B132" i="1"/>
  <c r="I132" i="1" s="1"/>
  <c r="B131" i="1"/>
  <c r="B130" i="1"/>
  <c r="C130" i="1" s="1"/>
  <c r="E130" i="1" s="1"/>
  <c r="B129" i="1"/>
  <c r="B128" i="1"/>
  <c r="I128" i="1" s="1"/>
  <c r="B127" i="1"/>
  <c r="B126" i="1"/>
  <c r="B125" i="1"/>
  <c r="B124" i="1"/>
  <c r="B123" i="1"/>
  <c r="B122" i="1"/>
  <c r="B121" i="1"/>
  <c r="B120" i="1"/>
  <c r="B119" i="1"/>
  <c r="B118" i="1"/>
  <c r="B117" i="1"/>
  <c r="B116" i="1"/>
  <c r="B115" i="1"/>
  <c r="B114" i="1"/>
  <c r="B112" i="1"/>
  <c r="B111"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I63" i="1" s="1"/>
  <c r="B62" i="1"/>
  <c r="B61" i="1"/>
  <c r="B60" i="1"/>
  <c r="B59" i="1"/>
  <c r="I59" i="1" s="1"/>
  <c r="B58" i="1"/>
  <c r="B57" i="1"/>
  <c r="B56" i="1"/>
  <c r="B55" i="1"/>
  <c r="I55" i="1" s="1"/>
  <c r="B54" i="1"/>
  <c r="B53" i="1"/>
  <c r="B52" i="1"/>
  <c r="B51" i="1"/>
  <c r="I51" i="1" s="1"/>
  <c r="B50" i="1"/>
  <c r="B49" i="1"/>
  <c r="B48" i="1"/>
  <c r="B47" i="1"/>
  <c r="I47" i="1" s="1"/>
  <c r="B46" i="1"/>
  <c r="B45" i="1"/>
  <c r="B44" i="1"/>
  <c r="B43" i="1"/>
  <c r="I43" i="1" s="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J231" i="1" l="1"/>
  <c r="K231" i="1" s="1"/>
  <c r="L231" i="1" s="1"/>
  <c r="C231" i="1"/>
  <c r="D231" i="1" s="1"/>
  <c r="C37" i="1"/>
  <c r="E37" i="1" s="1"/>
  <c r="I37" i="1"/>
  <c r="J37" i="1" s="1"/>
  <c r="K37" i="1" s="1"/>
  <c r="L37" i="1" s="1"/>
  <c r="C61" i="1"/>
  <c r="E61" i="1" s="1"/>
  <c r="I61" i="1"/>
  <c r="J61" i="1" s="1"/>
  <c r="K61" i="1" s="1"/>
  <c r="L61" i="1" s="1"/>
  <c r="I150" i="1"/>
  <c r="I236" i="1"/>
  <c r="I240" i="1"/>
  <c r="I244" i="1"/>
  <c r="C248" i="1"/>
  <c r="D248" i="1" s="1"/>
  <c r="I248" i="1"/>
  <c r="I253" i="1"/>
  <c r="I257" i="1"/>
  <c r="C302" i="1"/>
  <c r="E302" i="1" s="1"/>
  <c r="I302" i="1"/>
  <c r="C306" i="1"/>
  <c r="D306" i="1" s="1"/>
  <c r="I306" i="1"/>
  <c r="C310" i="1"/>
  <c r="D310" i="1" s="1"/>
  <c r="I310" i="1"/>
  <c r="J310" i="1" s="1"/>
  <c r="K310" i="1" s="1"/>
  <c r="L310" i="1" s="1"/>
  <c r="C314" i="1"/>
  <c r="D314" i="1" s="1"/>
  <c r="I314" i="1"/>
  <c r="C318" i="1"/>
  <c r="D318" i="1" s="1"/>
  <c r="I318" i="1"/>
  <c r="C322" i="1"/>
  <c r="D322" i="1" s="1"/>
  <c r="I322" i="1"/>
  <c r="C327" i="1"/>
  <c r="D327" i="1" s="1"/>
  <c r="I327" i="1"/>
  <c r="C331" i="1"/>
  <c r="D331" i="1" s="1"/>
  <c r="I331" i="1"/>
  <c r="C17" i="1"/>
  <c r="D17" i="1" s="1"/>
  <c r="I17" i="1"/>
  <c r="C45" i="1"/>
  <c r="E45" i="1" s="1"/>
  <c r="I45" i="1"/>
  <c r="I131" i="1"/>
  <c r="I154" i="1"/>
  <c r="I6" i="1"/>
  <c r="C73" i="1"/>
  <c r="E73" i="1" s="1"/>
  <c r="I73" i="1"/>
  <c r="J73" i="1" s="1"/>
  <c r="K73" i="1" s="1"/>
  <c r="L73" i="1" s="1"/>
  <c r="C77" i="1"/>
  <c r="E77" i="1" s="1"/>
  <c r="I77" i="1"/>
  <c r="I85" i="1"/>
  <c r="I89" i="1"/>
  <c r="I93" i="1"/>
  <c r="I97" i="1"/>
  <c r="I101" i="1"/>
  <c r="I105" i="1"/>
  <c r="I111" i="1"/>
  <c r="I116" i="1"/>
  <c r="I120" i="1"/>
  <c r="I124" i="1"/>
  <c r="I139" i="1"/>
  <c r="I143" i="1"/>
  <c r="I147" i="1"/>
  <c r="C154" i="1"/>
  <c r="E154" i="1" s="1"/>
  <c r="C158" i="1"/>
  <c r="E158" i="1" s="1"/>
  <c r="I158" i="1"/>
  <c r="I163" i="1"/>
  <c r="I167" i="1"/>
  <c r="I171" i="1"/>
  <c r="C176" i="1"/>
  <c r="E176" i="1" s="1"/>
  <c r="I176" i="1"/>
  <c r="I180" i="1"/>
  <c r="I184" i="1"/>
  <c r="I190" i="1"/>
  <c r="C194" i="1"/>
  <c r="E194" i="1" s="1"/>
  <c r="I194" i="1"/>
  <c r="C265" i="1"/>
  <c r="D265" i="1" s="1"/>
  <c r="I265" i="1"/>
  <c r="J265" i="1" s="1"/>
  <c r="K265" i="1" s="1"/>
  <c r="L265" i="1" s="1"/>
  <c r="C269" i="1"/>
  <c r="D269" i="1" s="1"/>
  <c r="I269" i="1"/>
  <c r="J269" i="1" s="1"/>
  <c r="K269" i="1" s="1"/>
  <c r="L269" i="1" s="1"/>
  <c r="C273" i="1"/>
  <c r="D273" i="1" s="1"/>
  <c r="I273" i="1"/>
  <c r="I277" i="1"/>
  <c r="I282" i="1"/>
  <c r="I286" i="1"/>
  <c r="I290" i="1"/>
  <c r="I294" i="1"/>
  <c r="I299" i="1"/>
  <c r="C33" i="1"/>
  <c r="D33" i="1" s="1"/>
  <c r="I33" i="1"/>
  <c r="C69" i="1"/>
  <c r="I69" i="1"/>
  <c r="I221" i="1"/>
  <c r="C81" i="1"/>
  <c r="E81" i="1" s="1"/>
  <c r="I81" i="1"/>
  <c r="J81" i="1" s="1"/>
  <c r="K81" i="1" s="1"/>
  <c r="L81" i="1" s="1"/>
  <c r="I14" i="1"/>
  <c r="I18" i="1"/>
  <c r="C22" i="1"/>
  <c r="E22" i="1" s="1"/>
  <c r="I22" i="1"/>
  <c r="I26" i="1"/>
  <c r="I30" i="1"/>
  <c r="C34" i="1"/>
  <c r="E34" i="1" s="1"/>
  <c r="I34" i="1"/>
  <c r="C38" i="1"/>
  <c r="E38" i="1" s="1"/>
  <c r="I38" i="1"/>
  <c r="I42" i="1"/>
  <c r="I46" i="1"/>
  <c r="I50" i="1"/>
  <c r="I54" i="1"/>
  <c r="I58" i="1"/>
  <c r="I62" i="1"/>
  <c r="I66" i="1"/>
  <c r="I70" i="1"/>
  <c r="I151" i="1"/>
  <c r="C198" i="1"/>
  <c r="I198" i="1"/>
  <c r="J198" i="1" s="1"/>
  <c r="K198" i="1" s="1"/>
  <c r="L198" i="1" s="1"/>
  <c r="I203" i="1"/>
  <c r="I207" i="1"/>
  <c r="C233" i="1"/>
  <c r="D233" i="1" s="1"/>
  <c r="I233" i="1"/>
  <c r="I237" i="1"/>
  <c r="I241" i="1"/>
  <c r="I245" i="1"/>
  <c r="C250" i="1"/>
  <c r="E250" i="1" s="1"/>
  <c r="I250" i="1"/>
  <c r="C254" i="1"/>
  <c r="D254" i="1" s="1"/>
  <c r="I254" i="1"/>
  <c r="J254" i="1" s="1"/>
  <c r="K254" i="1" s="1"/>
  <c r="L254" i="1" s="1"/>
  <c r="C258" i="1"/>
  <c r="E258" i="1" s="1"/>
  <c r="I258" i="1"/>
  <c r="C299" i="1"/>
  <c r="E299" i="1" s="1"/>
  <c r="I303" i="1"/>
  <c r="I307" i="1"/>
  <c r="C311" i="1"/>
  <c r="D311" i="1" s="1"/>
  <c r="I311" i="1"/>
  <c r="C315" i="1"/>
  <c r="I315" i="1"/>
  <c r="C319" i="1"/>
  <c r="E319" i="1" s="1"/>
  <c r="I319" i="1"/>
  <c r="I323" i="1"/>
  <c r="I328" i="1"/>
  <c r="C332" i="1"/>
  <c r="D332" i="1" s="1"/>
  <c r="I332" i="1"/>
  <c r="C21" i="1"/>
  <c r="E21" i="1" s="1"/>
  <c r="I21" i="1"/>
  <c r="C49" i="1"/>
  <c r="E49" i="1" s="1"/>
  <c r="I49" i="1"/>
  <c r="I135" i="1"/>
  <c r="I229" i="1"/>
  <c r="I3" i="1"/>
  <c r="I148" i="1"/>
  <c r="I155" i="1"/>
  <c r="I159" i="1"/>
  <c r="I164" i="1"/>
  <c r="I168" i="1"/>
  <c r="I172" i="1"/>
  <c r="I177" i="1"/>
  <c r="I181" i="1"/>
  <c r="I185" i="1"/>
  <c r="I191" i="1"/>
  <c r="C211" i="1"/>
  <c r="D211" i="1" s="1"/>
  <c r="I211" i="1"/>
  <c r="I215" i="1"/>
  <c r="C262" i="1"/>
  <c r="D262" i="1" s="1"/>
  <c r="I262" i="1"/>
  <c r="J262" i="1" s="1"/>
  <c r="K262" i="1" s="1"/>
  <c r="L262" i="1" s="1"/>
  <c r="C266" i="1"/>
  <c r="E266" i="1" s="1"/>
  <c r="I266" i="1"/>
  <c r="C270" i="1"/>
  <c r="E270" i="1" s="1"/>
  <c r="I270" i="1"/>
  <c r="J270" i="1" s="1"/>
  <c r="K270" i="1" s="1"/>
  <c r="L270" i="1" s="1"/>
  <c r="I274" i="1"/>
  <c r="I278" i="1"/>
  <c r="I287" i="1"/>
  <c r="I291" i="1"/>
  <c r="I296" i="1"/>
  <c r="C129" i="1"/>
  <c r="D129" i="1" s="1"/>
  <c r="I129" i="1"/>
  <c r="I19" i="1"/>
  <c r="I23" i="1"/>
  <c r="I27" i="1"/>
  <c r="I31" i="1"/>
  <c r="I35" i="1"/>
  <c r="I39" i="1"/>
  <c r="C67" i="1"/>
  <c r="D67" i="1" s="1"/>
  <c r="I67" i="1"/>
  <c r="C71" i="1"/>
  <c r="D71" i="1" s="1"/>
  <c r="I71" i="1"/>
  <c r="C133" i="1"/>
  <c r="D133" i="1" s="1"/>
  <c r="I133" i="1"/>
  <c r="C137" i="1"/>
  <c r="D137" i="1" s="1"/>
  <c r="I137" i="1"/>
  <c r="I152" i="1"/>
  <c r="I195" i="1"/>
  <c r="C215" i="1"/>
  <c r="D215" i="1" s="1"/>
  <c r="I219" i="1"/>
  <c r="C223" i="1"/>
  <c r="D223" i="1" s="1"/>
  <c r="I223" i="1"/>
  <c r="I227" i="1"/>
  <c r="C238" i="1"/>
  <c r="E238" i="1" s="1"/>
  <c r="I238" i="1"/>
  <c r="C242" i="1"/>
  <c r="D242" i="1" s="1"/>
  <c r="I242" i="1"/>
  <c r="J242" i="1" s="1"/>
  <c r="K242" i="1" s="1"/>
  <c r="L242" i="1" s="1"/>
  <c r="C246" i="1"/>
  <c r="E246" i="1" s="1"/>
  <c r="I246" i="1"/>
  <c r="I251" i="1"/>
  <c r="I255" i="1"/>
  <c r="I259" i="1"/>
  <c r="I300" i="1"/>
  <c r="I304" i="1"/>
  <c r="I308" i="1"/>
  <c r="I312" i="1"/>
  <c r="I316" i="1"/>
  <c r="I320" i="1"/>
  <c r="I324" i="1"/>
  <c r="I329" i="1"/>
  <c r="I333" i="1"/>
  <c r="C41" i="1"/>
  <c r="E41" i="1" s="1"/>
  <c r="I41" i="1"/>
  <c r="C65" i="1"/>
  <c r="D65" i="1" s="1"/>
  <c r="I65" i="1"/>
  <c r="I217" i="1"/>
  <c r="C10" i="1"/>
  <c r="D10" i="1" s="1"/>
  <c r="I10" i="1"/>
  <c r="J10" i="1" s="1"/>
  <c r="K10" i="1" s="1"/>
  <c r="L10" i="1" s="1"/>
  <c r="I7" i="1"/>
  <c r="I74" i="1"/>
  <c r="C86" i="1"/>
  <c r="D86" i="1" s="1"/>
  <c r="I86" i="1"/>
  <c r="C98" i="1"/>
  <c r="D98" i="1" s="1"/>
  <c r="I98" i="1"/>
  <c r="C117" i="1"/>
  <c r="D117" i="1" s="1"/>
  <c r="I117" i="1"/>
  <c r="C4" i="1"/>
  <c r="D4" i="1" s="1"/>
  <c r="I4" i="1"/>
  <c r="I8" i="1"/>
  <c r="C12" i="1"/>
  <c r="D12" i="1" s="1"/>
  <c r="I12" i="1"/>
  <c r="C75" i="1"/>
  <c r="D75" i="1" s="1"/>
  <c r="I75" i="1"/>
  <c r="J75" i="1" s="1"/>
  <c r="K75" i="1" s="1"/>
  <c r="L75" i="1" s="1"/>
  <c r="C79" i="1"/>
  <c r="E79" i="1" s="1"/>
  <c r="I79" i="1"/>
  <c r="C83" i="1"/>
  <c r="D83" i="1" s="1"/>
  <c r="I83" i="1"/>
  <c r="J83" i="1" s="1"/>
  <c r="K83" i="1" s="1"/>
  <c r="L83" i="1" s="1"/>
  <c r="I87" i="1"/>
  <c r="C91" i="1"/>
  <c r="D91" i="1" s="1"/>
  <c r="I91" i="1"/>
  <c r="I95" i="1"/>
  <c r="I99" i="1"/>
  <c r="I103" i="1"/>
  <c r="I107" i="1"/>
  <c r="I114" i="1"/>
  <c r="I118" i="1"/>
  <c r="I122" i="1"/>
  <c r="I126" i="1"/>
  <c r="I130" i="1"/>
  <c r="C141" i="1"/>
  <c r="D141" i="1" s="1"/>
  <c r="I141" i="1"/>
  <c r="C145" i="1"/>
  <c r="D145" i="1" s="1"/>
  <c r="I145" i="1"/>
  <c r="C149" i="1"/>
  <c r="D149" i="1" s="1"/>
  <c r="I149" i="1"/>
  <c r="I156" i="1"/>
  <c r="I160" i="1"/>
  <c r="I165" i="1"/>
  <c r="I169" i="1"/>
  <c r="I174" i="1"/>
  <c r="I178" i="1"/>
  <c r="I182" i="1"/>
  <c r="I186" i="1"/>
  <c r="I192" i="1"/>
  <c r="I263" i="1"/>
  <c r="I267" i="1"/>
  <c r="C271" i="1"/>
  <c r="E271" i="1" s="1"/>
  <c r="I271" i="1"/>
  <c r="I280" i="1"/>
  <c r="I284" i="1"/>
  <c r="I288" i="1"/>
  <c r="I292" i="1"/>
  <c r="I297" i="1"/>
  <c r="C29" i="1"/>
  <c r="D29" i="1" s="1"/>
  <c r="I29" i="1"/>
  <c r="C53" i="1"/>
  <c r="E53" i="1" s="1"/>
  <c r="I53" i="1"/>
  <c r="J53" i="1" s="1"/>
  <c r="K53" i="1" s="1"/>
  <c r="L53" i="1" s="1"/>
  <c r="I2" i="1"/>
  <c r="I11" i="1"/>
  <c r="I82" i="1"/>
  <c r="C94" i="1"/>
  <c r="E94" i="1" s="1"/>
  <c r="I94" i="1"/>
  <c r="C106" i="1"/>
  <c r="E106" i="1" s="1"/>
  <c r="I106" i="1"/>
  <c r="C112" i="1"/>
  <c r="E112" i="1" s="1"/>
  <c r="I112" i="1"/>
  <c r="I15" i="1"/>
  <c r="C16" i="1"/>
  <c r="D16" i="1" s="1"/>
  <c r="I16" i="1"/>
  <c r="C24" i="1"/>
  <c r="D24" i="1" s="1"/>
  <c r="I24" i="1"/>
  <c r="C28" i="1"/>
  <c r="D28" i="1" s="1"/>
  <c r="I28" i="1"/>
  <c r="C36" i="1"/>
  <c r="D36" i="1" s="1"/>
  <c r="I36" i="1"/>
  <c r="C40" i="1"/>
  <c r="D40" i="1" s="1"/>
  <c r="I40" i="1"/>
  <c r="C44" i="1"/>
  <c r="D44" i="1" s="1"/>
  <c r="I44" i="1"/>
  <c r="C48" i="1"/>
  <c r="D48" i="1" s="1"/>
  <c r="I48" i="1"/>
  <c r="J48" i="1" s="1"/>
  <c r="K48" i="1" s="1"/>
  <c r="L48" i="1" s="1"/>
  <c r="C52" i="1"/>
  <c r="D52" i="1" s="1"/>
  <c r="I52" i="1"/>
  <c r="C56" i="1"/>
  <c r="D56" i="1" s="1"/>
  <c r="I56" i="1"/>
  <c r="C60" i="1"/>
  <c r="D60" i="1" s="1"/>
  <c r="I60" i="1"/>
  <c r="C64" i="1"/>
  <c r="E64" i="1" s="1"/>
  <c r="I64" i="1"/>
  <c r="C68" i="1"/>
  <c r="D68" i="1" s="1"/>
  <c r="I68" i="1"/>
  <c r="C72" i="1"/>
  <c r="I72" i="1"/>
  <c r="I134" i="1"/>
  <c r="I138" i="1"/>
  <c r="C153" i="1"/>
  <c r="D153" i="1" s="1"/>
  <c r="I153" i="1"/>
  <c r="I196" i="1"/>
  <c r="C201" i="1"/>
  <c r="D201" i="1" s="1"/>
  <c r="I201" i="1"/>
  <c r="J201" i="1" s="1"/>
  <c r="K201" i="1" s="1"/>
  <c r="L201" i="1" s="1"/>
  <c r="I205" i="1"/>
  <c r="I209" i="1"/>
  <c r="C235" i="1"/>
  <c r="D235" i="1" s="1"/>
  <c r="I235" i="1"/>
  <c r="I239" i="1"/>
  <c r="C243" i="1"/>
  <c r="D243" i="1" s="1"/>
  <c r="I243" i="1"/>
  <c r="I247" i="1"/>
  <c r="I252" i="1"/>
  <c r="I256" i="1"/>
  <c r="I301" i="1"/>
  <c r="I305" i="1"/>
  <c r="I309" i="1"/>
  <c r="I313" i="1"/>
  <c r="C25" i="1"/>
  <c r="D25" i="1" s="1"/>
  <c r="I25" i="1"/>
  <c r="C57" i="1"/>
  <c r="E57" i="1" s="1"/>
  <c r="I57" i="1"/>
  <c r="C197" i="1"/>
  <c r="E197" i="1" s="1"/>
  <c r="I197" i="1"/>
  <c r="I225" i="1"/>
  <c r="I78" i="1"/>
  <c r="C90" i="1"/>
  <c r="D90" i="1" s="1"/>
  <c r="I90" i="1"/>
  <c r="C102" i="1"/>
  <c r="D102" i="1" s="1"/>
  <c r="I102" i="1"/>
  <c r="C121" i="1"/>
  <c r="D121" i="1" s="1"/>
  <c r="I121" i="1"/>
  <c r="J121" i="1" s="1"/>
  <c r="K121" i="1" s="1"/>
  <c r="L121" i="1" s="1"/>
  <c r="C125" i="1"/>
  <c r="D125" i="1" s="1"/>
  <c r="I125" i="1"/>
  <c r="C20" i="1"/>
  <c r="D20" i="1" s="1"/>
  <c r="I20" i="1"/>
  <c r="C32" i="1"/>
  <c r="D32" i="1" s="1"/>
  <c r="I32" i="1"/>
  <c r="J32" i="1" s="1"/>
  <c r="K32" i="1" s="1"/>
  <c r="L32" i="1" s="1"/>
  <c r="C5" i="1"/>
  <c r="E5" i="1" s="1"/>
  <c r="I5" i="1"/>
  <c r="C9" i="1"/>
  <c r="D9" i="1" s="1"/>
  <c r="I9" i="1"/>
  <c r="C13" i="1"/>
  <c r="E13" i="1" s="1"/>
  <c r="I13" i="1"/>
  <c r="C76" i="1"/>
  <c r="E76" i="1" s="1"/>
  <c r="I76" i="1"/>
  <c r="C80" i="1"/>
  <c r="E80" i="1" s="1"/>
  <c r="I80" i="1"/>
  <c r="J80" i="1" s="1"/>
  <c r="K80" i="1" s="1"/>
  <c r="L80" i="1" s="1"/>
  <c r="I84" i="1"/>
  <c r="I88" i="1"/>
  <c r="I92" i="1"/>
  <c r="I96" i="1"/>
  <c r="I100" i="1"/>
  <c r="I104" i="1"/>
  <c r="I108" i="1"/>
  <c r="I115" i="1"/>
  <c r="I119" i="1"/>
  <c r="I123" i="1"/>
  <c r="I127" i="1"/>
  <c r="C138" i="1"/>
  <c r="E138" i="1" s="1"/>
  <c r="I142" i="1"/>
  <c r="I146" i="1"/>
  <c r="C157" i="1"/>
  <c r="D157" i="1" s="1"/>
  <c r="I157" i="1"/>
  <c r="C161" i="1"/>
  <c r="D161" i="1" s="1"/>
  <c r="I161" i="1"/>
  <c r="C166" i="1"/>
  <c r="D166" i="1" s="1"/>
  <c r="I166" i="1"/>
  <c r="C170" i="1"/>
  <c r="E170" i="1" s="1"/>
  <c r="I170" i="1"/>
  <c r="C175" i="1"/>
  <c r="D175" i="1" s="1"/>
  <c r="I175" i="1"/>
  <c r="C179" i="1"/>
  <c r="E179" i="1" s="1"/>
  <c r="I179" i="1"/>
  <c r="C183" i="1"/>
  <c r="D183" i="1" s="1"/>
  <c r="I183" i="1"/>
  <c r="C188" i="1"/>
  <c r="D188" i="1" s="1"/>
  <c r="I188" i="1"/>
  <c r="C193" i="1"/>
  <c r="D193" i="1" s="1"/>
  <c r="I193" i="1"/>
  <c r="C209" i="1"/>
  <c r="D209" i="1" s="1"/>
  <c r="C213" i="1"/>
  <c r="E213" i="1" s="1"/>
  <c r="I213" i="1"/>
  <c r="I260" i="1"/>
  <c r="I264" i="1"/>
  <c r="I268" i="1"/>
  <c r="C276" i="1"/>
  <c r="D276" i="1" s="1"/>
  <c r="I276" i="1"/>
  <c r="C281" i="1"/>
  <c r="D281" i="1" s="1"/>
  <c r="I281" i="1"/>
  <c r="J281" i="1" s="1"/>
  <c r="K281" i="1" s="1"/>
  <c r="L281" i="1" s="1"/>
  <c r="C285" i="1"/>
  <c r="E285" i="1" s="1"/>
  <c r="I285" i="1"/>
  <c r="C289" i="1"/>
  <c r="D289" i="1" s="1"/>
  <c r="I289" i="1"/>
  <c r="J289" i="1" s="1"/>
  <c r="K289" i="1" s="1"/>
  <c r="L289" i="1" s="1"/>
  <c r="C293" i="1"/>
  <c r="D293" i="1" s="1"/>
  <c r="I293" i="1"/>
  <c r="C298" i="1"/>
  <c r="E298" i="1" s="1"/>
  <c r="I298" i="1"/>
  <c r="I261" i="1"/>
  <c r="C18" i="1"/>
  <c r="E18" i="1" s="1"/>
  <c r="C239" i="1"/>
  <c r="D239" i="1" s="1"/>
  <c r="J327" i="1"/>
  <c r="K327" i="1" s="1"/>
  <c r="L327" i="1" s="1"/>
  <c r="J22" i="1"/>
  <c r="K22" i="1" s="1"/>
  <c r="L22" i="1" s="1"/>
  <c r="J29" i="1"/>
  <c r="K29" i="1" s="1"/>
  <c r="L29" i="1" s="1"/>
  <c r="C95" i="1"/>
  <c r="E95" i="1" s="1"/>
  <c r="C151" i="1"/>
  <c r="E151" i="1" s="1"/>
  <c r="C107" i="1"/>
  <c r="E107" i="1" s="1"/>
  <c r="C294" i="1"/>
  <c r="D294" i="1" s="1"/>
  <c r="C97" i="1"/>
  <c r="D97" i="1" s="1"/>
  <c r="C122" i="1"/>
  <c r="D122" i="1" s="1"/>
  <c r="C147" i="1"/>
  <c r="E147" i="1" s="1"/>
  <c r="C150" i="1"/>
  <c r="E150" i="1" s="1"/>
  <c r="C171" i="1"/>
  <c r="E171" i="1" s="1"/>
  <c r="C221" i="1"/>
  <c r="C2" i="1"/>
  <c r="D2" i="1" s="1"/>
  <c r="C70" i="1"/>
  <c r="E70" i="1" s="1"/>
  <c r="C119" i="1"/>
  <c r="E119" i="1" s="1"/>
  <c r="C168" i="1"/>
  <c r="E168" i="1" s="1"/>
  <c r="J52" i="1"/>
  <c r="K52" i="1" s="1"/>
  <c r="L52" i="1" s="1"/>
  <c r="J176" i="1"/>
  <c r="K176" i="1" s="1"/>
  <c r="L176" i="1" s="1"/>
  <c r="C74" i="1"/>
  <c r="E74" i="1" s="1"/>
  <c r="C88" i="1"/>
  <c r="E88" i="1" s="1"/>
  <c r="C127" i="1"/>
  <c r="E127" i="1" s="1"/>
  <c r="C142" i="1"/>
  <c r="D142" i="1" s="1"/>
  <c r="J243" i="1"/>
  <c r="K243" i="1" s="1"/>
  <c r="L243" i="1" s="1"/>
  <c r="J166" i="1"/>
  <c r="K166" i="1" s="1"/>
  <c r="L166" i="1" s="1"/>
  <c r="J271" i="1"/>
  <c r="K271" i="1" s="1"/>
  <c r="L271" i="1" s="1"/>
  <c r="E40" i="1"/>
  <c r="F40" i="1" s="1"/>
  <c r="C114" i="1"/>
  <c r="E114" i="1" s="1"/>
  <c r="C155" i="1"/>
  <c r="E155" i="1" s="1"/>
  <c r="C185" i="1"/>
  <c r="E185" i="1" s="1"/>
  <c r="C190" i="1"/>
  <c r="E190" i="1" s="1"/>
  <c r="E332" i="1"/>
  <c r="E311" i="1"/>
  <c r="C219" i="1"/>
  <c r="D219" i="1" s="1"/>
  <c r="C255" i="1"/>
  <c r="D255" i="1" s="1"/>
  <c r="C286" i="1"/>
  <c r="E286" i="1" s="1"/>
  <c r="C104" i="1"/>
  <c r="E104" i="1" s="1"/>
  <c r="C139" i="1"/>
  <c r="E139" i="1" s="1"/>
  <c r="C241" i="1"/>
  <c r="D241" i="1" s="1"/>
  <c r="C50" i="1"/>
  <c r="E50" i="1" s="1"/>
  <c r="C62" i="1"/>
  <c r="E62" i="1" s="1"/>
  <c r="C78" i="1"/>
  <c r="E78" i="1" s="1"/>
  <c r="C131" i="1"/>
  <c r="E131" i="1" s="1"/>
  <c r="C134" i="1"/>
  <c r="J145" i="1"/>
  <c r="K145" i="1" s="1"/>
  <c r="L145" i="1" s="1"/>
  <c r="C203" i="1"/>
  <c r="D203" i="1" s="1"/>
  <c r="C225" i="1"/>
  <c r="D225" i="1" s="1"/>
  <c r="C324" i="1"/>
  <c r="E324" i="1" s="1"/>
  <c r="J248" i="1"/>
  <c r="K248" i="1" s="1"/>
  <c r="L248" i="1" s="1"/>
  <c r="C256" i="1"/>
  <c r="E256" i="1" s="1"/>
  <c r="C263" i="1"/>
  <c r="D263" i="1" s="1"/>
  <c r="C307" i="1"/>
  <c r="E307" i="1" s="1"/>
  <c r="C15" i="1"/>
  <c r="E15" i="1" s="1"/>
  <c r="C66" i="1"/>
  <c r="E66" i="1" s="1"/>
  <c r="C82" i="1"/>
  <c r="E82" i="1" s="1"/>
  <c r="C42" i="1"/>
  <c r="E42" i="1" s="1"/>
  <c r="C31" i="1"/>
  <c r="D31" i="1" s="1"/>
  <c r="C54" i="1"/>
  <c r="E54" i="1" s="1"/>
  <c r="C103" i="1"/>
  <c r="C118" i="1"/>
  <c r="D118" i="1" s="1"/>
  <c r="C316" i="1"/>
  <c r="E316" i="1" s="1"/>
  <c r="C329" i="1"/>
  <c r="D329" i="1" s="1"/>
  <c r="J45" i="1"/>
  <c r="K45" i="1" s="1"/>
  <c r="L45" i="1" s="1"/>
  <c r="J223" i="1"/>
  <c r="K223" i="1" s="1"/>
  <c r="L223" i="1" s="1"/>
  <c r="C278" i="1"/>
  <c r="E278" i="1" s="1"/>
  <c r="C308" i="1"/>
  <c r="E308" i="1" s="1"/>
  <c r="J322" i="1"/>
  <c r="K322" i="1" s="1"/>
  <c r="L322" i="1" s="1"/>
  <c r="D315" i="1"/>
  <c r="E315" i="1"/>
  <c r="E91" i="1"/>
  <c r="D198" i="1"/>
  <c r="E198" i="1"/>
  <c r="C164" i="1"/>
  <c r="E164" i="1" s="1"/>
  <c r="C167" i="1"/>
  <c r="C181" i="1"/>
  <c r="E181" i="1" s="1"/>
  <c r="C184" i="1"/>
  <c r="C229" i="1"/>
  <c r="C14" i="1"/>
  <c r="E14" i="1" s="1"/>
  <c r="D5" i="1"/>
  <c r="F5" i="1" s="1"/>
  <c r="C39" i="1"/>
  <c r="D39" i="1" s="1"/>
  <c r="C46" i="1"/>
  <c r="E46" i="1" s="1"/>
  <c r="C58" i="1"/>
  <c r="E58" i="1" s="1"/>
  <c r="C116" i="1"/>
  <c r="D116" i="1" s="1"/>
  <c r="D130" i="1"/>
  <c r="F130" i="1" s="1"/>
  <c r="C207" i="1"/>
  <c r="D207" i="1" s="1"/>
  <c r="C217" i="1"/>
  <c r="D217" i="1" s="1"/>
  <c r="C227" i="1"/>
  <c r="D227" i="1" s="1"/>
  <c r="C251" i="1"/>
  <c r="C257" i="1"/>
  <c r="D257" i="1" s="1"/>
  <c r="D259" i="1"/>
  <c r="F259" i="1" s="1"/>
  <c r="C267" i="1"/>
  <c r="E267" i="1" s="1"/>
  <c r="C277" i="1"/>
  <c r="C320" i="1"/>
  <c r="E320" i="1" s="1"/>
  <c r="C323" i="1"/>
  <c r="C328" i="1"/>
  <c r="C23" i="1"/>
  <c r="E23" i="1" s="1"/>
  <c r="C26" i="1"/>
  <c r="C30" i="1"/>
  <c r="E30" i="1" s="1"/>
  <c r="E56" i="1"/>
  <c r="F56" i="1" s="1"/>
  <c r="J68" i="1"/>
  <c r="K68" i="1" s="1"/>
  <c r="L68" i="1" s="1"/>
  <c r="C87" i="1"/>
  <c r="C99" i="1"/>
  <c r="D99" i="1" s="1"/>
  <c r="C123" i="1"/>
  <c r="E123" i="1" s="1"/>
  <c r="C126" i="1"/>
  <c r="C143" i="1"/>
  <c r="D143" i="1" s="1"/>
  <c r="C146" i="1"/>
  <c r="C159" i="1"/>
  <c r="E159" i="1" s="1"/>
  <c r="C163" i="1"/>
  <c r="C177" i="1"/>
  <c r="E177" i="1" s="1"/>
  <c r="C180" i="1"/>
  <c r="C195" i="1"/>
  <c r="E195" i="1" s="1"/>
  <c r="C205" i="1"/>
  <c r="C237" i="1"/>
  <c r="D237" i="1" s="1"/>
  <c r="C247" i="1"/>
  <c r="C282" i="1"/>
  <c r="C290" i="1"/>
  <c r="D290" i="1" s="1"/>
  <c r="C305" i="1"/>
  <c r="D305" i="1" s="1"/>
  <c r="C6" i="1"/>
  <c r="J314" i="1"/>
  <c r="K314" i="1" s="1"/>
  <c r="L314" i="1" s="1"/>
  <c r="C172" i="1"/>
  <c r="E172" i="1" s="1"/>
  <c r="C191" i="1"/>
  <c r="E191" i="1" s="1"/>
  <c r="C245" i="1"/>
  <c r="D245" i="1" s="1"/>
  <c r="C288" i="1"/>
  <c r="D288" i="1" s="1"/>
  <c r="C303" i="1"/>
  <c r="E303" i="1" s="1"/>
  <c r="C3" i="1"/>
  <c r="E3" i="1" s="1"/>
  <c r="J5" i="1"/>
  <c r="K5" i="1" s="1"/>
  <c r="L5" i="1" s="1"/>
  <c r="C11" i="1"/>
  <c r="E11" i="1" s="1"/>
  <c r="J133" i="1"/>
  <c r="K133" i="1" s="1"/>
  <c r="L133" i="1" s="1"/>
  <c r="C135" i="1"/>
  <c r="E135" i="1" s="1"/>
  <c r="C268" i="1"/>
  <c r="E268" i="1" s="1"/>
  <c r="C296" i="1"/>
  <c r="E296" i="1" s="1"/>
  <c r="C312" i="1"/>
  <c r="E312" i="1" s="1"/>
  <c r="J331" i="1"/>
  <c r="K331" i="1" s="1"/>
  <c r="L331" i="1" s="1"/>
  <c r="C333" i="1"/>
  <c r="E333" i="1" s="1"/>
  <c r="E31" i="1"/>
  <c r="C47" i="1"/>
  <c r="J47" i="1"/>
  <c r="K47" i="1" s="1"/>
  <c r="L47" i="1" s="1"/>
  <c r="C63" i="1"/>
  <c r="J63" i="1"/>
  <c r="K63" i="1" s="1"/>
  <c r="L63" i="1" s="1"/>
  <c r="E72" i="1"/>
  <c r="D72" i="1"/>
  <c r="D79" i="1"/>
  <c r="C7" i="1"/>
  <c r="J20" i="1"/>
  <c r="K20" i="1" s="1"/>
  <c r="L20" i="1" s="1"/>
  <c r="C27" i="1"/>
  <c r="J36" i="1"/>
  <c r="K36" i="1" s="1"/>
  <c r="L36" i="1" s="1"/>
  <c r="C51" i="1"/>
  <c r="J51" i="1"/>
  <c r="K51" i="1" s="1"/>
  <c r="L51" i="1" s="1"/>
  <c r="C55" i="1"/>
  <c r="J55" i="1"/>
  <c r="K55" i="1" s="1"/>
  <c r="L55" i="1" s="1"/>
  <c r="E69" i="1"/>
  <c r="D69" i="1"/>
  <c r="C8" i="1"/>
  <c r="E16" i="1"/>
  <c r="F16" i="1" s="1"/>
  <c r="C19" i="1"/>
  <c r="C35" i="1"/>
  <c r="C43" i="1"/>
  <c r="J43" i="1"/>
  <c r="K43" i="1" s="1"/>
  <c r="L43" i="1" s="1"/>
  <c r="C59" i="1"/>
  <c r="J59" i="1"/>
  <c r="K59" i="1" s="1"/>
  <c r="L59" i="1" s="1"/>
  <c r="C93" i="1"/>
  <c r="C100" i="1"/>
  <c r="C111" i="1"/>
  <c r="J132" i="1"/>
  <c r="K132" i="1" s="1"/>
  <c r="L132" i="1" s="1"/>
  <c r="C132" i="1"/>
  <c r="J128" i="1"/>
  <c r="K128" i="1" s="1"/>
  <c r="L128" i="1" s="1"/>
  <c r="C128" i="1"/>
  <c r="J144" i="1"/>
  <c r="K144" i="1" s="1"/>
  <c r="L144" i="1" s="1"/>
  <c r="C144" i="1"/>
  <c r="D82" i="1"/>
  <c r="F82" i="1" s="1"/>
  <c r="C85" i="1"/>
  <c r="C92" i="1"/>
  <c r="C101" i="1"/>
  <c r="C108" i="1"/>
  <c r="C120" i="1"/>
  <c r="C124" i="1"/>
  <c r="E133" i="1"/>
  <c r="F133" i="1" s="1"/>
  <c r="J140" i="1"/>
  <c r="K140" i="1" s="1"/>
  <c r="L140" i="1" s="1"/>
  <c r="C140" i="1"/>
  <c r="C84" i="1"/>
  <c r="C89" i="1"/>
  <c r="C96" i="1"/>
  <c r="C105" i="1"/>
  <c r="C115" i="1"/>
  <c r="J136" i="1"/>
  <c r="K136" i="1" s="1"/>
  <c r="L136" i="1" s="1"/>
  <c r="C136" i="1"/>
  <c r="J199" i="1"/>
  <c r="K199" i="1" s="1"/>
  <c r="L199" i="1" s="1"/>
  <c r="C199" i="1"/>
  <c r="J208" i="1"/>
  <c r="K208" i="1" s="1"/>
  <c r="L208" i="1" s="1"/>
  <c r="C208" i="1"/>
  <c r="J216" i="1"/>
  <c r="K216" i="1" s="1"/>
  <c r="L216" i="1" s="1"/>
  <c r="C216" i="1"/>
  <c r="J224" i="1"/>
  <c r="K224" i="1" s="1"/>
  <c r="L224" i="1" s="1"/>
  <c r="C224" i="1"/>
  <c r="J232" i="1"/>
  <c r="K232" i="1" s="1"/>
  <c r="L232" i="1" s="1"/>
  <c r="C232" i="1"/>
  <c r="E248" i="1"/>
  <c r="C148" i="1"/>
  <c r="C152" i="1"/>
  <c r="C156" i="1"/>
  <c r="C160" i="1"/>
  <c r="C165" i="1"/>
  <c r="C169" i="1"/>
  <c r="C174" i="1"/>
  <c r="D177" i="1"/>
  <c r="F177" i="1" s="1"/>
  <c r="C178" i="1"/>
  <c r="C182" i="1"/>
  <c r="D185" i="1"/>
  <c r="F185" i="1" s="1"/>
  <c r="C186" i="1"/>
  <c r="C192" i="1"/>
  <c r="D195" i="1"/>
  <c r="F195" i="1" s="1"/>
  <c r="C206" i="1"/>
  <c r="J206" i="1"/>
  <c r="K206" i="1" s="1"/>
  <c r="L206" i="1" s="1"/>
  <c r="C214" i="1"/>
  <c r="J214" i="1"/>
  <c r="K214" i="1" s="1"/>
  <c r="L214" i="1" s="1"/>
  <c r="C222" i="1"/>
  <c r="J222" i="1"/>
  <c r="K222" i="1" s="1"/>
  <c r="L222" i="1" s="1"/>
  <c r="C230" i="1"/>
  <c r="J230" i="1"/>
  <c r="K230" i="1" s="1"/>
  <c r="L230" i="1" s="1"/>
  <c r="E242" i="1"/>
  <c r="C196" i="1"/>
  <c r="E201" i="1"/>
  <c r="F201" i="1" s="1"/>
  <c r="J204" i="1"/>
  <c r="K204" i="1" s="1"/>
  <c r="L204" i="1" s="1"/>
  <c r="C204" i="1"/>
  <c r="J212" i="1"/>
  <c r="K212" i="1" s="1"/>
  <c r="L212" i="1" s="1"/>
  <c r="C212" i="1"/>
  <c r="J220" i="1"/>
  <c r="K220" i="1" s="1"/>
  <c r="L220" i="1" s="1"/>
  <c r="C220" i="1"/>
  <c r="J228" i="1"/>
  <c r="K228" i="1" s="1"/>
  <c r="L228" i="1" s="1"/>
  <c r="C228" i="1"/>
  <c r="C202" i="1"/>
  <c r="J202" i="1"/>
  <c r="K202" i="1" s="1"/>
  <c r="L202" i="1" s="1"/>
  <c r="C210" i="1"/>
  <c r="J210" i="1"/>
  <c r="K210" i="1" s="1"/>
  <c r="L210" i="1" s="1"/>
  <c r="C218" i="1"/>
  <c r="J218" i="1"/>
  <c r="K218" i="1" s="1"/>
  <c r="L218" i="1" s="1"/>
  <c r="E223" i="1"/>
  <c r="F223" i="1" s="1"/>
  <c r="C226" i="1"/>
  <c r="J226" i="1"/>
  <c r="K226" i="1" s="1"/>
  <c r="L226" i="1" s="1"/>
  <c r="E231" i="1"/>
  <c r="F231" i="1" s="1"/>
  <c r="C234" i="1"/>
  <c r="J234" i="1"/>
  <c r="K234" i="1" s="1"/>
  <c r="L234" i="1" s="1"/>
  <c r="E262" i="1"/>
  <c r="F262" i="1" s="1"/>
  <c r="J275" i="1"/>
  <c r="K275" i="1" s="1"/>
  <c r="L275" i="1" s="1"/>
  <c r="C275" i="1"/>
  <c r="C236" i="1"/>
  <c r="C240" i="1"/>
  <c r="C244" i="1"/>
  <c r="J246" i="1"/>
  <c r="K246" i="1" s="1"/>
  <c r="L246" i="1" s="1"/>
  <c r="C252" i="1"/>
  <c r="C261" i="1"/>
  <c r="C272" i="1"/>
  <c r="J272" i="1"/>
  <c r="K272" i="1" s="1"/>
  <c r="L272" i="1" s="1"/>
  <c r="J283" i="1"/>
  <c r="K283" i="1" s="1"/>
  <c r="L283" i="1" s="1"/>
  <c r="C283" i="1"/>
  <c r="C253" i="1"/>
  <c r="C260" i="1"/>
  <c r="C264" i="1"/>
  <c r="C274" i="1"/>
  <c r="C284" i="1"/>
  <c r="C291" i="1"/>
  <c r="C301" i="1"/>
  <c r="J306" i="1"/>
  <c r="K306" i="1" s="1"/>
  <c r="L306" i="1" s="1"/>
  <c r="C321" i="1"/>
  <c r="J321" i="1"/>
  <c r="K321" i="1" s="1"/>
  <c r="L321" i="1" s="1"/>
  <c r="E331" i="1"/>
  <c r="F331" i="1" s="1"/>
  <c r="C317" i="1"/>
  <c r="J317" i="1"/>
  <c r="K317" i="1" s="1"/>
  <c r="L317" i="1" s="1"/>
  <c r="C334" i="1"/>
  <c r="J334" i="1"/>
  <c r="K334" i="1" s="1"/>
  <c r="L334" i="1" s="1"/>
  <c r="C292" i="1"/>
  <c r="C300" i="1"/>
  <c r="D303" i="1"/>
  <c r="F303" i="1" s="1"/>
  <c r="C309" i="1"/>
  <c r="C313" i="1"/>
  <c r="E322" i="1"/>
  <c r="F322" i="1" s="1"/>
  <c r="C330" i="1"/>
  <c r="J330" i="1"/>
  <c r="K330" i="1" s="1"/>
  <c r="L330" i="1" s="1"/>
  <c r="C280" i="1"/>
  <c r="C287" i="1"/>
  <c r="C297" i="1"/>
  <c r="C304" i="1"/>
  <c r="C325" i="1"/>
  <c r="J325" i="1"/>
  <c r="K325" i="1" s="1"/>
  <c r="L325" i="1" s="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 i="2"/>
  <c r="D170" i="1" l="1"/>
  <c r="E117" i="1"/>
  <c r="F117" i="1" s="1"/>
  <c r="E239" i="1"/>
  <c r="F239" i="1" s="1"/>
  <c r="E289" i="1"/>
  <c r="F289" i="1" s="1"/>
  <c r="E32" i="1"/>
  <c r="F32" i="1" s="1"/>
  <c r="E10" i="1"/>
  <c r="E241" i="1"/>
  <c r="F241" i="1" s="1"/>
  <c r="E137" i="1"/>
  <c r="F137" i="1" s="1"/>
  <c r="D37" i="1"/>
  <c r="F37" i="1" s="1"/>
  <c r="E310" i="1"/>
  <c r="F310" i="1" s="1"/>
  <c r="E44" i="1"/>
  <c r="F44" i="1" s="1"/>
  <c r="D158" i="1"/>
  <c r="D168" i="1"/>
  <c r="F168" i="1" s="1"/>
  <c r="E24" i="1"/>
  <c r="F24" i="1" s="1"/>
  <c r="D266" i="1"/>
  <c r="F266" i="1" s="1"/>
  <c r="E265" i="1"/>
  <c r="F265" i="1" s="1"/>
  <c r="E314" i="1"/>
  <c r="F314" i="1" s="1"/>
  <c r="E233" i="1"/>
  <c r="F233" i="1" s="1"/>
  <c r="E83" i="1"/>
  <c r="E153" i="1"/>
  <c r="D80" i="1"/>
  <c r="F80" i="1" s="1"/>
  <c r="D197" i="1"/>
  <c r="F197" i="1" s="1"/>
  <c r="D34" i="1"/>
  <c r="F34" i="1" s="1"/>
  <c r="E269" i="1"/>
  <c r="F269" i="1" s="1"/>
  <c r="D81" i="1"/>
  <c r="D176" i="1"/>
  <c r="F176" i="1" s="1"/>
  <c r="D21" i="1"/>
  <c r="F21" i="1" s="1"/>
  <c r="D333" i="1"/>
  <c r="F333" i="1" s="1"/>
  <c r="E161" i="1"/>
  <c r="F161" i="1" s="1"/>
  <c r="D112" i="1"/>
  <c r="F112" i="1" s="1"/>
  <c r="E143" i="1"/>
  <c r="F143" i="1" s="1"/>
  <c r="D95" i="1"/>
  <c r="F95" i="1" s="1"/>
  <c r="E257" i="1"/>
  <c r="F257" i="1" s="1"/>
  <c r="E209" i="1"/>
  <c r="F209" i="1" s="1"/>
  <c r="E68" i="1"/>
  <c r="F68" i="1" s="1"/>
  <c r="D179" i="1"/>
  <c r="F179" i="1" s="1"/>
  <c r="D154" i="1"/>
  <c r="F154" i="1" s="1"/>
  <c r="E327" i="1"/>
  <c r="F327" i="1" s="1"/>
  <c r="M226" i="1"/>
  <c r="N226" i="1" s="1"/>
  <c r="M136" i="1"/>
  <c r="M75" i="1"/>
  <c r="M36" i="1"/>
  <c r="M63" i="1"/>
  <c r="M68" i="1"/>
  <c r="M73" i="1"/>
  <c r="M271" i="1"/>
  <c r="M52" i="1"/>
  <c r="M289" i="1"/>
  <c r="M283" i="1"/>
  <c r="M246" i="1"/>
  <c r="N246" i="1" s="1"/>
  <c r="M269" i="1"/>
  <c r="M222" i="1"/>
  <c r="M232" i="1"/>
  <c r="M199" i="1"/>
  <c r="M140" i="1"/>
  <c r="N140" i="1" s="1"/>
  <c r="M32" i="1"/>
  <c r="M5" i="1"/>
  <c r="M314" i="1"/>
  <c r="M223" i="1"/>
  <c r="M166" i="1"/>
  <c r="M198" i="1"/>
  <c r="M29" i="1"/>
  <c r="M272" i="1"/>
  <c r="M262" i="1"/>
  <c r="M204" i="1"/>
  <c r="M132" i="1"/>
  <c r="M59" i="1"/>
  <c r="M47" i="1"/>
  <c r="M310" i="1"/>
  <c r="M37" i="1"/>
  <c r="M53" i="1"/>
  <c r="M48" i="1"/>
  <c r="M201" i="1"/>
  <c r="M248" i="1"/>
  <c r="M243" i="1"/>
  <c r="M22" i="1"/>
  <c r="M275" i="1"/>
  <c r="M321" i="1"/>
  <c r="N321" i="1" s="1"/>
  <c r="M242" i="1"/>
  <c r="N242" i="1" s="1"/>
  <c r="M218" i="1"/>
  <c r="M228" i="1"/>
  <c r="M214" i="1"/>
  <c r="M224" i="1"/>
  <c r="M20" i="1"/>
  <c r="M45" i="1"/>
  <c r="M327" i="1"/>
  <c r="M325" i="1"/>
  <c r="M330" i="1"/>
  <c r="M334" i="1"/>
  <c r="M265" i="1"/>
  <c r="M234" i="1"/>
  <c r="M210" i="1"/>
  <c r="M220" i="1"/>
  <c r="M206" i="1"/>
  <c r="M216" i="1"/>
  <c r="M144" i="1"/>
  <c r="M51" i="1"/>
  <c r="M254" i="1"/>
  <c r="M270" i="1"/>
  <c r="M121" i="1"/>
  <c r="M10" i="1"/>
  <c r="M322" i="1"/>
  <c r="E29" i="1"/>
  <c r="F29" i="1" s="1"/>
  <c r="M43" i="1"/>
  <c r="M306" i="1"/>
  <c r="D278" i="1"/>
  <c r="F278" i="1" s="1"/>
  <c r="M61" i="1"/>
  <c r="M80" i="1"/>
  <c r="M317" i="1"/>
  <c r="M202" i="1"/>
  <c r="M212" i="1"/>
  <c r="M230" i="1"/>
  <c r="M208" i="1"/>
  <c r="M128" i="1"/>
  <c r="M83" i="1"/>
  <c r="M55" i="1"/>
  <c r="M331" i="1"/>
  <c r="N331" i="1" s="1"/>
  <c r="M133" i="1"/>
  <c r="M81" i="1"/>
  <c r="M281" i="1"/>
  <c r="M145" i="1"/>
  <c r="M176" i="1"/>
  <c r="M231" i="1"/>
  <c r="D49" i="1"/>
  <c r="F49" i="1" s="1"/>
  <c r="D312" i="1"/>
  <c r="F312" i="1" s="1"/>
  <c r="E288" i="1"/>
  <c r="F288" i="1" s="1"/>
  <c r="D268" i="1"/>
  <c r="F268" i="1" s="1"/>
  <c r="E9" i="1"/>
  <c r="F9" i="1" s="1"/>
  <c r="D66" i="1"/>
  <c r="F66" i="1" s="1"/>
  <c r="J153" i="1"/>
  <c r="K153" i="1" s="1"/>
  <c r="L153" i="1" s="1"/>
  <c r="J193" i="1"/>
  <c r="K193" i="1" s="1"/>
  <c r="L193" i="1" s="1"/>
  <c r="J175" i="1"/>
  <c r="K175" i="1" s="1"/>
  <c r="L175" i="1" s="1"/>
  <c r="J157" i="1"/>
  <c r="K157" i="1" s="1"/>
  <c r="L157" i="1" s="1"/>
  <c r="J197" i="1"/>
  <c r="K197" i="1" s="1"/>
  <c r="L197" i="1" s="1"/>
  <c r="J305" i="1"/>
  <c r="K305" i="1" s="1"/>
  <c r="L305" i="1" s="1"/>
  <c r="J235" i="1"/>
  <c r="K235" i="1" s="1"/>
  <c r="L235" i="1" s="1"/>
  <c r="J174" i="1"/>
  <c r="K174" i="1" s="1"/>
  <c r="L174" i="1" s="1"/>
  <c r="J4" i="1"/>
  <c r="K4" i="1" s="1"/>
  <c r="L4" i="1" s="1"/>
  <c r="J304" i="1"/>
  <c r="K304" i="1" s="1"/>
  <c r="L304" i="1" s="1"/>
  <c r="J195" i="1"/>
  <c r="K195" i="1" s="1"/>
  <c r="L195" i="1" s="1"/>
  <c r="J19" i="1"/>
  <c r="K19" i="1" s="1"/>
  <c r="L19" i="1" s="1"/>
  <c r="J159" i="1"/>
  <c r="K159" i="1" s="1"/>
  <c r="L159" i="1" s="1"/>
  <c r="J21" i="1"/>
  <c r="K21" i="1" s="1"/>
  <c r="L21" i="1" s="1"/>
  <c r="J315" i="1"/>
  <c r="K315" i="1" s="1"/>
  <c r="L315" i="1" s="1"/>
  <c r="J233" i="1"/>
  <c r="K233" i="1" s="1"/>
  <c r="L233" i="1" s="1"/>
  <c r="J14" i="1"/>
  <c r="K14" i="1" s="1"/>
  <c r="L14" i="1" s="1"/>
  <c r="J299" i="1"/>
  <c r="K299" i="1" s="1"/>
  <c r="L299" i="1" s="1"/>
  <c r="J180" i="1"/>
  <c r="K180" i="1" s="1"/>
  <c r="L180" i="1" s="1"/>
  <c r="J150" i="1"/>
  <c r="K150" i="1" s="1"/>
  <c r="L150" i="1" s="1"/>
  <c r="J268" i="1"/>
  <c r="K268" i="1" s="1"/>
  <c r="L268" i="1" s="1"/>
  <c r="J301" i="1"/>
  <c r="K301" i="1" s="1"/>
  <c r="L301" i="1" s="1"/>
  <c r="J138" i="1"/>
  <c r="K138" i="1" s="1"/>
  <c r="L138" i="1" s="1"/>
  <c r="J44" i="1"/>
  <c r="K44" i="1" s="1"/>
  <c r="L44" i="1" s="1"/>
  <c r="J24" i="1"/>
  <c r="K24" i="1" s="1"/>
  <c r="L24" i="1" s="1"/>
  <c r="J169" i="1"/>
  <c r="K169" i="1" s="1"/>
  <c r="L169" i="1" s="1"/>
  <c r="J141" i="1"/>
  <c r="K141" i="1" s="1"/>
  <c r="L141" i="1" s="1"/>
  <c r="J7" i="1"/>
  <c r="K7" i="1" s="1"/>
  <c r="L7" i="1" s="1"/>
  <c r="J333" i="1"/>
  <c r="K333" i="1" s="1"/>
  <c r="L333" i="1" s="1"/>
  <c r="J300" i="1"/>
  <c r="K300" i="1" s="1"/>
  <c r="L300" i="1" s="1"/>
  <c r="J238" i="1"/>
  <c r="K238" i="1" s="1"/>
  <c r="L238" i="1" s="1"/>
  <c r="J152" i="1"/>
  <c r="K152" i="1" s="1"/>
  <c r="L152" i="1" s="1"/>
  <c r="J129" i="1"/>
  <c r="K129" i="1" s="1"/>
  <c r="L129" i="1" s="1"/>
  <c r="J191" i="1"/>
  <c r="K191" i="1" s="1"/>
  <c r="L191" i="1" s="1"/>
  <c r="J155" i="1"/>
  <c r="K155" i="1" s="1"/>
  <c r="L155" i="1" s="1"/>
  <c r="J294" i="1"/>
  <c r="K294" i="1" s="1"/>
  <c r="L294" i="1" s="1"/>
  <c r="J147" i="1"/>
  <c r="K147" i="1" s="1"/>
  <c r="L147" i="1" s="1"/>
  <c r="J257" i="1"/>
  <c r="K257" i="1" s="1"/>
  <c r="L257" i="1" s="1"/>
  <c r="J264" i="1"/>
  <c r="K264" i="1" s="1"/>
  <c r="L264" i="1" s="1"/>
  <c r="J188" i="1"/>
  <c r="K188" i="1" s="1"/>
  <c r="L188" i="1" s="1"/>
  <c r="J170" i="1"/>
  <c r="K170" i="1" s="1"/>
  <c r="L170" i="1" s="1"/>
  <c r="J146" i="1"/>
  <c r="K146" i="1" s="1"/>
  <c r="L146" i="1" s="1"/>
  <c r="J57" i="1"/>
  <c r="K57" i="1" s="1"/>
  <c r="L57" i="1" s="1"/>
  <c r="J256" i="1"/>
  <c r="K256" i="1" s="1"/>
  <c r="L256" i="1" s="1"/>
  <c r="J209" i="1"/>
  <c r="K209" i="1" s="1"/>
  <c r="L209" i="1" s="1"/>
  <c r="J134" i="1"/>
  <c r="K134" i="1" s="1"/>
  <c r="L134" i="1" s="1"/>
  <c r="J267" i="1"/>
  <c r="K267" i="1" s="1"/>
  <c r="L267" i="1" s="1"/>
  <c r="J165" i="1"/>
  <c r="K165" i="1" s="1"/>
  <c r="L165" i="1" s="1"/>
  <c r="J329" i="1"/>
  <c r="K329" i="1" s="1"/>
  <c r="L329" i="1" s="1"/>
  <c r="J259" i="1"/>
  <c r="K259" i="1" s="1"/>
  <c r="L259" i="1" s="1"/>
  <c r="J137" i="1"/>
  <c r="K137" i="1" s="1"/>
  <c r="L137" i="1" s="1"/>
  <c r="J39" i="1"/>
  <c r="K39" i="1" s="1"/>
  <c r="L39" i="1" s="1"/>
  <c r="J266" i="1"/>
  <c r="K266" i="1" s="1"/>
  <c r="L266" i="1" s="1"/>
  <c r="J185" i="1"/>
  <c r="K185" i="1" s="1"/>
  <c r="L185" i="1" s="1"/>
  <c r="J148" i="1"/>
  <c r="K148" i="1" s="1"/>
  <c r="L148" i="1" s="1"/>
  <c r="J332" i="1"/>
  <c r="K332" i="1" s="1"/>
  <c r="L332" i="1" s="1"/>
  <c r="J311" i="1"/>
  <c r="K311" i="1" s="1"/>
  <c r="L311" i="1" s="1"/>
  <c r="J207" i="1"/>
  <c r="K207" i="1" s="1"/>
  <c r="L207" i="1" s="1"/>
  <c r="J290" i="1"/>
  <c r="K290" i="1" s="1"/>
  <c r="L290" i="1" s="1"/>
  <c r="J143" i="1"/>
  <c r="K143" i="1" s="1"/>
  <c r="L143" i="1" s="1"/>
  <c r="J6" i="1"/>
  <c r="K6" i="1" s="1"/>
  <c r="L6" i="1" s="1"/>
  <c r="J253" i="1"/>
  <c r="K253" i="1" s="1"/>
  <c r="L253" i="1" s="1"/>
  <c r="J285" i="1"/>
  <c r="K285" i="1" s="1"/>
  <c r="L285" i="1" s="1"/>
  <c r="J260" i="1"/>
  <c r="K260" i="1" s="1"/>
  <c r="L260" i="1" s="1"/>
  <c r="J142" i="1"/>
  <c r="K142" i="1" s="1"/>
  <c r="L142" i="1" s="1"/>
  <c r="J252" i="1"/>
  <c r="K252" i="1" s="1"/>
  <c r="L252" i="1" s="1"/>
  <c r="J205" i="1"/>
  <c r="K205" i="1" s="1"/>
  <c r="L205" i="1" s="1"/>
  <c r="J56" i="1"/>
  <c r="K56" i="1" s="1"/>
  <c r="L56" i="1" s="1"/>
  <c r="J16" i="1"/>
  <c r="K16" i="1" s="1"/>
  <c r="L16" i="1" s="1"/>
  <c r="J297" i="1"/>
  <c r="K297" i="1" s="1"/>
  <c r="L297" i="1" s="1"/>
  <c r="J263" i="1"/>
  <c r="K263" i="1" s="1"/>
  <c r="L263" i="1" s="1"/>
  <c r="J160" i="1"/>
  <c r="K160" i="1" s="1"/>
  <c r="L160" i="1" s="1"/>
  <c r="J130" i="1"/>
  <c r="K130" i="1" s="1"/>
  <c r="L130" i="1" s="1"/>
  <c r="J324" i="1"/>
  <c r="K324" i="1" s="1"/>
  <c r="L324" i="1" s="1"/>
  <c r="J255" i="1"/>
  <c r="K255" i="1" s="1"/>
  <c r="L255" i="1" s="1"/>
  <c r="J227" i="1"/>
  <c r="K227" i="1" s="1"/>
  <c r="L227" i="1" s="1"/>
  <c r="J35" i="1"/>
  <c r="K35" i="1" s="1"/>
  <c r="L35" i="1" s="1"/>
  <c r="J296" i="1"/>
  <c r="K296" i="1" s="1"/>
  <c r="L296" i="1" s="1"/>
  <c r="J181" i="1"/>
  <c r="K181" i="1" s="1"/>
  <c r="L181" i="1" s="1"/>
  <c r="J3" i="1"/>
  <c r="K3" i="1" s="1"/>
  <c r="L3" i="1" s="1"/>
  <c r="J250" i="1"/>
  <c r="K250" i="1" s="1"/>
  <c r="L250" i="1" s="1"/>
  <c r="J203" i="1"/>
  <c r="K203" i="1" s="1"/>
  <c r="L203" i="1" s="1"/>
  <c r="J221" i="1"/>
  <c r="K221" i="1" s="1"/>
  <c r="L221" i="1" s="1"/>
  <c r="J286" i="1"/>
  <c r="K286" i="1" s="1"/>
  <c r="L286" i="1" s="1"/>
  <c r="J171" i="1"/>
  <c r="K171" i="1" s="1"/>
  <c r="L171" i="1" s="1"/>
  <c r="J139" i="1"/>
  <c r="K139" i="1" s="1"/>
  <c r="L139" i="1" s="1"/>
  <c r="J154" i="1"/>
  <c r="K154" i="1" s="1"/>
  <c r="L154" i="1" s="1"/>
  <c r="J261" i="1"/>
  <c r="K261" i="1" s="1"/>
  <c r="L261" i="1" s="1"/>
  <c r="J183" i="1"/>
  <c r="K183" i="1" s="1"/>
  <c r="L183" i="1" s="1"/>
  <c r="J13" i="1"/>
  <c r="K13" i="1" s="1"/>
  <c r="L13" i="1" s="1"/>
  <c r="J247" i="1"/>
  <c r="K247" i="1" s="1"/>
  <c r="L247" i="1" s="1"/>
  <c r="J292" i="1"/>
  <c r="K292" i="1" s="1"/>
  <c r="L292" i="1" s="1"/>
  <c r="J192" i="1"/>
  <c r="K192" i="1" s="1"/>
  <c r="L192" i="1" s="1"/>
  <c r="J156" i="1"/>
  <c r="K156" i="1" s="1"/>
  <c r="L156" i="1" s="1"/>
  <c r="J217" i="1"/>
  <c r="K217" i="1" s="1"/>
  <c r="L217" i="1" s="1"/>
  <c r="J320" i="1"/>
  <c r="K320" i="1" s="1"/>
  <c r="L320" i="1" s="1"/>
  <c r="J251" i="1"/>
  <c r="K251" i="1" s="1"/>
  <c r="L251" i="1" s="1"/>
  <c r="J291" i="1"/>
  <c r="K291" i="1" s="1"/>
  <c r="L291" i="1" s="1"/>
  <c r="J177" i="1"/>
  <c r="K177" i="1" s="1"/>
  <c r="L177" i="1" s="1"/>
  <c r="J229" i="1"/>
  <c r="K229" i="1" s="1"/>
  <c r="L229" i="1" s="1"/>
  <c r="J328" i="1"/>
  <c r="K328" i="1" s="1"/>
  <c r="L328" i="1" s="1"/>
  <c r="J307" i="1"/>
  <c r="K307" i="1" s="1"/>
  <c r="L307" i="1" s="1"/>
  <c r="J50" i="1"/>
  <c r="K50" i="1" s="1"/>
  <c r="L50" i="1" s="1"/>
  <c r="J282" i="1"/>
  <c r="K282" i="1" s="1"/>
  <c r="L282" i="1" s="1"/>
  <c r="J194" i="1"/>
  <c r="K194" i="1" s="1"/>
  <c r="L194" i="1" s="1"/>
  <c r="J167" i="1"/>
  <c r="K167" i="1" s="1"/>
  <c r="L167" i="1" s="1"/>
  <c r="J131" i="1"/>
  <c r="K131" i="1" s="1"/>
  <c r="L131" i="1" s="1"/>
  <c r="J298" i="1"/>
  <c r="K298" i="1" s="1"/>
  <c r="L298" i="1" s="1"/>
  <c r="J213" i="1"/>
  <c r="K213" i="1" s="1"/>
  <c r="L213" i="1" s="1"/>
  <c r="J15" i="1"/>
  <c r="K15" i="1" s="1"/>
  <c r="L15" i="1" s="1"/>
  <c r="J11" i="1"/>
  <c r="K11" i="1" s="1"/>
  <c r="L11" i="1" s="1"/>
  <c r="J288" i="1"/>
  <c r="K288" i="1" s="1"/>
  <c r="L288" i="1" s="1"/>
  <c r="J186" i="1"/>
  <c r="K186" i="1" s="1"/>
  <c r="L186" i="1" s="1"/>
  <c r="J149" i="1"/>
  <c r="K149" i="1" s="1"/>
  <c r="L149" i="1" s="1"/>
  <c r="J12" i="1"/>
  <c r="K12" i="1" s="1"/>
  <c r="L12" i="1" s="1"/>
  <c r="J316" i="1"/>
  <c r="K316" i="1" s="1"/>
  <c r="L316" i="1" s="1"/>
  <c r="J287" i="1"/>
  <c r="K287" i="1" s="1"/>
  <c r="L287" i="1" s="1"/>
  <c r="J172" i="1"/>
  <c r="K172" i="1" s="1"/>
  <c r="L172" i="1" s="1"/>
  <c r="J135" i="1"/>
  <c r="K135" i="1" s="1"/>
  <c r="L135" i="1" s="1"/>
  <c r="J323" i="1"/>
  <c r="K323" i="1" s="1"/>
  <c r="L323" i="1" s="1"/>
  <c r="J303" i="1"/>
  <c r="K303" i="1" s="1"/>
  <c r="L303" i="1" s="1"/>
  <c r="J245" i="1"/>
  <c r="K245" i="1" s="1"/>
  <c r="L245" i="1" s="1"/>
  <c r="J46" i="1"/>
  <c r="K46" i="1" s="1"/>
  <c r="L46" i="1" s="1"/>
  <c r="J277" i="1"/>
  <c r="K277" i="1" s="1"/>
  <c r="L277" i="1" s="1"/>
  <c r="J163" i="1"/>
  <c r="K163" i="1" s="1"/>
  <c r="L163" i="1" s="1"/>
  <c r="J244" i="1"/>
  <c r="K244" i="1" s="1"/>
  <c r="L244" i="1" s="1"/>
  <c r="J179" i="1"/>
  <c r="K179" i="1" s="1"/>
  <c r="L179" i="1" s="1"/>
  <c r="J161" i="1"/>
  <c r="K161" i="1" s="1"/>
  <c r="L161" i="1" s="1"/>
  <c r="J9" i="1"/>
  <c r="K9" i="1" s="1"/>
  <c r="L9" i="1" s="1"/>
  <c r="J313" i="1"/>
  <c r="K313" i="1" s="1"/>
  <c r="L313" i="1" s="1"/>
  <c r="J196" i="1"/>
  <c r="K196" i="1" s="1"/>
  <c r="L196" i="1" s="1"/>
  <c r="J2" i="1"/>
  <c r="K2" i="1" s="1"/>
  <c r="L2" i="1" s="1"/>
  <c r="J284" i="1"/>
  <c r="K284" i="1" s="1"/>
  <c r="L284" i="1" s="1"/>
  <c r="J182" i="1"/>
  <c r="K182" i="1" s="1"/>
  <c r="L182" i="1" s="1"/>
  <c r="J312" i="1"/>
  <c r="K312" i="1" s="1"/>
  <c r="L312" i="1" s="1"/>
  <c r="J219" i="1"/>
  <c r="K219" i="1" s="1"/>
  <c r="L219" i="1" s="1"/>
  <c r="J27" i="1"/>
  <c r="K27" i="1" s="1"/>
  <c r="L27" i="1" s="1"/>
  <c r="J278" i="1"/>
  <c r="K278" i="1" s="1"/>
  <c r="L278" i="1" s="1"/>
  <c r="J215" i="1"/>
  <c r="K215" i="1" s="1"/>
  <c r="L215" i="1" s="1"/>
  <c r="J168" i="1"/>
  <c r="K168" i="1" s="1"/>
  <c r="L168" i="1" s="1"/>
  <c r="J49" i="1"/>
  <c r="K49" i="1" s="1"/>
  <c r="L49" i="1" s="1"/>
  <c r="J319" i="1"/>
  <c r="K319" i="1" s="1"/>
  <c r="L319" i="1" s="1"/>
  <c r="J241" i="1"/>
  <c r="K241" i="1" s="1"/>
  <c r="L241" i="1" s="1"/>
  <c r="J151" i="1"/>
  <c r="K151" i="1" s="1"/>
  <c r="L151" i="1" s="1"/>
  <c r="J273" i="1"/>
  <c r="K273" i="1" s="1"/>
  <c r="L273" i="1" s="1"/>
  <c r="J190" i="1"/>
  <c r="K190" i="1" s="1"/>
  <c r="L190" i="1" s="1"/>
  <c r="J158" i="1"/>
  <c r="K158" i="1" s="1"/>
  <c r="L158" i="1" s="1"/>
  <c r="J240" i="1"/>
  <c r="K240" i="1" s="1"/>
  <c r="L240" i="1" s="1"/>
  <c r="J293" i="1"/>
  <c r="K293" i="1" s="1"/>
  <c r="L293" i="1" s="1"/>
  <c r="J276" i="1"/>
  <c r="K276" i="1" s="1"/>
  <c r="L276" i="1" s="1"/>
  <c r="J225" i="1"/>
  <c r="K225" i="1" s="1"/>
  <c r="L225" i="1" s="1"/>
  <c r="J309" i="1"/>
  <c r="K309" i="1" s="1"/>
  <c r="L309" i="1" s="1"/>
  <c r="J239" i="1"/>
  <c r="K239" i="1" s="1"/>
  <c r="L239" i="1" s="1"/>
  <c r="J280" i="1"/>
  <c r="K280" i="1" s="1"/>
  <c r="L280" i="1" s="1"/>
  <c r="J178" i="1"/>
  <c r="K178" i="1" s="1"/>
  <c r="L178" i="1" s="1"/>
  <c r="J8" i="1"/>
  <c r="K8" i="1" s="1"/>
  <c r="L8" i="1" s="1"/>
  <c r="J308" i="1"/>
  <c r="K308" i="1" s="1"/>
  <c r="L308" i="1" s="1"/>
  <c r="J23" i="1"/>
  <c r="K23" i="1" s="1"/>
  <c r="L23" i="1" s="1"/>
  <c r="J274" i="1"/>
  <c r="K274" i="1" s="1"/>
  <c r="L274" i="1" s="1"/>
  <c r="J211" i="1"/>
  <c r="K211" i="1" s="1"/>
  <c r="L211" i="1" s="1"/>
  <c r="J164" i="1"/>
  <c r="K164" i="1" s="1"/>
  <c r="L164" i="1" s="1"/>
  <c r="J258" i="1"/>
  <c r="K258" i="1" s="1"/>
  <c r="L258" i="1" s="1"/>
  <c r="J237" i="1"/>
  <c r="K237" i="1" s="1"/>
  <c r="L237" i="1" s="1"/>
  <c r="J38" i="1"/>
  <c r="K38" i="1" s="1"/>
  <c r="L38" i="1" s="1"/>
  <c r="J18" i="1"/>
  <c r="K18" i="1" s="1"/>
  <c r="L18" i="1" s="1"/>
  <c r="J184" i="1"/>
  <c r="K184" i="1" s="1"/>
  <c r="L184" i="1" s="1"/>
  <c r="J17" i="1"/>
  <c r="K17" i="1" s="1"/>
  <c r="L17" i="1" s="1"/>
  <c r="J318" i="1"/>
  <c r="K318" i="1" s="1"/>
  <c r="L318" i="1" s="1"/>
  <c r="J302" i="1"/>
  <c r="K302" i="1" s="1"/>
  <c r="L302" i="1" s="1"/>
  <c r="J236" i="1"/>
  <c r="K236" i="1" s="1"/>
  <c r="L236" i="1" s="1"/>
  <c r="D127" i="1"/>
  <c r="F127" i="1" s="1"/>
  <c r="J127" i="1"/>
  <c r="K127" i="1" s="1"/>
  <c r="L127" i="1" s="1"/>
  <c r="J126" i="1"/>
  <c r="K126" i="1" s="1"/>
  <c r="L126" i="1" s="1"/>
  <c r="J125" i="1"/>
  <c r="K125" i="1" s="1"/>
  <c r="L125" i="1" s="1"/>
  <c r="E125" i="1"/>
  <c r="F125" i="1" s="1"/>
  <c r="J124" i="1"/>
  <c r="K124" i="1" s="1"/>
  <c r="L124" i="1" s="1"/>
  <c r="J123" i="1"/>
  <c r="K123" i="1" s="1"/>
  <c r="L123" i="1" s="1"/>
  <c r="J122" i="1"/>
  <c r="K122" i="1" s="1"/>
  <c r="L122" i="1" s="1"/>
  <c r="E121" i="1"/>
  <c r="F121" i="1" s="1"/>
  <c r="J120" i="1"/>
  <c r="K120" i="1" s="1"/>
  <c r="L120" i="1" s="1"/>
  <c r="J119" i="1"/>
  <c r="K119" i="1" s="1"/>
  <c r="L119" i="1" s="1"/>
  <c r="D119" i="1"/>
  <c r="F119" i="1" s="1"/>
  <c r="J118" i="1"/>
  <c r="K118" i="1" s="1"/>
  <c r="L118" i="1" s="1"/>
  <c r="J117" i="1"/>
  <c r="K117" i="1" s="1"/>
  <c r="L117" i="1" s="1"/>
  <c r="J116" i="1"/>
  <c r="K116" i="1" s="1"/>
  <c r="L116" i="1" s="1"/>
  <c r="E116" i="1"/>
  <c r="F116" i="1" s="1"/>
  <c r="J115" i="1"/>
  <c r="K115" i="1" s="1"/>
  <c r="L115" i="1" s="1"/>
  <c r="J112" i="1"/>
  <c r="K112" i="1" s="1"/>
  <c r="L112" i="1" s="1"/>
  <c r="J114" i="1"/>
  <c r="K114" i="1" s="1"/>
  <c r="L114" i="1" s="1"/>
  <c r="J111" i="1"/>
  <c r="K111" i="1" s="1"/>
  <c r="L111" i="1" s="1"/>
  <c r="J108" i="1"/>
  <c r="K108" i="1" s="1"/>
  <c r="L108" i="1" s="1"/>
  <c r="J107" i="1"/>
  <c r="K107" i="1" s="1"/>
  <c r="L107" i="1" s="1"/>
  <c r="J106" i="1"/>
  <c r="K106" i="1" s="1"/>
  <c r="L106" i="1" s="1"/>
  <c r="J105" i="1"/>
  <c r="K105" i="1" s="1"/>
  <c r="L105" i="1" s="1"/>
  <c r="J103" i="1"/>
  <c r="K103" i="1" s="1"/>
  <c r="L103" i="1" s="1"/>
  <c r="J102" i="1"/>
  <c r="K102" i="1" s="1"/>
  <c r="L102" i="1" s="1"/>
  <c r="J104" i="1"/>
  <c r="K104" i="1" s="1"/>
  <c r="L104" i="1" s="1"/>
  <c r="D104" i="1"/>
  <c r="F104" i="1" s="1"/>
  <c r="J101" i="1"/>
  <c r="K101" i="1" s="1"/>
  <c r="L101" i="1" s="1"/>
  <c r="J100" i="1"/>
  <c r="K100" i="1" s="1"/>
  <c r="L100" i="1" s="1"/>
  <c r="J99" i="1"/>
  <c r="K99" i="1" s="1"/>
  <c r="L99" i="1" s="1"/>
  <c r="J98" i="1"/>
  <c r="K98" i="1" s="1"/>
  <c r="L98" i="1" s="1"/>
  <c r="J97" i="1"/>
  <c r="K97" i="1" s="1"/>
  <c r="L97" i="1" s="1"/>
  <c r="J96" i="1"/>
  <c r="K96" i="1" s="1"/>
  <c r="L96" i="1" s="1"/>
  <c r="J93" i="1"/>
  <c r="K93" i="1" s="1"/>
  <c r="L93" i="1" s="1"/>
  <c r="J94" i="1"/>
  <c r="K94" i="1" s="1"/>
  <c r="L94" i="1" s="1"/>
  <c r="J95" i="1"/>
  <c r="K95" i="1" s="1"/>
  <c r="L95" i="1" s="1"/>
  <c r="J91" i="1"/>
  <c r="K91" i="1" s="1"/>
  <c r="L91" i="1" s="1"/>
  <c r="J92" i="1"/>
  <c r="K92" i="1" s="1"/>
  <c r="L92" i="1" s="1"/>
  <c r="J90" i="1"/>
  <c r="K90" i="1" s="1"/>
  <c r="L90" i="1" s="1"/>
  <c r="J89" i="1"/>
  <c r="K89" i="1" s="1"/>
  <c r="L89" i="1" s="1"/>
  <c r="J88" i="1"/>
  <c r="K88" i="1" s="1"/>
  <c r="L88" i="1" s="1"/>
  <c r="J87" i="1"/>
  <c r="K87" i="1" s="1"/>
  <c r="L87" i="1" s="1"/>
  <c r="E86" i="1"/>
  <c r="F86" i="1" s="1"/>
  <c r="J86" i="1"/>
  <c r="K86" i="1" s="1"/>
  <c r="L86" i="1" s="1"/>
  <c r="J85" i="1"/>
  <c r="K85" i="1" s="1"/>
  <c r="L85" i="1" s="1"/>
  <c r="J84" i="1"/>
  <c r="K84" i="1" s="1"/>
  <c r="L84" i="1" s="1"/>
  <c r="J82" i="1"/>
  <c r="K82" i="1" s="1"/>
  <c r="L82" i="1" s="1"/>
  <c r="J79" i="1"/>
  <c r="K79" i="1" s="1"/>
  <c r="L79" i="1" s="1"/>
  <c r="J78" i="1"/>
  <c r="K78" i="1" s="1"/>
  <c r="L78" i="1" s="1"/>
  <c r="J76" i="1"/>
  <c r="K76" i="1" s="1"/>
  <c r="L76" i="1" s="1"/>
  <c r="J77" i="1"/>
  <c r="K77" i="1" s="1"/>
  <c r="L77" i="1" s="1"/>
  <c r="J74" i="1"/>
  <c r="K74" i="1" s="1"/>
  <c r="L74" i="1" s="1"/>
  <c r="J72" i="1"/>
  <c r="K72" i="1" s="1"/>
  <c r="L72" i="1" s="1"/>
  <c r="J71" i="1"/>
  <c r="K71" i="1" s="1"/>
  <c r="L71" i="1" s="1"/>
  <c r="E71" i="1"/>
  <c r="F71" i="1" s="1"/>
  <c r="J70" i="1"/>
  <c r="K70" i="1" s="1"/>
  <c r="L70" i="1" s="1"/>
  <c r="J69" i="1"/>
  <c r="K69" i="1" s="1"/>
  <c r="L69" i="1" s="1"/>
  <c r="J67" i="1"/>
  <c r="K67" i="1" s="1"/>
  <c r="L67" i="1" s="1"/>
  <c r="J66" i="1"/>
  <c r="K66" i="1" s="1"/>
  <c r="L66" i="1" s="1"/>
  <c r="J65" i="1"/>
  <c r="K65" i="1" s="1"/>
  <c r="L65" i="1" s="1"/>
  <c r="J64" i="1"/>
  <c r="K64" i="1" s="1"/>
  <c r="L64" i="1" s="1"/>
  <c r="J62" i="1"/>
  <c r="K62" i="1" s="1"/>
  <c r="L62" i="1" s="1"/>
  <c r="J60" i="1"/>
  <c r="K60" i="1" s="1"/>
  <c r="L60" i="1" s="1"/>
  <c r="J58" i="1"/>
  <c r="K58" i="1" s="1"/>
  <c r="L58" i="1" s="1"/>
  <c r="J54" i="1"/>
  <c r="K54" i="1" s="1"/>
  <c r="L54" i="1" s="1"/>
  <c r="D41" i="1"/>
  <c r="F41" i="1" s="1"/>
  <c r="J41" i="1"/>
  <c r="K41" i="1" s="1"/>
  <c r="L41" i="1" s="1"/>
  <c r="J42" i="1"/>
  <c r="K42" i="1" s="1"/>
  <c r="L42" i="1" s="1"/>
  <c r="E36" i="1"/>
  <c r="F36" i="1" s="1"/>
  <c r="J40" i="1"/>
  <c r="K40" i="1" s="1"/>
  <c r="L40" i="1" s="1"/>
  <c r="J34" i="1"/>
  <c r="K34" i="1" s="1"/>
  <c r="L34" i="1" s="1"/>
  <c r="J33" i="1"/>
  <c r="K33" i="1" s="1"/>
  <c r="L33" i="1" s="1"/>
  <c r="J31" i="1"/>
  <c r="K31" i="1" s="1"/>
  <c r="L31" i="1" s="1"/>
  <c r="J30" i="1"/>
  <c r="K30" i="1" s="1"/>
  <c r="L30" i="1" s="1"/>
  <c r="J26" i="1"/>
  <c r="K26" i="1" s="1"/>
  <c r="L26" i="1" s="1"/>
  <c r="J28" i="1"/>
  <c r="K28" i="1" s="1"/>
  <c r="L28" i="1" s="1"/>
  <c r="J25" i="1"/>
  <c r="K25" i="1" s="1"/>
  <c r="L25" i="1" s="1"/>
  <c r="D78" i="1"/>
  <c r="F78" i="1" s="1"/>
  <c r="D15" i="1"/>
  <c r="F15" i="1" s="1"/>
  <c r="E276" i="1"/>
  <c r="F276" i="1" s="1"/>
  <c r="E39" i="1"/>
  <c r="F39" i="1" s="1"/>
  <c r="E293" i="1"/>
  <c r="F293" i="1" s="1"/>
  <c r="D164" i="1"/>
  <c r="F164" i="1" s="1"/>
  <c r="D150" i="1"/>
  <c r="F150" i="1" s="1"/>
  <c r="D181" i="1"/>
  <c r="F181" i="1" s="1"/>
  <c r="E217" i="1"/>
  <c r="F217" i="1" s="1"/>
  <c r="E65" i="1"/>
  <c r="F65" i="1" s="1"/>
  <c r="D107" i="1"/>
  <c r="F107" i="1" s="1"/>
  <c r="D316" i="1"/>
  <c r="F316" i="1" s="1"/>
  <c r="E129" i="1"/>
  <c r="F129" i="1" s="1"/>
  <c r="D46" i="1"/>
  <c r="F46" i="1" s="1"/>
  <c r="D298" i="1"/>
  <c r="F298" i="1" s="1"/>
  <c r="D246" i="1"/>
  <c r="D88" i="1"/>
  <c r="F88" i="1" s="1"/>
  <c r="D54" i="1"/>
  <c r="F54" i="1" s="1"/>
  <c r="D76" i="1"/>
  <c r="F76" i="1" s="1"/>
  <c r="E254" i="1"/>
  <c r="F254" i="1" s="1"/>
  <c r="D171" i="1"/>
  <c r="F171" i="1" s="1"/>
  <c r="D61" i="1"/>
  <c r="F61" i="1" s="1"/>
  <c r="D114" i="1"/>
  <c r="F114" i="1" s="1"/>
  <c r="E141" i="1"/>
  <c r="F141" i="1" s="1"/>
  <c r="E281" i="1"/>
  <c r="F281" i="1" s="1"/>
  <c r="D139" i="1"/>
  <c r="F139" i="1" s="1"/>
  <c r="D62" i="1"/>
  <c r="F62" i="1" s="1"/>
  <c r="D213" i="1"/>
  <c r="F213" i="1" s="1"/>
  <c r="D135" i="1"/>
  <c r="F135" i="1" s="1"/>
  <c r="E290" i="1"/>
  <c r="F290" i="1" s="1"/>
  <c r="D256" i="1"/>
  <c r="F256" i="1" s="1"/>
  <c r="E225" i="1"/>
  <c r="F225" i="1" s="1"/>
  <c r="D191" i="1"/>
  <c r="F191" i="1" s="1"/>
  <c r="D172" i="1"/>
  <c r="F172" i="1" s="1"/>
  <c r="D151" i="1"/>
  <c r="F151" i="1" s="1"/>
  <c r="E99" i="1"/>
  <c r="F99" i="1" s="1"/>
  <c r="D22" i="1"/>
  <c r="F22" i="1" s="1"/>
  <c r="D18" i="1"/>
  <c r="F18" i="1" s="1"/>
  <c r="E243" i="1"/>
  <c r="F243" i="1" s="1"/>
  <c r="E60" i="1"/>
  <c r="F60" i="1" s="1"/>
  <c r="E219" i="1"/>
  <c r="F219" i="1" s="1"/>
  <c r="E52" i="1"/>
  <c r="F52" i="1" s="1"/>
  <c r="D299" i="1"/>
  <c r="F299" i="1" s="1"/>
  <c r="E149" i="1"/>
  <c r="F149" i="1" s="1"/>
  <c r="E215" i="1"/>
  <c r="F215" i="1" s="1"/>
  <c r="E294" i="1"/>
  <c r="F294" i="1" s="1"/>
  <c r="D271" i="1"/>
  <c r="F271" i="1" s="1"/>
  <c r="D45" i="1"/>
  <c r="F45" i="1" s="1"/>
  <c r="E102" i="1"/>
  <c r="F102" i="1" s="1"/>
  <c r="E67" i="1"/>
  <c r="F67" i="1" s="1"/>
  <c r="E188" i="1"/>
  <c r="F188" i="1" s="1"/>
  <c r="D94" i="1"/>
  <c r="F94" i="1" s="1"/>
  <c r="D320" i="1"/>
  <c r="F320" i="1" s="1"/>
  <c r="D147" i="1"/>
  <c r="F147" i="1" s="1"/>
  <c r="D258" i="1"/>
  <c r="F258" i="1" s="1"/>
  <c r="E4" i="1"/>
  <c r="F4" i="1" s="1"/>
  <c r="D296" i="1"/>
  <c r="F296" i="1" s="1"/>
  <c r="E306" i="1"/>
  <c r="F306" i="1" s="1"/>
  <c r="E227" i="1"/>
  <c r="F227" i="1" s="1"/>
  <c r="D159" i="1"/>
  <c r="F159" i="1" s="1"/>
  <c r="E273" i="1"/>
  <c r="F273" i="1" s="1"/>
  <c r="D50" i="1"/>
  <c r="F50" i="1" s="1"/>
  <c r="D106" i="1"/>
  <c r="F106" i="1" s="1"/>
  <c r="E263" i="1"/>
  <c r="F263" i="1" s="1"/>
  <c r="E166" i="1"/>
  <c r="F166" i="1" s="1"/>
  <c r="F31" i="1"/>
  <c r="D319" i="1"/>
  <c r="F319" i="1" s="1"/>
  <c r="E75" i="1"/>
  <c r="F75" i="1" s="1"/>
  <c r="E183" i="1"/>
  <c r="F183" i="1" s="1"/>
  <c r="E203" i="1"/>
  <c r="F203" i="1" s="1"/>
  <c r="D57" i="1"/>
  <c r="F57" i="1" s="1"/>
  <c r="D77" i="1"/>
  <c r="F77" i="1" s="1"/>
  <c r="D308" i="1"/>
  <c r="F308" i="1" s="1"/>
  <c r="D238" i="1"/>
  <c r="F238" i="1" s="1"/>
  <c r="E145" i="1"/>
  <c r="F145" i="1" s="1"/>
  <c r="D131" i="1"/>
  <c r="F131" i="1" s="1"/>
  <c r="D42" i="1"/>
  <c r="F42" i="1" s="1"/>
  <c r="D3" i="1"/>
  <c r="F3" i="1" s="1"/>
  <c r="E28" i="1"/>
  <c r="F28" i="1" s="1"/>
  <c r="E122" i="1"/>
  <c r="F122" i="1" s="1"/>
  <c r="E142" i="1"/>
  <c r="F142" i="1" s="1"/>
  <c r="E33" i="1"/>
  <c r="F33" i="1" s="1"/>
  <c r="E235" i="1"/>
  <c r="F235" i="1" s="1"/>
  <c r="E255" i="1"/>
  <c r="F255" i="1" s="1"/>
  <c r="D194" i="1"/>
  <c r="F194" i="1" s="1"/>
  <c r="D285" i="1"/>
  <c r="F285" i="1" s="1"/>
  <c r="E211" i="1"/>
  <c r="F211" i="1" s="1"/>
  <c r="E193" i="1"/>
  <c r="E175" i="1"/>
  <c r="F175" i="1" s="1"/>
  <c r="E157" i="1"/>
  <c r="D58" i="1"/>
  <c r="F58" i="1" s="1"/>
  <c r="D270" i="1"/>
  <c r="F270" i="1" s="1"/>
  <c r="E48" i="1"/>
  <c r="F48" i="1" s="1"/>
  <c r="D267" i="1"/>
  <c r="F267" i="1" s="1"/>
  <c r="E98" i="1"/>
  <c r="F98" i="1" s="1"/>
  <c r="D38" i="1"/>
  <c r="F38" i="1" s="1"/>
  <c r="D11" i="1"/>
  <c r="F11" i="1" s="1"/>
  <c r="E25" i="1"/>
  <c r="F25" i="1" s="1"/>
  <c r="E237" i="1"/>
  <c r="F237" i="1" s="1"/>
  <c r="E318" i="1"/>
  <c r="F318" i="1" s="1"/>
  <c r="E305" i="1"/>
  <c r="F305" i="1" s="1"/>
  <c r="E207" i="1"/>
  <c r="F207" i="1" s="1"/>
  <c r="E97" i="1"/>
  <c r="F97" i="1" s="1"/>
  <c r="D70" i="1"/>
  <c r="F70" i="1" s="1"/>
  <c r="E118" i="1"/>
  <c r="F118" i="1" s="1"/>
  <c r="D73" i="1"/>
  <c r="F73" i="1" s="1"/>
  <c r="D64" i="1"/>
  <c r="F64" i="1" s="1"/>
  <c r="D250" i="1"/>
  <c r="F250" i="1" s="1"/>
  <c r="E12" i="1"/>
  <c r="F12" i="1" s="1"/>
  <c r="F198" i="1"/>
  <c r="E20" i="1"/>
  <c r="F20" i="1" s="1"/>
  <c r="D13" i="1"/>
  <c r="F13" i="1" s="1"/>
  <c r="E90" i="1"/>
  <c r="F90" i="1" s="1"/>
  <c r="D302" i="1"/>
  <c r="F302" i="1" s="1"/>
  <c r="D23" i="1"/>
  <c r="F23" i="1" s="1"/>
  <c r="E17" i="1"/>
  <c r="F17" i="1" s="1"/>
  <c r="D53" i="1"/>
  <c r="F53" i="1" s="1"/>
  <c r="D190" i="1"/>
  <c r="F190" i="1" s="1"/>
  <c r="N43" i="1"/>
  <c r="D30" i="1"/>
  <c r="F30" i="1" s="1"/>
  <c r="N73" i="1"/>
  <c r="D138" i="1"/>
  <c r="F138" i="1" s="1"/>
  <c r="N283" i="1"/>
  <c r="N145" i="1"/>
  <c r="N334" i="1"/>
  <c r="N231" i="1"/>
  <c r="F10" i="1"/>
  <c r="D123" i="1"/>
  <c r="F123" i="1" s="1"/>
  <c r="F311" i="1"/>
  <c r="D221" i="1"/>
  <c r="E221" i="1"/>
  <c r="E329" i="1"/>
  <c r="F329" i="1" s="1"/>
  <c r="D324" i="1"/>
  <c r="F324" i="1" s="1"/>
  <c r="F158" i="1"/>
  <c r="D14" i="1"/>
  <c r="F14" i="1" s="1"/>
  <c r="F332" i="1"/>
  <c r="E245" i="1"/>
  <c r="F245" i="1" s="1"/>
  <c r="D286" i="1"/>
  <c r="F286" i="1" s="1"/>
  <c r="D155" i="1"/>
  <c r="F155" i="1" s="1"/>
  <c r="D74" i="1"/>
  <c r="F74" i="1" s="1"/>
  <c r="E2" i="1"/>
  <c r="F2" i="1" s="1"/>
  <c r="D307" i="1"/>
  <c r="F307" i="1" s="1"/>
  <c r="F72" i="1"/>
  <c r="D103" i="1"/>
  <c r="E103" i="1"/>
  <c r="E134" i="1"/>
  <c r="D134" i="1"/>
  <c r="E282" i="1"/>
  <c r="D282" i="1"/>
  <c r="E26" i="1"/>
  <c r="D26" i="1"/>
  <c r="E184" i="1"/>
  <c r="D184" i="1"/>
  <c r="E6" i="1"/>
  <c r="D6" i="1"/>
  <c r="E180" i="1"/>
  <c r="D180" i="1"/>
  <c r="D87" i="1"/>
  <c r="E87" i="1"/>
  <c r="D277" i="1"/>
  <c r="E277" i="1"/>
  <c r="E167" i="1"/>
  <c r="D167" i="1"/>
  <c r="F91" i="1"/>
  <c r="E126" i="1"/>
  <c r="D126" i="1"/>
  <c r="D247" i="1"/>
  <c r="E247" i="1"/>
  <c r="E163" i="1"/>
  <c r="D163" i="1"/>
  <c r="E328" i="1"/>
  <c r="D328" i="1"/>
  <c r="F83" i="1"/>
  <c r="E323" i="1"/>
  <c r="D323" i="1"/>
  <c r="F315" i="1"/>
  <c r="D205" i="1"/>
  <c r="E205" i="1"/>
  <c r="D229" i="1"/>
  <c r="E229" i="1"/>
  <c r="E146" i="1"/>
  <c r="D146" i="1"/>
  <c r="E251" i="1"/>
  <c r="D251" i="1"/>
  <c r="E304" i="1"/>
  <c r="D304" i="1"/>
  <c r="D313" i="1"/>
  <c r="E313" i="1"/>
  <c r="D292" i="1"/>
  <c r="E292" i="1"/>
  <c r="D334" i="1"/>
  <c r="E334" i="1"/>
  <c r="D264" i="1"/>
  <c r="E264" i="1"/>
  <c r="D253" i="1"/>
  <c r="E253" i="1"/>
  <c r="D272" i="1"/>
  <c r="E272" i="1"/>
  <c r="D261" i="1"/>
  <c r="E261" i="1"/>
  <c r="E244" i="1"/>
  <c r="D244" i="1"/>
  <c r="E236" i="1"/>
  <c r="D236" i="1"/>
  <c r="D196" i="1"/>
  <c r="E196" i="1"/>
  <c r="E206" i="1"/>
  <c r="D206" i="1"/>
  <c r="E115" i="1"/>
  <c r="D115" i="1"/>
  <c r="E140" i="1"/>
  <c r="D140" i="1"/>
  <c r="D101" i="1"/>
  <c r="E101" i="1"/>
  <c r="E92" i="1"/>
  <c r="D92" i="1"/>
  <c r="E144" i="1"/>
  <c r="D144" i="1"/>
  <c r="E132" i="1"/>
  <c r="D132" i="1"/>
  <c r="D19" i="1"/>
  <c r="E19" i="1"/>
  <c r="D8" i="1"/>
  <c r="E8" i="1"/>
  <c r="D51" i="1"/>
  <c r="E51" i="1"/>
  <c r="E7" i="1"/>
  <c r="D7" i="1"/>
  <c r="D325" i="1"/>
  <c r="E325" i="1"/>
  <c r="D280" i="1"/>
  <c r="E280" i="1"/>
  <c r="D309" i="1"/>
  <c r="E309" i="1"/>
  <c r="E300" i="1"/>
  <c r="D300" i="1"/>
  <c r="D321" i="1"/>
  <c r="E321" i="1"/>
  <c r="D301" i="1"/>
  <c r="E301" i="1"/>
  <c r="E260" i="1"/>
  <c r="D260" i="1"/>
  <c r="E234" i="1"/>
  <c r="D234" i="1"/>
  <c r="E226" i="1"/>
  <c r="D226" i="1"/>
  <c r="E218" i="1"/>
  <c r="D218" i="1"/>
  <c r="E210" i="1"/>
  <c r="D210" i="1"/>
  <c r="E202" i="1"/>
  <c r="D202" i="1"/>
  <c r="E228" i="1"/>
  <c r="D228" i="1"/>
  <c r="E220" i="1"/>
  <c r="D220" i="1"/>
  <c r="E212" i="1"/>
  <c r="D212" i="1"/>
  <c r="E204" i="1"/>
  <c r="D204" i="1"/>
  <c r="F242" i="1"/>
  <c r="E230" i="1"/>
  <c r="D230" i="1"/>
  <c r="E192" i="1"/>
  <c r="D192" i="1"/>
  <c r="E182" i="1"/>
  <c r="D182" i="1"/>
  <c r="E174" i="1"/>
  <c r="D174" i="1"/>
  <c r="E165" i="1"/>
  <c r="D165" i="1"/>
  <c r="E156" i="1"/>
  <c r="D156" i="1"/>
  <c r="E148" i="1"/>
  <c r="D148" i="1"/>
  <c r="F248" i="1"/>
  <c r="E232" i="1"/>
  <c r="D232" i="1"/>
  <c r="E224" i="1"/>
  <c r="D224" i="1"/>
  <c r="E216" i="1"/>
  <c r="D216" i="1"/>
  <c r="E208" i="1"/>
  <c r="D208" i="1"/>
  <c r="E199" i="1"/>
  <c r="D199" i="1"/>
  <c r="F170" i="1"/>
  <c r="F153" i="1"/>
  <c r="E136" i="1"/>
  <c r="D136" i="1"/>
  <c r="D89" i="1"/>
  <c r="E89" i="1"/>
  <c r="E124" i="1"/>
  <c r="D124" i="1"/>
  <c r="D43" i="1"/>
  <c r="E43" i="1"/>
  <c r="F69" i="1"/>
  <c r="D55" i="1"/>
  <c r="E55" i="1"/>
  <c r="D297" i="1"/>
  <c r="E297" i="1"/>
  <c r="D330" i="1"/>
  <c r="E330" i="1"/>
  <c r="D317" i="1"/>
  <c r="E317" i="1"/>
  <c r="E291" i="1"/>
  <c r="D291" i="1"/>
  <c r="D284" i="1"/>
  <c r="E284" i="1"/>
  <c r="E252" i="1"/>
  <c r="D252" i="1"/>
  <c r="E240" i="1"/>
  <c r="D240" i="1"/>
  <c r="D275" i="1"/>
  <c r="E275" i="1"/>
  <c r="E222" i="1"/>
  <c r="D222" i="1"/>
  <c r="D105" i="1"/>
  <c r="E105" i="1"/>
  <c r="E84" i="1"/>
  <c r="D84" i="1"/>
  <c r="E120" i="1"/>
  <c r="D120" i="1"/>
  <c r="E108" i="1"/>
  <c r="D108" i="1"/>
  <c r="D85" i="1"/>
  <c r="E85" i="1"/>
  <c r="E128" i="1"/>
  <c r="D128" i="1"/>
  <c r="D111" i="1"/>
  <c r="E111" i="1"/>
  <c r="E287" i="1"/>
  <c r="D287" i="1"/>
  <c r="E274" i="1"/>
  <c r="D274" i="1"/>
  <c r="E283" i="1"/>
  <c r="D283" i="1"/>
  <c r="E214" i="1"/>
  <c r="D214" i="1"/>
  <c r="E186" i="1"/>
  <c r="D186" i="1"/>
  <c r="E178" i="1"/>
  <c r="D178" i="1"/>
  <c r="E169" i="1"/>
  <c r="D169" i="1"/>
  <c r="E160" i="1"/>
  <c r="D160" i="1"/>
  <c r="E152" i="1"/>
  <c r="D152" i="1"/>
  <c r="F246" i="1"/>
  <c r="F193" i="1"/>
  <c r="F157" i="1"/>
  <c r="E96" i="1"/>
  <c r="D96" i="1"/>
  <c r="E100" i="1"/>
  <c r="D100" i="1"/>
  <c r="D93" i="1"/>
  <c r="E93" i="1"/>
  <c r="D59" i="1"/>
  <c r="E59" i="1"/>
  <c r="D35" i="1"/>
  <c r="E35" i="1"/>
  <c r="F81" i="1"/>
  <c r="E27" i="1"/>
  <c r="D27" i="1"/>
  <c r="F79" i="1"/>
  <c r="D63" i="1"/>
  <c r="E63" i="1"/>
  <c r="D47" i="1"/>
  <c r="E47" i="1"/>
  <c r="M102" i="1" l="1"/>
  <c r="M38" i="1"/>
  <c r="M298" i="1"/>
  <c r="M143" i="1"/>
  <c r="N143" i="1" s="1"/>
  <c r="M157" i="1"/>
  <c r="N157" i="1" s="1"/>
  <c r="M34" i="1"/>
  <c r="N34" i="1" s="1"/>
  <c r="M60" i="1"/>
  <c r="N60" i="1" s="1"/>
  <c r="M82" i="1"/>
  <c r="N82" i="1" s="1"/>
  <c r="M90" i="1"/>
  <c r="M98" i="1"/>
  <c r="M105" i="1"/>
  <c r="M122" i="1"/>
  <c r="N122" i="1" s="1"/>
  <c r="M236" i="1"/>
  <c r="N236" i="1" s="1"/>
  <c r="M258" i="1"/>
  <c r="M280" i="1"/>
  <c r="N280" i="1" s="1"/>
  <c r="M190" i="1"/>
  <c r="N190" i="1" s="1"/>
  <c r="M278" i="1"/>
  <c r="M313" i="1"/>
  <c r="N313" i="1" s="1"/>
  <c r="M245" i="1"/>
  <c r="M149" i="1"/>
  <c r="N149" i="1" s="1"/>
  <c r="M167" i="1"/>
  <c r="M291" i="1"/>
  <c r="M13" i="1"/>
  <c r="N13" i="1" s="1"/>
  <c r="M203" i="1"/>
  <c r="N203" i="1" s="1"/>
  <c r="M324" i="1"/>
  <c r="M252" i="1"/>
  <c r="N252" i="1" s="1"/>
  <c r="M207" i="1"/>
  <c r="M259" i="1"/>
  <c r="N259" i="1" s="1"/>
  <c r="M146" i="1"/>
  <c r="M191" i="1"/>
  <c r="N191" i="1" s="1"/>
  <c r="M169" i="1"/>
  <c r="N169" i="1" s="1"/>
  <c r="M299" i="1"/>
  <c r="N299" i="1" s="1"/>
  <c r="M304" i="1"/>
  <c r="M193" i="1"/>
  <c r="M40" i="1"/>
  <c r="N40" i="1" s="1"/>
  <c r="M62" i="1"/>
  <c r="N62" i="1" s="1"/>
  <c r="M71" i="1"/>
  <c r="N71" i="1" s="1"/>
  <c r="M84" i="1"/>
  <c r="M92" i="1"/>
  <c r="N92" i="1" s="1"/>
  <c r="M99" i="1"/>
  <c r="N99" i="1" s="1"/>
  <c r="M106" i="1"/>
  <c r="M116" i="1"/>
  <c r="M123" i="1"/>
  <c r="M302" i="1"/>
  <c r="N302" i="1" s="1"/>
  <c r="M164" i="1"/>
  <c r="M239" i="1"/>
  <c r="N239" i="1" s="1"/>
  <c r="M273" i="1"/>
  <c r="N273" i="1" s="1"/>
  <c r="M27" i="1"/>
  <c r="M9" i="1"/>
  <c r="N9" i="1" s="1"/>
  <c r="M303" i="1"/>
  <c r="M186" i="1"/>
  <c r="M194" i="1"/>
  <c r="M251" i="1"/>
  <c r="M183" i="1"/>
  <c r="N183" i="1" s="1"/>
  <c r="M250" i="1"/>
  <c r="N250" i="1" s="1"/>
  <c r="M130" i="1"/>
  <c r="N130" i="1" s="1"/>
  <c r="M142" i="1"/>
  <c r="M311" i="1"/>
  <c r="M329" i="1"/>
  <c r="M170" i="1"/>
  <c r="N170" i="1" s="1"/>
  <c r="M129" i="1"/>
  <c r="N129" i="1" s="1"/>
  <c r="M24" i="1"/>
  <c r="M14" i="1"/>
  <c r="N14" i="1" s="1"/>
  <c r="M4" i="1"/>
  <c r="N4" i="1" s="1"/>
  <c r="M153" i="1"/>
  <c r="M31" i="1"/>
  <c r="M88" i="1"/>
  <c r="M240" i="1"/>
  <c r="N240" i="1" s="1"/>
  <c r="M316" i="1"/>
  <c r="M227" i="1"/>
  <c r="N227" i="1" s="1"/>
  <c r="M256" i="1"/>
  <c r="N256" i="1" s="1"/>
  <c r="M150" i="1"/>
  <c r="N150" i="1" s="1"/>
  <c r="M25" i="1"/>
  <c r="M64" i="1"/>
  <c r="N64" i="1" s="1"/>
  <c r="M72" i="1"/>
  <c r="M85" i="1"/>
  <c r="N85" i="1" s="1"/>
  <c r="M91" i="1"/>
  <c r="M100" i="1"/>
  <c r="M107" i="1"/>
  <c r="N107" i="1" s="1"/>
  <c r="M117" i="1"/>
  <c r="N117" i="1" s="1"/>
  <c r="M124" i="1"/>
  <c r="M318" i="1"/>
  <c r="M211" i="1"/>
  <c r="M309" i="1"/>
  <c r="M151" i="1"/>
  <c r="M219" i="1"/>
  <c r="N219" i="1" s="1"/>
  <c r="M161" i="1"/>
  <c r="N161" i="1" s="1"/>
  <c r="M323" i="1"/>
  <c r="N323" i="1" s="1"/>
  <c r="M288" i="1"/>
  <c r="N288" i="1" s="1"/>
  <c r="M282" i="1"/>
  <c r="M320" i="1"/>
  <c r="M261" i="1"/>
  <c r="N261" i="1" s="1"/>
  <c r="M3" i="1"/>
  <c r="N3" i="1" s="1"/>
  <c r="M160" i="1"/>
  <c r="M260" i="1"/>
  <c r="N260" i="1" s="1"/>
  <c r="M332" i="1"/>
  <c r="N332" i="1" s="1"/>
  <c r="M165" i="1"/>
  <c r="M188" i="1"/>
  <c r="M152" i="1"/>
  <c r="M44" i="1"/>
  <c r="M233" i="1"/>
  <c r="M174" i="1"/>
  <c r="N174" i="1" s="1"/>
  <c r="M96" i="1"/>
  <c r="N96" i="1" s="1"/>
  <c r="M8" i="1"/>
  <c r="N8" i="1" s="1"/>
  <c r="M277" i="1"/>
  <c r="M56" i="1"/>
  <c r="M19" i="1"/>
  <c r="N19" i="1" s="1"/>
  <c r="M28" i="1"/>
  <c r="N28" i="1" s="1"/>
  <c r="M42" i="1"/>
  <c r="N42" i="1" s="1"/>
  <c r="M65" i="1"/>
  <c r="M74" i="1"/>
  <c r="N74" i="1" s="1"/>
  <c r="M86" i="1"/>
  <c r="N86" i="1" s="1"/>
  <c r="M95" i="1"/>
  <c r="M101" i="1"/>
  <c r="N101" i="1" s="1"/>
  <c r="M108" i="1"/>
  <c r="M118" i="1"/>
  <c r="N118" i="1" s="1"/>
  <c r="M17" i="1"/>
  <c r="N17" i="1" s="1"/>
  <c r="M274" i="1"/>
  <c r="N274" i="1" s="1"/>
  <c r="M225" i="1"/>
  <c r="N225" i="1" s="1"/>
  <c r="M241" i="1"/>
  <c r="N241" i="1" s="1"/>
  <c r="M312" i="1"/>
  <c r="M179" i="1"/>
  <c r="M135" i="1"/>
  <c r="N135" i="1" s="1"/>
  <c r="M11" i="1"/>
  <c r="N11" i="1" s="1"/>
  <c r="M50" i="1"/>
  <c r="M217" i="1"/>
  <c r="N217" i="1" s="1"/>
  <c r="M154" i="1"/>
  <c r="N154" i="1" s="1"/>
  <c r="M181" i="1"/>
  <c r="M263" i="1"/>
  <c r="N263" i="1" s="1"/>
  <c r="M285" i="1"/>
  <c r="M148" i="1"/>
  <c r="M267" i="1"/>
  <c r="N267" i="1" s="1"/>
  <c r="M264" i="1"/>
  <c r="N264" i="1" s="1"/>
  <c r="M238" i="1"/>
  <c r="N238" i="1" s="1"/>
  <c r="M138" i="1"/>
  <c r="N138" i="1" s="1"/>
  <c r="M315" i="1"/>
  <c r="N315" i="1" s="1"/>
  <c r="M235" i="1"/>
  <c r="M54" i="1"/>
  <c r="M120" i="1"/>
  <c r="M292" i="1"/>
  <c r="N292" i="1" s="1"/>
  <c r="M7" i="1"/>
  <c r="N7" i="1" s="1"/>
  <c r="M26" i="1"/>
  <c r="N26" i="1" s="1"/>
  <c r="M41" i="1"/>
  <c r="N41" i="1" s="1"/>
  <c r="M66" i="1"/>
  <c r="N66" i="1" s="1"/>
  <c r="M77" i="1"/>
  <c r="M94" i="1"/>
  <c r="M111" i="1"/>
  <c r="M125" i="1"/>
  <c r="M184" i="1"/>
  <c r="M23" i="1"/>
  <c r="N23" i="1" s="1"/>
  <c r="M276" i="1"/>
  <c r="N276" i="1" s="1"/>
  <c r="M319" i="1"/>
  <c r="N319" i="1" s="1"/>
  <c r="M182" i="1"/>
  <c r="N182" i="1" s="1"/>
  <c r="M244" i="1"/>
  <c r="M172" i="1"/>
  <c r="N172" i="1" s="1"/>
  <c r="M15" i="1"/>
  <c r="N15" i="1" s="1"/>
  <c r="M307" i="1"/>
  <c r="M156" i="1"/>
  <c r="N156" i="1" s="1"/>
  <c r="M139" i="1"/>
  <c r="N139" i="1" s="1"/>
  <c r="M296" i="1"/>
  <c r="N296" i="1" s="1"/>
  <c r="M297" i="1"/>
  <c r="N297" i="1" s="1"/>
  <c r="M253" i="1"/>
  <c r="M185" i="1"/>
  <c r="M134" i="1"/>
  <c r="N134" i="1" s="1"/>
  <c r="M257" i="1"/>
  <c r="M300" i="1"/>
  <c r="N300" i="1" s="1"/>
  <c r="M301" i="1"/>
  <c r="N301" i="1" s="1"/>
  <c r="M21" i="1"/>
  <c r="N21" i="1" s="1"/>
  <c r="M305" i="1"/>
  <c r="N305" i="1" s="1"/>
  <c r="M78" i="1"/>
  <c r="M127" i="1"/>
  <c r="M2" i="1"/>
  <c r="M229" i="1"/>
  <c r="M39" i="1"/>
  <c r="N39" i="1" s="1"/>
  <c r="M30" i="1"/>
  <c r="N30" i="1" s="1"/>
  <c r="M67" i="1"/>
  <c r="N67" i="1" s="1"/>
  <c r="M76" i="1"/>
  <c r="M87" i="1"/>
  <c r="M93" i="1"/>
  <c r="N93" i="1" s="1"/>
  <c r="M104" i="1"/>
  <c r="N104" i="1" s="1"/>
  <c r="M114" i="1"/>
  <c r="N114" i="1" s="1"/>
  <c r="M119" i="1"/>
  <c r="N119" i="1" s="1"/>
  <c r="M126" i="1"/>
  <c r="N126" i="1" s="1"/>
  <c r="M18" i="1"/>
  <c r="N18" i="1" s="1"/>
  <c r="M308" i="1"/>
  <c r="M293" i="1"/>
  <c r="M49" i="1"/>
  <c r="N49" i="1" s="1"/>
  <c r="M284" i="1"/>
  <c r="M163" i="1"/>
  <c r="M287" i="1"/>
  <c r="N287" i="1" s="1"/>
  <c r="M213" i="1"/>
  <c r="N213" i="1" s="1"/>
  <c r="M328" i="1"/>
  <c r="M192" i="1"/>
  <c r="N192" i="1" s="1"/>
  <c r="M171" i="1"/>
  <c r="M35" i="1"/>
  <c r="N35" i="1" s="1"/>
  <c r="M16" i="1"/>
  <c r="N16" i="1" s="1"/>
  <c r="M6" i="1"/>
  <c r="N6" i="1" s="1"/>
  <c r="M266" i="1"/>
  <c r="N266" i="1" s="1"/>
  <c r="M209" i="1"/>
  <c r="N209" i="1" s="1"/>
  <c r="M147" i="1"/>
  <c r="N147" i="1" s="1"/>
  <c r="M333" i="1"/>
  <c r="N333" i="1" s="1"/>
  <c r="M268" i="1"/>
  <c r="N268" i="1" s="1"/>
  <c r="M159" i="1"/>
  <c r="N159" i="1" s="1"/>
  <c r="M197" i="1"/>
  <c r="N197" i="1" s="1"/>
  <c r="M69" i="1"/>
  <c r="N69" i="1" s="1"/>
  <c r="M112" i="1"/>
  <c r="N112" i="1" s="1"/>
  <c r="M168" i="1"/>
  <c r="N168" i="1" s="1"/>
  <c r="M286" i="1"/>
  <c r="N286" i="1" s="1"/>
  <c r="M294" i="1"/>
  <c r="N294" i="1" s="1"/>
  <c r="M33" i="1"/>
  <c r="M58" i="1"/>
  <c r="N58" i="1" s="1"/>
  <c r="M70" i="1"/>
  <c r="N70" i="1" s="1"/>
  <c r="M79" i="1"/>
  <c r="N79" i="1" s="1"/>
  <c r="M89" i="1"/>
  <c r="N89" i="1" s="1"/>
  <c r="M97" i="1"/>
  <c r="N97" i="1" s="1"/>
  <c r="M103" i="1"/>
  <c r="N103" i="1" s="1"/>
  <c r="M115" i="1"/>
  <c r="N115" i="1" s="1"/>
  <c r="M237" i="1"/>
  <c r="N237" i="1" s="1"/>
  <c r="M178" i="1"/>
  <c r="N178" i="1" s="1"/>
  <c r="M158" i="1"/>
  <c r="N158" i="1" s="1"/>
  <c r="M215" i="1"/>
  <c r="N215" i="1" s="1"/>
  <c r="M196" i="1"/>
  <c r="N196" i="1" s="1"/>
  <c r="M46" i="1"/>
  <c r="N46" i="1" s="1"/>
  <c r="M12" i="1"/>
  <c r="N12" i="1" s="1"/>
  <c r="M131" i="1"/>
  <c r="N131" i="1" s="1"/>
  <c r="M177" i="1"/>
  <c r="M247" i="1"/>
  <c r="N247" i="1" s="1"/>
  <c r="M221" i="1"/>
  <c r="N221" i="1" s="1"/>
  <c r="M255" i="1"/>
  <c r="N255" i="1" s="1"/>
  <c r="M205" i="1"/>
  <c r="N205" i="1" s="1"/>
  <c r="M290" i="1"/>
  <c r="N290" i="1" s="1"/>
  <c r="M137" i="1"/>
  <c r="N137" i="1" s="1"/>
  <c r="M57" i="1"/>
  <c r="N57" i="1" s="1"/>
  <c r="M155" i="1"/>
  <c r="N155" i="1" s="1"/>
  <c r="M141" i="1"/>
  <c r="N141" i="1" s="1"/>
  <c r="M180" i="1"/>
  <c r="N180" i="1" s="1"/>
  <c r="M195" i="1"/>
  <c r="N195" i="1" s="1"/>
  <c r="M175" i="1"/>
  <c r="N175" i="1" s="1"/>
  <c r="N291" i="1"/>
  <c r="N146" i="1"/>
  <c r="U48" i="1"/>
  <c r="F169" i="1"/>
  <c r="F328" i="1"/>
  <c r="N32" i="1"/>
  <c r="N22" i="1"/>
  <c r="N63" i="1"/>
  <c r="N222" i="1"/>
  <c r="N29" i="1"/>
  <c r="N5" i="1"/>
  <c r="N282" i="1"/>
  <c r="N179" i="1"/>
  <c r="N54" i="1"/>
  <c r="N316" i="1"/>
  <c r="N284" i="1"/>
  <c r="N121" i="1"/>
  <c r="N144" i="1"/>
  <c r="N164" i="1"/>
  <c r="N167" i="1"/>
  <c r="N228" i="1"/>
  <c r="N186" i="1"/>
  <c r="N277" i="1"/>
  <c r="N68" i="1"/>
  <c r="N325" i="1"/>
  <c r="F210" i="1"/>
  <c r="F214" i="1"/>
  <c r="F199" i="1"/>
  <c r="F232" i="1"/>
  <c r="F92" i="1"/>
  <c r="N202" i="1"/>
  <c r="N244" i="1"/>
  <c r="N253" i="1"/>
  <c r="N185" i="1"/>
  <c r="N309" i="1"/>
  <c r="N50" i="1"/>
  <c r="N312" i="1"/>
  <c r="N133" i="1"/>
  <c r="N94" i="1"/>
  <c r="N262" i="1"/>
  <c r="N210" i="1"/>
  <c r="N61" i="1"/>
  <c r="N269" i="1"/>
  <c r="N152" i="1"/>
  <c r="N281" i="1"/>
  <c r="N220" i="1"/>
  <c r="N77" i="1"/>
  <c r="N83" i="1"/>
  <c r="N324" i="1"/>
  <c r="N52" i="1"/>
  <c r="N106" i="1"/>
  <c r="N289" i="1"/>
  <c r="N278" i="1"/>
  <c r="N151" i="1"/>
  <c r="N108" i="1"/>
  <c r="N298" i="1"/>
  <c r="N88" i="1"/>
  <c r="F216" i="1"/>
  <c r="F7" i="1"/>
  <c r="F132" i="1"/>
  <c r="F140" i="1"/>
  <c r="N53" i="1"/>
  <c r="N310" i="1"/>
  <c r="N224" i="1"/>
  <c r="N271" i="1"/>
  <c r="N48" i="1"/>
  <c r="N320" i="1"/>
  <c r="N76" i="1"/>
  <c r="N75" i="1"/>
  <c r="N111" i="1"/>
  <c r="N81" i="1"/>
  <c r="N91" i="1"/>
  <c r="N166" i="1"/>
  <c r="N293" i="1"/>
  <c r="N90" i="1"/>
  <c r="N245" i="1"/>
  <c r="F180" i="1"/>
  <c r="N51" i="1"/>
  <c r="N72" i="1"/>
  <c r="N95" i="1"/>
  <c r="N128" i="1"/>
  <c r="N116" i="1"/>
  <c r="N123" i="1"/>
  <c r="N100" i="1"/>
  <c r="N163" i="1"/>
  <c r="N148" i="1"/>
  <c r="N176" i="1"/>
  <c r="N33" i="1"/>
  <c r="N10" i="1"/>
  <c r="N24" i="1"/>
  <c r="N214" i="1"/>
  <c r="N303" i="1"/>
  <c r="N37" i="1"/>
  <c r="N204" i="1"/>
  <c r="N201" i="1"/>
  <c r="N329" i="1"/>
  <c r="N251" i="1"/>
  <c r="N258" i="1"/>
  <c r="N229" i="1"/>
  <c r="N234" i="1"/>
  <c r="N207" i="1"/>
  <c r="N136" i="1"/>
  <c r="F152" i="1"/>
  <c r="F186" i="1"/>
  <c r="F115" i="1"/>
  <c r="F221" i="1"/>
  <c r="N206" i="1"/>
  <c r="N265" i="1"/>
  <c r="N223" i="1"/>
  <c r="N56" i="1"/>
  <c r="N132" i="1"/>
  <c r="N272" i="1"/>
  <c r="N153" i="1"/>
  <c r="N233" i="1"/>
  <c r="N243" i="1"/>
  <c r="N45" i="1"/>
  <c r="N275" i="1"/>
  <c r="N318" i="1"/>
  <c r="N193" i="1"/>
  <c r="N36" i="1"/>
  <c r="N218" i="1"/>
  <c r="N322" i="1"/>
  <c r="N254" i="1"/>
  <c r="N216" i="1"/>
  <c r="N31" i="1"/>
  <c r="N87" i="1"/>
  <c r="N307" i="1"/>
  <c r="F134" i="1"/>
  <c r="N25" i="1"/>
  <c r="N20" i="1"/>
  <c r="N230" i="1"/>
  <c r="N105" i="1"/>
  <c r="N47" i="1"/>
  <c r="N199" i="1"/>
  <c r="N198" i="1"/>
  <c r="N306" i="1"/>
  <c r="F100" i="1"/>
  <c r="F226" i="1"/>
  <c r="F167" i="1"/>
  <c r="N120" i="1"/>
  <c r="N80" i="1"/>
  <c r="N211" i="1"/>
  <c r="N270" i="1"/>
  <c r="N98" i="1"/>
  <c r="N330" i="1"/>
  <c r="N212" i="1"/>
  <c r="N311" i="1"/>
  <c r="N188" i="1"/>
  <c r="N59" i="1"/>
  <c r="N232" i="1"/>
  <c r="N327" i="1"/>
  <c r="N285" i="1"/>
  <c r="N55" i="1"/>
  <c r="N208" i="1"/>
  <c r="N248" i="1"/>
  <c r="N44" i="1"/>
  <c r="N317" i="1"/>
  <c r="N184" i="1"/>
  <c r="N308" i="1"/>
  <c r="N314" i="1"/>
  <c r="N171" i="1"/>
  <c r="N304" i="1"/>
  <c r="N127" i="1"/>
  <c r="N160" i="1"/>
  <c r="N84" i="1"/>
  <c r="N165" i="1"/>
  <c r="N78" i="1"/>
  <c r="F160" i="1"/>
  <c r="F236" i="1"/>
  <c r="F323" i="1"/>
  <c r="F205" i="1"/>
  <c r="F124" i="1"/>
  <c r="F224" i="1"/>
  <c r="F218" i="1"/>
  <c r="F144" i="1"/>
  <c r="F146" i="1"/>
  <c r="F126" i="1"/>
  <c r="F283" i="1"/>
  <c r="F287" i="1"/>
  <c r="F309" i="1"/>
  <c r="F87" i="1"/>
  <c r="F26" i="1"/>
  <c r="F260" i="1"/>
  <c r="F244" i="1"/>
  <c r="F304" i="1"/>
  <c r="F103" i="1"/>
  <c r="F163" i="1"/>
  <c r="F282" i="1"/>
  <c r="F184" i="1"/>
  <c r="F85" i="1"/>
  <c r="F105" i="1"/>
  <c r="F275" i="1"/>
  <c r="F317" i="1"/>
  <c r="F297" i="1"/>
  <c r="F301" i="1"/>
  <c r="F247" i="1"/>
  <c r="F89" i="1"/>
  <c r="F321" i="1"/>
  <c r="F111" i="1"/>
  <c r="F284" i="1"/>
  <c r="F330" i="1"/>
  <c r="F229" i="1"/>
  <c r="F277" i="1"/>
  <c r="F47" i="1"/>
  <c r="F27" i="1"/>
  <c r="F178" i="1"/>
  <c r="F55" i="1"/>
  <c r="F208" i="1"/>
  <c r="F202" i="1"/>
  <c r="F234" i="1"/>
  <c r="F206" i="1"/>
  <c r="F251" i="1"/>
  <c r="F6" i="1"/>
  <c r="F63" i="1"/>
  <c r="F35" i="1"/>
  <c r="F120" i="1"/>
  <c r="F252" i="1"/>
  <c r="F156" i="1"/>
  <c r="F174" i="1"/>
  <c r="F192" i="1"/>
  <c r="F230" i="1"/>
  <c r="F204" i="1"/>
  <c r="F220" i="1"/>
  <c r="F19" i="1"/>
  <c r="F101" i="1"/>
  <c r="F196" i="1"/>
  <c r="F272" i="1"/>
  <c r="F253" i="1"/>
  <c r="F334" i="1"/>
  <c r="F292" i="1"/>
  <c r="F59" i="1"/>
  <c r="F93" i="1"/>
  <c r="F96" i="1"/>
  <c r="F274" i="1"/>
  <c r="F128" i="1"/>
  <c r="F108" i="1"/>
  <c r="F84" i="1"/>
  <c r="F222" i="1"/>
  <c r="F240" i="1"/>
  <c r="F291" i="1"/>
  <c r="F43" i="1"/>
  <c r="F136" i="1"/>
  <c r="F148" i="1"/>
  <c r="F165" i="1"/>
  <c r="F182" i="1"/>
  <c r="F212" i="1"/>
  <c r="F228" i="1"/>
  <c r="F300" i="1"/>
  <c r="F280" i="1"/>
  <c r="F325" i="1"/>
  <c r="F51" i="1"/>
  <c r="F8" i="1"/>
  <c r="F261" i="1"/>
  <c r="F264" i="1"/>
  <c r="F313" i="1"/>
  <c r="N2" i="1" l="1"/>
  <c r="N328" i="1"/>
  <c r="N125" i="1"/>
  <c r="N181" i="1"/>
  <c r="N194" i="1"/>
  <c r="N27" i="1"/>
  <c r="N177" i="1"/>
  <c r="N65" i="1"/>
  <c r="N38" i="1"/>
  <c r="N257" i="1"/>
  <c r="N235" i="1"/>
  <c r="N124" i="1"/>
  <c r="N142" i="1"/>
  <c r="N102" i="1"/>
</calcChain>
</file>

<file path=xl/sharedStrings.xml><?xml version="1.0" encoding="utf-8"?>
<sst xmlns="http://schemas.openxmlformats.org/spreadsheetml/2006/main" count="3046" uniqueCount="1794">
  <si>
    <t/>
  </si>
  <si>
    <t>Extract</t>
  </si>
  <si>
    <t>Timestamp</t>
  </si>
  <si>
    <t>minute</t>
  </si>
  <si>
    <t>seconds</t>
  </si>
  <si>
    <t>TotalSecond</t>
  </si>
  <si>
    <t>Speaker1</t>
  </si>
  <si>
    <t>Speaker</t>
  </si>
  <si>
    <t>Text</t>
  </si>
  <si>
    <t>Include_Q</t>
  </si>
  <si>
    <t>Question</t>
  </si>
  <si>
    <t>S1_Q_Count</t>
  </si>
  <si>
    <t>S2_Q_Count</t>
  </si>
  <si>
    <t>QuestionCount</t>
  </si>
  <si>
    <t>Role</t>
  </si>
  <si>
    <t>S1 (00:00):</t>
  </si>
  <si>
    <t>You have to go [inaudible 00:00:03]. Yeah.</t>
  </si>
  <si>
    <t>S2 (00:04):</t>
  </si>
  <si>
    <t>Okay.</t>
  </si>
  <si>
    <t>S1 (00:10):</t>
  </si>
  <si>
    <t>[inaudible 00:00:10]. Okay. (laughs).</t>
  </si>
  <si>
    <t>S2 (00:10):</t>
  </si>
  <si>
    <t>Okay, so, um, you have to go-</t>
  </si>
  <si>
    <t>S1 (00:20):</t>
  </si>
  <si>
    <t>[crosstalk 00:00:20] predator.</t>
  </si>
  <si>
    <t>S2 (00:21):</t>
  </si>
  <si>
    <t>So, um let's see if this thing works.</t>
  </si>
  <si>
    <t>S1 (00:26):</t>
  </si>
  <si>
    <t>What? [crosstalk 00:00:27] No, you need to log in first, you need to log in first. (laughs)</t>
  </si>
  <si>
    <t>S2 (00:29):</t>
  </si>
  <si>
    <t>How do you log in?</t>
  </si>
  <si>
    <t>S1 (00:30):</t>
  </si>
  <si>
    <t>No, no, no, no, you're not logged in on here. It's, log in again.</t>
  </si>
  <si>
    <t>S2 (00:34):</t>
  </si>
  <si>
    <t>Oh okay. What, log in.</t>
  </si>
  <si>
    <t>S1 (00:37):</t>
  </si>
  <si>
    <t>No, it's on the cloud.</t>
  </si>
  <si>
    <t>S2 (00:38):</t>
  </si>
  <si>
    <t>Okay. [inaudible 00:00:40]</t>
  </si>
  <si>
    <t>S1 (00:40):</t>
  </si>
  <si>
    <t>Yes, log in.</t>
  </si>
  <si>
    <t>S2 (00:40):</t>
  </si>
  <si>
    <t>Log in (laughs).</t>
  </si>
  <si>
    <t>Wait, nevermind (laughs). Okay, so then you go to, to set it up when the game starts, it hides.</t>
  </si>
  <si>
    <t>S2 (01:05):</t>
  </si>
  <si>
    <t>What do you mean it hides?</t>
  </si>
  <si>
    <t>S1 (01:07):</t>
  </si>
  <si>
    <t>Yes, so go to the looks probably.</t>
  </si>
  <si>
    <t>S2 (01:09):</t>
  </si>
  <si>
    <t>Looks, this? Okay.</t>
  </si>
  <si>
    <t>S1 (01:12):</t>
  </si>
  <si>
    <t>And then where...</t>
  </si>
  <si>
    <t>S2 (01:17):</t>
  </si>
  <si>
    <t>Mm, hide.</t>
  </si>
  <si>
    <t>S1 (01:18):</t>
  </si>
  <si>
    <t>Hide. So. No, wait yeah. Okay and then you, um, okay after the game has been going on for 10 seconds, it needs to show.</t>
  </si>
  <si>
    <t>S2 (01:35):</t>
  </si>
  <si>
    <t>Okay, so wait</t>
  </si>
  <si>
    <t>S1 (01:35):</t>
  </si>
  <si>
    <t>So, wait 10, [crosstalk 00:01:38] no, you have to wait 10 seconds first.</t>
  </si>
  <si>
    <t>S2 (01:40):</t>
  </si>
  <si>
    <t>Is that in looks, or is that the motion.</t>
  </si>
  <si>
    <t>S1 (01:46):</t>
  </si>
  <si>
    <t>It should be in control, I think.</t>
  </si>
  <si>
    <t>S2 (01:47):</t>
  </si>
  <si>
    <t>Control? Okay.</t>
  </si>
  <si>
    <t>S1 (01:51):</t>
  </si>
  <si>
    <t>[inaudible 00:01:51] Or go to control first, let's see.</t>
  </si>
  <si>
    <t>S2 (01:56):</t>
  </si>
  <si>
    <t>Okay. No, it's [crosstalk 00:01:56]</t>
  </si>
  <si>
    <t>S1 (01:57):</t>
  </si>
  <si>
    <t>Okay, yeah. And then wait 10 seconds. Okay, and then it should show, so go back to looks.</t>
  </si>
  <si>
    <t>S2 (02:04):</t>
  </si>
  <si>
    <t>Yeah.</t>
  </si>
  <si>
    <t>S1 (02:04):</t>
  </si>
  <si>
    <t>Okay and then you, um, okay and then you take that like big ugly chunk over there and move it up, like down, behind the shelf. Yeah, right there. Okay. And then you go to the, am I? Okay, I'm just reading you the directions.</t>
  </si>
  <si>
    <t>S2 (02:24):</t>
  </si>
  <si>
    <t>All right.</t>
  </si>
  <si>
    <t>S1 (02:26):</t>
  </si>
  <si>
    <t>Okay so then you go to the blue sprite.</t>
  </si>
  <si>
    <t>S2 (02:27):</t>
  </si>
  <si>
    <t>Uh, the blue sprite? Mm-hmm (affirmative).</t>
  </si>
  <si>
    <t>S1 (02:36):</t>
  </si>
  <si>
    <t>Wait, I. Wait, wait, wait, Alex?</t>
  </si>
  <si>
    <t>S2 (02:40):</t>
  </si>
  <si>
    <t>Mm?</t>
  </si>
  <si>
    <t>S1 (02:41):</t>
  </si>
  <si>
    <t>How is this supposed to work? Because like we're on different projects so like while you're doing that I'm, it doesn't show up on mine.</t>
  </si>
  <si>
    <t>Teacher (02:53):</t>
  </si>
  <si>
    <t>I heard your question, so the way it's going to work is after 20 minutes, I'm going to guide Alice through how to transfer what she's done to you.</t>
  </si>
  <si>
    <t>S1 (03:01):</t>
  </si>
  <si>
    <t>Oh okay.</t>
  </si>
  <si>
    <t>Teacher (03:02):</t>
  </si>
  <si>
    <t>Yeah, no worries. Continue.</t>
  </si>
  <si>
    <t>S1 (03:03):</t>
  </si>
  <si>
    <t>Okay so uh, and then to create a variable named blue counter.</t>
  </si>
  <si>
    <t>S2 (03:10):</t>
  </si>
  <si>
    <t>Um, okay, create a variable. There you go. Wait, there you go. [crosstalk 00:03:21]</t>
  </si>
  <si>
    <t>S1 (03:22):</t>
  </si>
  <si>
    <t>Create a variable in a color blue counter.</t>
  </si>
  <si>
    <t>S1 (03:30):</t>
  </si>
  <si>
    <t>Okay, color blue butterflies then, that's what I'm thinking. No, no, no, no, no.</t>
  </si>
  <si>
    <t>S2 (03:36):</t>
  </si>
  <si>
    <t>Okay</t>
  </si>
  <si>
    <t>S1 (03:43):</t>
  </si>
  <si>
    <t>Okay. No, no, no, color like... ooh wait, wait, wait...</t>
  </si>
  <si>
    <t>S2 (03:45):</t>
  </si>
  <si>
    <t>Everything colors</t>
  </si>
  <si>
    <t>S1 (03:56):</t>
  </si>
  <si>
    <t>Just color blue.</t>
  </si>
  <si>
    <t>S2 (03:57):</t>
  </si>
  <si>
    <t>S1 (03:58):</t>
  </si>
  <si>
    <t>Blue without an e</t>
  </si>
  <si>
    <t>S2 (03:59):</t>
  </si>
  <si>
    <t>Okay. (laughs)</t>
  </si>
  <si>
    <t>S1 (04:06):</t>
  </si>
  <si>
    <t>(laughs) Okay and then, um, when the game starts set the blue to 0.</t>
  </si>
  <si>
    <t>S2 (04:09):</t>
  </si>
  <si>
    <t>S1 (04:09):</t>
  </si>
  <si>
    <t>No, see it's right there, no, no go back to variables. And then it says set blue</t>
  </si>
  <si>
    <t>S2 (04:10):</t>
  </si>
  <si>
    <t>Here.</t>
  </si>
  <si>
    <t>S1 (04:13):</t>
  </si>
  <si>
    <t>S2 (04:13):</t>
  </si>
  <si>
    <t>Okay. Blue.</t>
  </si>
  <si>
    <t>S1 (04:25):</t>
  </si>
  <si>
    <t>It's easier, okay. And then when the game starts it should create a clone, of a blue butterfly.</t>
  </si>
  <si>
    <t>S2 (04:30):</t>
  </si>
  <si>
    <t>A clone of a blue butterfly. Wait, so where do I go?</t>
  </si>
  <si>
    <t>S1 (04:37):</t>
  </si>
  <si>
    <t>Um, uh...</t>
  </si>
  <si>
    <t>S2 (04:39):</t>
  </si>
  <si>
    <t>I have to find it...</t>
  </si>
  <si>
    <t>S1 (04:41):</t>
  </si>
  <si>
    <t>It should be in control.</t>
  </si>
  <si>
    <t>S2 (04:46):</t>
  </si>
  <si>
    <t>Okay, control. Wait so it could be a variable right?</t>
  </si>
  <si>
    <t>S1 (04:48):</t>
  </si>
  <si>
    <t>Yeah, and then when the game starts the, create a blue clone.</t>
  </si>
  <si>
    <t>S2 (04:54):</t>
  </si>
  <si>
    <t>I'll create a clone. Okay. Create a clone of blue, right?</t>
  </si>
  <si>
    <t>S1 (05:00):</t>
  </si>
  <si>
    <t>Yeah. And then, okay so, make the blue clones. Okay so yeah go to the when I start as a clone and it should be point and direction when they start.</t>
  </si>
  <si>
    <t>S2 (05:12):</t>
  </si>
  <si>
    <t>Wait, in a random direction? Mm.</t>
  </si>
  <si>
    <t>S1 (05:22):</t>
  </si>
  <si>
    <t>Okay so either...</t>
  </si>
  <si>
    <t>S2 (05:23):</t>
  </si>
  <si>
    <t>Wait, so where do I go?</t>
  </si>
  <si>
    <t>S1 (05:25):</t>
  </si>
  <si>
    <t>I think it's point and direction of 90 and then there should be like a random thing.</t>
  </si>
  <si>
    <t>S2 (05:30):</t>
  </si>
  <si>
    <t>S1 (05:32):</t>
  </si>
  <si>
    <t>[crosstalk 00:05:32] Okay, go to...</t>
  </si>
  <si>
    <t>S2 (05:34):</t>
  </si>
  <si>
    <t>Austin, I'm in a meeting.[inaudible 00:05:40]</t>
  </si>
  <si>
    <t>S1 (05:39):</t>
  </si>
  <si>
    <t>Okay uh, and then you click on the 90 and it should be like a random button.</t>
  </si>
  <si>
    <t>S2 (05:43):</t>
  </si>
  <si>
    <t>S1 (05:43):</t>
  </si>
  <si>
    <t>Okay so, they should always be moving and then if on edge bounce.</t>
  </si>
  <si>
    <t>S2 (05:54):</t>
  </si>
  <si>
    <t>Always be, if on edge. Wait, so always is in control right?</t>
  </si>
  <si>
    <t>S1 (06:00):</t>
  </si>
  <si>
    <t>Yeah. Now look for the other four interloop. And also it should also be always be moving.</t>
  </si>
  <si>
    <t>S2 (06:05):</t>
  </si>
  <si>
    <t>Okay. Moving.</t>
  </si>
  <si>
    <t>S1 (06:08):</t>
  </si>
  <si>
    <t>Yeah. Always be moving.</t>
  </si>
  <si>
    <t>S2 (06:09):</t>
  </si>
  <si>
    <t>Always be moving is right here, is it here?</t>
  </si>
  <si>
    <t>S1 (06:15):</t>
  </si>
  <si>
    <t>Yeah, I guess. I guess it's in move 10 steps and then you just put it in a random order. Do a 15, oh no, 5 is too small. No, that's too big (laughs).</t>
  </si>
  <si>
    <t>S2 (06:27):</t>
  </si>
  <si>
    <t>(laughs) oh okay.</t>
  </si>
  <si>
    <t>S1 (06:30):</t>
  </si>
  <si>
    <t>Put 15, I think.</t>
  </si>
  <si>
    <t>S2 (06:32):</t>
  </si>
  <si>
    <t>Yeah, it's 15.</t>
  </si>
  <si>
    <t>S1 (06:36):</t>
  </si>
  <si>
    <t>(laughs) Okay, and then, um, if the, okay so if the clone touches the predator, it should decrease the blue counter by 1 and delete the clone. Okay, so it, it should be go to sensing, I think.</t>
  </si>
  <si>
    <t>S2 (06:52):</t>
  </si>
  <si>
    <t>Yes.</t>
  </si>
  <si>
    <t>S1 (06:52):</t>
  </si>
  <si>
    <t>S2 (06:53):</t>
  </si>
  <si>
    <t>I think it's in sensing. Is, is, shut up.</t>
  </si>
  <si>
    <t>S1 (07:02):</t>
  </si>
  <si>
    <t>Nooo, it's not sensing. Okay, if touching, if touching, the, the, the first one, the first one. Go on.</t>
  </si>
  <si>
    <t>S2 (07:08):</t>
  </si>
  <si>
    <t>Thank you. Wait the first one? Okay.</t>
  </si>
  <si>
    <t>S1 (07:08):</t>
  </si>
  <si>
    <t>Not the second one, oh wait no what?</t>
  </si>
  <si>
    <t>If touching the predator...</t>
  </si>
  <si>
    <t>S1 (07:09):</t>
  </si>
  <si>
    <t>Predator. Yeah. If touching predator then, uh, in, wait decrease the blue counter by 1. So go to variables.</t>
  </si>
  <si>
    <t>S2 (07:30):</t>
  </si>
  <si>
    <t>It's not there. Oh my gosh, no wait. Well yeah, but it could... decrease. Delete.</t>
  </si>
  <si>
    <t>S1 (07:42):</t>
  </si>
  <si>
    <t>No, it should be like or increase. Okay, oh, no, no, no, it's not that one, go up, go up.</t>
  </si>
  <si>
    <t>S2 (07:46):</t>
  </si>
  <si>
    <t>Okay, is that.</t>
  </si>
  <si>
    <t>S1 (07:50):</t>
  </si>
  <si>
    <t>Okay change, yeah change, change.</t>
  </si>
  <si>
    <t>S2 (07:52):</t>
  </si>
  <si>
    <t>Change.</t>
  </si>
  <si>
    <t>S1 (07:55):</t>
  </si>
  <si>
    <t>Change blue by a negative 1.</t>
  </si>
  <si>
    <t>S2 (07:58):</t>
  </si>
  <si>
    <t>By a ... yeah. Oh my gosh, I know you know this but go away.</t>
  </si>
  <si>
    <t>S1 (08:05):</t>
  </si>
  <si>
    <t>Oh my gosh, Austin. Okay [crosstalk 00:08:07] and then delete the clone. So I think you just go to, go to, go to control.</t>
  </si>
  <si>
    <t>S2 (08:13):</t>
  </si>
  <si>
    <t>Control. Delete clone? Okay, I found this. Okay delete this one.</t>
  </si>
  <si>
    <t>S1 (08:28):</t>
  </si>
  <si>
    <t>Mm-hmm (affirmative) okay and then you have to put that in the forever loop, I think.</t>
  </si>
  <si>
    <t>S2 (08:31):</t>
  </si>
  <si>
    <t>S1 (08:34):</t>
  </si>
  <si>
    <t>Oh my gosh, Austin. Can he hear me?</t>
  </si>
  <si>
    <t>S2 (08:37):</t>
  </si>
  <si>
    <t>Yes he can hear you.</t>
  </si>
  <si>
    <t>S1 (08:37):</t>
  </si>
  <si>
    <t>Okay, okay so, um, and then increase the... what? What? Oh okay, okay, um, wait what?</t>
  </si>
  <si>
    <t>S2 (09:03):</t>
  </si>
  <si>
    <t>Only 10 of your assignments are late or missing now go away.</t>
  </si>
  <si>
    <t>S1 (09:05):</t>
  </si>
  <si>
    <t>Wait, what? See the direction says increase the blue counter by 1 when they start. When what starts though? Oh the clone. Okay. So we're going to start as a clone and then go to, uh, variables.</t>
  </si>
  <si>
    <t>S2 (09:22):</t>
  </si>
  <si>
    <t>Yeah, right.</t>
  </si>
  <si>
    <t>S1 (09:23):</t>
  </si>
  <si>
    <t>Then let's change, change, change point by 1. And then put that like, in, um, in, on top of the point and direction random, I think.</t>
  </si>
  <si>
    <t>S2 (09:38):</t>
  </si>
  <si>
    <t>S1 (09:38):</t>
  </si>
  <si>
    <t>So, it's right below there where it says point. Okay, yeah. And then [crosstalk 00:09:45] okay, always wait</t>
  </si>
  <si>
    <t>S1 (09:47):</t>
  </si>
  <si>
    <t>Okay, so go to, okay, then it says always weigh a randomly picked number from 3 to 8 and create a clone of themselves. Okay, so I think you go to motion or control, wait who is the wait.</t>
  </si>
  <si>
    <t>S2 (10:02):</t>
  </si>
  <si>
    <t>Yeah, that's the, show up on screen, wait so always</t>
  </si>
  <si>
    <t>S1 (10:08):</t>
  </si>
  <si>
    <t>Hold on, wait, wait, wait, go to, no, no, no, no, Okay yeah it's in the forever loop, I think.</t>
  </si>
  <si>
    <t>S2 (10:15):</t>
  </si>
  <si>
    <t>No it's not in the...</t>
  </si>
  <si>
    <t>S1 (10:18):</t>
  </si>
  <si>
    <t>Okay, wait, wait, wait, okay, okay, okay, just ignore the forever loop for now, we can put that on at the end.</t>
  </si>
  <si>
    <t>S2 (10:21):</t>
  </si>
  <si>
    <t>Okay. Again with the legumes.</t>
  </si>
  <si>
    <t>S1 (10:30):</t>
  </si>
  <si>
    <t>Okay, wait, okay and then you wait...</t>
  </si>
  <si>
    <t>Teacher (10:36):</t>
  </si>
  <si>
    <t>Hi, so some of these people can't be doing this because we don't have consent form for these people so they can't be in like the study. I'm really sorry.</t>
  </si>
  <si>
    <t>S1 (10:42):</t>
  </si>
  <si>
    <t>Wait, who?</t>
  </si>
  <si>
    <t>Teacher (10:43):</t>
  </si>
  <si>
    <t>Like if there's another voice I'm hearing, or no?</t>
  </si>
  <si>
    <t>S1 (10:47):</t>
  </si>
  <si>
    <t>Oh, that's her brother, that's her brother. That's Alice's little brother.</t>
  </si>
  <si>
    <t>Teacher (10:50):</t>
  </si>
  <si>
    <t>Okay yeah, like he can't be in the study just because like their parents, like all of the parents like consent to Alice being in the study.</t>
  </si>
  <si>
    <t>S1 (10:55):</t>
  </si>
  <si>
    <t>Okay yeah, Austin was just annoying Alice.</t>
  </si>
  <si>
    <t>Teacher (10:58):</t>
  </si>
  <si>
    <t>Okay, yeah, no worries.</t>
  </si>
  <si>
    <t>S2 (11:01):</t>
  </si>
  <si>
    <t>Erase my ...</t>
  </si>
  <si>
    <t>S1 (11:04):</t>
  </si>
  <si>
    <t>Okay so, wait, wait, wait, wait one sec.</t>
  </si>
  <si>
    <t>S2 (11:08):</t>
  </si>
  <si>
    <t>Wait one sec.</t>
  </si>
  <si>
    <t>S1 (11:11):</t>
  </si>
  <si>
    <t>Yeah, just put it there, yeah I don't. Okay so it says always wait a randomly picked number from 3 to 8. Ummm.</t>
  </si>
  <si>
    <t>S2 (11:17):</t>
  </si>
  <si>
    <t>So, where is that? Pick a random</t>
  </si>
  <si>
    <t>S1 (11:25):</t>
  </si>
  <si>
    <t>Look.</t>
  </si>
  <si>
    <t>S2 (11:37):</t>
  </si>
  <si>
    <t>Using, um...</t>
  </si>
  <si>
    <t>S1 (11:38):</t>
  </si>
  <si>
    <t>I don't think.</t>
  </si>
  <si>
    <t>Teacher (11:43):</t>
  </si>
  <si>
    <t>Look right here, number 4.</t>
  </si>
  <si>
    <t>S1 (11:44):</t>
  </si>
  <si>
    <t>Oh, yeah, yeah, yeah.</t>
  </si>
  <si>
    <t>S2 (11:46):</t>
  </si>
  <si>
    <t>Wait so [inaudible 00:11:51] Wait so always</t>
  </si>
  <si>
    <t>S1 (11:57):</t>
  </si>
  <si>
    <t>Wait, wait, wait, maybe you select the, wait nevermind. Okay wait, it's numbers from 3 to 8.</t>
  </si>
  <si>
    <t>S2 (12:03):</t>
  </si>
  <si>
    <t>Okay, [inaudible 00:12:07] but how are we supposed to put that in, in the, in the way you see</t>
  </si>
  <si>
    <t>S1 (12:14):</t>
  </si>
  <si>
    <t>Wait, try the, oh that's not gonna work.</t>
  </si>
  <si>
    <t>S2 (12:18):</t>
  </si>
  <si>
    <t>Wait, so random, um, [inaudible 00:12:43]</t>
  </si>
  <si>
    <t>S1 (12:46):</t>
  </si>
  <si>
    <t>Wait, how do we get a randomly picked number? Uh.</t>
  </si>
  <si>
    <t>S2 (12:55):</t>
  </si>
  <si>
    <t>Wait, so we pick a random number, right?</t>
  </si>
  <si>
    <t>S1 (12:58):</t>
  </si>
  <si>
    <t>Wait, what?</t>
  </si>
  <si>
    <t>S2 (12:59):</t>
  </si>
  <si>
    <t>Wait, so you pick a random number, right?</t>
  </si>
  <si>
    <t>S1 (13:01):</t>
  </si>
  <si>
    <t>Yeah, it says, it says, w-, um, wait a randomly picked number from 3 to 8. So like a number of seconds from 3 to 8. And then afterwards, create a clone of themselves. But how do we wait a randomly picked number?</t>
  </si>
  <si>
    <t>S2 (13:14):</t>
  </si>
  <si>
    <t>I don't know (laughs). Wait, let me look at this. Only wait a randomly picked number from 3 to 8. Okay so that... only wait a randomly, so how do you? Wait. Wait okay, so wait, no, wait. How do you pick a random number in [inaudible 00:13:21] Wait, oh my god. [inaudible 00:13:26]</t>
  </si>
  <si>
    <t>S1 (13:26):</t>
  </si>
  <si>
    <t>I think we need her help (laughs)</t>
  </si>
  <si>
    <t>S2 (13:59):</t>
  </si>
  <si>
    <t>Mm-hmm (affirmative) (laughs). Miss help. I need help.</t>
  </si>
  <si>
    <t>Teacher (14:08):</t>
  </si>
  <si>
    <t>Hi, yeah what's up?</t>
  </si>
  <si>
    <t>S1 (14:10):</t>
  </si>
  <si>
    <t>So, um, how do we wait a randomly picked number?</t>
  </si>
  <si>
    <t>Teacher (14:13):</t>
  </si>
  <si>
    <t>Okay, go to operators. And then you'll have, pick random, and then you'll choose between the two numbers.</t>
  </si>
  <si>
    <t>S2 (14:22):</t>
  </si>
  <si>
    <t>Wait, pick, ohhhhh. Oh my god, okay.</t>
  </si>
  <si>
    <t>Teacher (14:28):</t>
  </si>
  <si>
    <t>[inaudible 00:14:28] Anything else?</t>
  </si>
  <si>
    <t>S1 (14:28):</t>
  </si>
  <si>
    <t>Wait so, where do we put that in? Wait until. Ohhh...</t>
  </si>
  <si>
    <t>S2 (14:36):</t>
  </si>
  <si>
    <t>Like that? Am I doing this correctly?</t>
  </si>
  <si>
    <t>Teacher (14:40):</t>
  </si>
  <si>
    <t>Um, you would do, if you're waiting like for seconds, you would do wait like pick random seconds instead of wait until.</t>
  </si>
  <si>
    <t>S2 (14:47):</t>
  </si>
  <si>
    <t>Wait</t>
  </si>
  <si>
    <t>S1 (14:54):</t>
  </si>
  <si>
    <t>Wait one seconds thing...</t>
  </si>
  <si>
    <t>Teacher (14:55):</t>
  </si>
  <si>
    <t>S1 (14:55):</t>
  </si>
  <si>
    <t>And then I think you're supposed to put it in.</t>
  </si>
  <si>
    <t>S2 (14:59):</t>
  </si>
  <si>
    <t>S1 (15:00):</t>
  </si>
  <si>
    <t>Oh, see I thought that was going to, that's what is supposed to happen but I didn't know you, you could just stick it in like that. Ooh, Okay and then afterwards, create a clone of myself.</t>
  </si>
  <si>
    <t>S2 (15:16):</t>
  </si>
  <si>
    <t>Create a clone of... Wait is it really...</t>
  </si>
  <si>
    <t>S1 (15:19):</t>
  </si>
  <si>
    <t>Create a clone of,</t>
  </si>
  <si>
    <t>S2 (15:21):</t>
  </si>
  <si>
    <t>Like that? Myself, right?</t>
  </si>
  <si>
    <t>S1 (15:22):</t>
  </si>
  <si>
    <t>Yeah, cause...</t>
  </si>
  <si>
    <t>S2 (15:23):</t>
  </si>
  <si>
    <t>S1 (15:23):</t>
  </si>
  <si>
    <t>And then you put that in the forever loop, under when I start. Okay, okay, next you go to the magenta, right?</t>
  </si>
  <si>
    <t>S2 (15:34):</t>
  </si>
  <si>
    <t>Magenta</t>
  </si>
  <si>
    <t>S1 (15:37):</t>
  </si>
  <si>
    <t>Okay, and then you make a, make a variable and then magenta counter.</t>
  </si>
  <si>
    <t>S2 (15:43):</t>
  </si>
  <si>
    <t>A what? Say it again.</t>
  </si>
  <si>
    <t>S1 (15:49):</t>
  </si>
  <si>
    <t>A variable of magenta counter. Like the blue one, the blue without an E.</t>
  </si>
  <si>
    <t>S2 (15:54):</t>
  </si>
  <si>
    <t>Okay (laughs). [inaudible 00:15:54]</t>
  </si>
  <si>
    <t>S1 (15:54):</t>
  </si>
  <si>
    <t>I don't know.</t>
  </si>
  <si>
    <t>Capiche, simple.</t>
  </si>
  <si>
    <t>S1 (15:56):</t>
  </si>
  <si>
    <t>No, did you? No, no, no, just do magenta with an E at the end.</t>
  </si>
  <si>
    <t>S2 (16:17):</t>
  </si>
  <si>
    <t>S1 (16:23):</t>
  </si>
  <si>
    <t>You're missing E from the blue, What? What? Wait, wait, wait...</t>
  </si>
  <si>
    <t>S2 (16:28):</t>
  </si>
  <si>
    <t>Magenta. Okay, got it. Okay and then what'd I do? I create a clone? Mm-hmm (affirmative). Create a clone.</t>
  </si>
  <si>
    <t>S1 (16:39):</t>
  </si>
  <si>
    <t>Wait, what were you saying?</t>
  </si>
  <si>
    <t>S2 (16:40):</t>
  </si>
  <si>
    <t>What do I do now?</t>
  </si>
  <si>
    <t>S1 (16:43):</t>
  </si>
  <si>
    <t>Okay, create, uh, wait, create a clone of no, no, no. Okay, so where's the, yeah and then, uh, when the game starts set the magenta to 0.</t>
  </si>
  <si>
    <t>S2 (16:56):</t>
  </si>
  <si>
    <t>Um, okay. So, set ...</t>
  </si>
  <si>
    <t>S1 (17:09):</t>
  </si>
  <si>
    <t>It's, it's, it's, I'm pretty sure it's in the variables section.</t>
  </si>
  <si>
    <t>S2 (17:15):</t>
  </si>
  <si>
    <t>Okay. Ah.</t>
  </si>
  <si>
    <t>S1 (17:15):</t>
  </si>
  <si>
    <t>Yes, set.</t>
  </si>
  <si>
    <t>Magenta.</t>
  </si>
  <si>
    <t>S1 (17:22):</t>
  </si>
  <si>
    <t>Okay and then when the game starts, it should create a clone of the magenta, the butterflies.</t>
  </si>
  <si>
    <t>S2 (17:30):</t>
  </si>
  <si>
    <t>Create a clone. Okay then what do I, so where do I put these? Do I put this in here?</t>
  </si>
  <si>
    <t>S1 (17:40):</t>
  </si>
  <si>
    <t>Um, yeah, I think so. Wait go look at the blue, the blue butterflies.</t>
  </si>
  <si>
    <t>S2 (17:43):</t>
  </si>
  <si>
    <t>To see?</t>
  </si>
  <si>
    <t>S1 (17:45):</t>
  </si>
  <si>
    <t>To see, yeah.</t>
  </si>
  <si>
    <t>S2 (17:46):</t>
  </si>
  <si>
    <t>S1 (17:48):</t>
  </si>
  <si>
    <t>Okay, yeah, so it's in the, okay. So, then the magenta, okay yeah, and then, okay. The magenta ones should change size by a random value negative 1 to 0. So I think you go to looks.</t>
  </si>
  <si>
    <t>S2 (18:09):</t>
  </si>
  <si>
    <t>Mm-hmm (affirmative).</t>
  </si>
  <si>
    <t>S1 (18:13):</t>
  </si>
  <si>
    <t>And then, uh, change the size by, by, by, yeah and then you put it in like the operator thing. The random number from...</t>
  </si>
  <si>
    <t>S2 (18:26):</t>
  </si>
  <si>
    <t>Well, okay.</t>
  </si>
  <si>
    <t>S1 (18:30):</t>
  </si>
  <si>
    <t>S2 (18:32):</t>
  </si>
  <si>
    <t>Pick random from what to what?</t>
  </si>
  <si>
    <t>S1 (18:34):</t>
  </si>
  <si>
    <t>Uh, negative 1 to 0.</t>
  </si>
  <si>
    <t>S2 (18:36):</t>
  </si>
  <si>
    <t>Oh.</t>
  </si>
  <si>
    <t>S1 (18:42):</t>
  </si>
  <si>
    <t>They should, point In a random direction when they start.</t>
  </si>
  <si>
    <t>S2 (18:46):</t>
  </si>
  <si>
    <t>S1 (18:48):</t>
  </si>
  <si>
    <t>No, no, no, that's in motion, that's in motion. Mo-motion.</t>
  </si>
  <si>
    <t>S2 (18:51):</t>
  </si>
  <si>
    <t>Mo-mo-motion.</t>
  </si>
  <si>
    <t>S1 (18:51):</t>
  </si>
  <si>
    <t>Okay and then.</t>
  </si>
  <si>
    <t>S1 (18:58):</t>
  </si>
  <si>
    <t>No, no, no, not point towards, it's point in direction.</t>
  </si>
  <si>
    <t>S2 (19:04):</t>
  </si>
  <si>
    <t>Yeah. Point in direction.</t>
  </si>
  <si>
    <t>S1 (19:07):</t>
  </si>
  <si>
    <t>Okay and then, okay, always be moving and bounce if they touch the edge. You have to, you have to put that under forever.</t>
  </si>
  <si>
    <t>S2 (19:25):</t>
  </si>
  <si>
    <t>Wait so all of this is forever?</t>
  </si>
  <si>
    <t>S1 (19:28):</t>
  </si>
  <si>
    <t>No, no, wait, no, no, no, not the change size one. Not that there.</t>
  </si>
  <si>
    <t>S2 (19:34):</t>
  </si>
  <si>
    <t>Teacher (19:35):</t>
  </si>
  <si>
    <t>Okay, we're going to, um, switch the roles so the way this is going to work is, um, Alice you're sharing your screen, right? Yeah. So Alice, you're going to click on like the new page icon on the top left like next to where you would log in. There, click save.</t>
  </si>
  <si>
    <t>S2 (19:55):</t>
  </si>
  <si>
    <t>Wait, is it here?</t>
  </si>
  <si>
    <t>Teacher (19:56):</t>
  </si>
  <si>
    <t>There, yeah, save. And then press it again, and press open.</t>
  </si>
  <si>
    <t>S2 (20:05):</t>
  </si>
  <si>
    <t>Open.</t>
  </si>
  <si>
    <t>Teacher (20:05):</t>
  </si>
  <si>
    <t>And s-, like click on evolution in b 0.</t>
  </si>
  <si>
    <t>S2 (20:12):</t>
  </si>
  <si>
    <t>Evolution in b 0.</t>
  </si>
  <si>
    <t>Teacher (20:16):</t>
  </si>
  <si>
    <t>Okay, it's shared already so just click open. And now copy the URL of the page.</t>
  </si>
  <si>
    <t>S2 (20:26):</t>
  </si>
  <si>
    <t>Mm-hmm (affirmative). And I send it to the chat?</t>
  </si>
  <si>
    <t>Teacher (20:31):</t>
  </si>
  <si>
    <t>Send it to the chat, yeah. And then, um, Sofia is going to open it, save it and then continue working. Um, you can't share your screen and send stuff to the chat at the same time so you're going to stop sharing now.</t>
  </si>
  <si>
    <t>S2 (20:43):</t>
  </si>
  <si>
    <t>Teacher (20:43):</t>
  </si>
  <si>
    <t>Wait, where is it?</t>
  </si>
  <si>
    <t>S1 (20:49):</t>
  </si>
  <si>
    <t>Why do you have a random tab open just for itzy?</t>
  </si>
  <si>
    <t>S2 (20:51):</t>
  </si>
  <si>
    <t>What?</t>
  </si>
  <si>
    <t>S1 (20:51):</t>
  </si>
  <si>
    <t>You have a random tab open, just for itzy.</t>
  </si>
  <si>
    <t>S2 (20:57):</t>
  </si>
  <si>
    <t>That's my background.</t>
  </si>
  <si>
    <t>S1 (20:59):</t>
  </si>
  <si>
    <t>Oh okay. Why is your background just itzy?</t>
  </si>
  <si>
    <t>S2 (21:03):</t>
  </si>
  <si>
    <t>This is [inaudible 00:21:04] okay?</t>
  </si>
  <si>
    <t>S1 (21:06):</t>
  </si>
  <si>
    <t>Teacher (21:07):</t>
  </si>
  <si>
    <t>Okay so Alice you have to stop sharing your screen first.</t>
  </si>
  <si>
    <t>S2 (21:10):</t>
  </si>
  <si>
    <t>Oh, stop sharing my screen. Wait how do I do that?</t>
  </si>
  <si>
    <t>Teacher (21:13):</t>
  </si>
  <si>
    <t>Um, yeah, there you go. And then send it through the chat in zoom.</t>
  </si>
  <si>
    <t>S2 (21:18):</t>
  </si>
  <si>
    <t>Teacher (21:19):</t>
  </si>
  <si>
    <t>And then Sofia is going to click on it and then you're going to save it to the snap.</t>
  </si>
  <si>
    <t>S1 (21:29):</t>
  </si>
  <si>
    <t>Uh, oh okay. Wait, wait, wait, so um, save, save. Save as what? Evolution b 1?</t>
  </si>
  <si>
    <t>Teacher (21:42):</t>
  </si>
  <si>
    <t>I'm sorry, what?</t>
  </si>
  <si>
    <t>S1 (21:45):</t>
  </si>
  <si>
    <t>Save it, save, it's save project, right?</t>
  </si>
  <si>
    <t>Teacher (21:51):</t>
  </si>
  <si>
    <t>Wait, let me, um, can you share your screen right now?</t>
  </si>
  <si>
    <t>S1 (21:54):</t>
  </si>
  <si>
    <t>Oh okay, uh</t>
  </si>
  <si>
    <t>Teacher (22:02):</t>
  </si>
  <si>
    <t>Okay so...</t>
  </si>
  <si>
    <t>S1 (22:03):</t>
  </si>
  <si>
    <t>So I go here?</t>
  </si>
  <si>
    <t>Teacher (22:05):</t>
  </si>
  <si>
    <t>S1 (22:05):</t>
  </si>
  <si>
    <t>And then...</t>
  </si>
  <si>
    <t>Teacher (22:08):</t>
  </si>
  <si>
    <t>Save.</t>
  </si>
  <si>
    <t>S1 (22:08):</t>
  </si>
  <si>
    <t>Wait why is this thing counting?</t>
  </si>
  <si>
    <t>Teacher (22:13):</t>
  </si>
  <si>
    <t>Oh, press the stop button.</t>
  </si>
  <si>
    <t>S1 (22:15):</t>
  </si>
  <si>
    <t>Oh my god, it's making so many little</t>
  </si>
  <si>
    <t>Teacher (22:20):</t>
  </si>
  <si>
    <t>Yeah</t>
  </si>
  <si>
    <t>S1 (22:20):</t>
  </si>
  <si>
    <t>(laughs)</t>
  </si>
  <si>
    <t>S2 (22:20):</t>
  </si>
  <si>
    <t>That's because I can.</t>
  </si>
  <si>
    <t>Teacher (22:29):</t>
  </si>
  <si>
    <t>Perfect, it just saved. Uh, yeah, so now you just continue working on it like you were before, except now you're the driver.</t>
  </si>
  <si>
    <t>S1 (22:39):</t>
  </si>
  <si>
    <t>Okay, yeah. Okay, I don't, I don't know.</t>
  </si>
  <si>
    <t>Teacher (22:44):</t>
  </si>
  <si>
    <t>Wait, press cancel actually. I don't, honestly I don't think it matters because after like you go, then that'll be it. So just keep working.</t>
  </si>
  <si>
    <t>S1 (22:56):</t>
  </si>
  <si>
    <t>Okay so, uh...</t>
  </si>
  <si>
    <t>S2 (22:59):</t>
  </si>
  <si>
    <t>S1 (23:02):</t>
  </si>
  <si>
    <t>Okay we, always be...</t>
  </si>
  <si>
    <t>S2 (23:03):</t>
  </si>
  <si>
    <t>Wait you're the, wait where are we now?</t>
  </si>
  <si>
    <t>S1 (23:06):</t>
  </si>
  <si>
    <t>Uh, Okay, wait, uh, other, okay, wait. Isn't this supposed to be 16 steps like the other one?</t>
  </si>
  <si>
    <t>S2 (23:16):</t>
  </si>
  <si>
    <t>Wait what?</t>
  </si>
  <si>
    <t>S1 (23:16):</t>
  </si>
  <si>
    <t>S2 (23:18):</t>
  </si>
  <si>
    <t>Wait, so you want my advice for it, increase. Wait randomly pick number.</t>
  </si>
  <si>
    <t>S1 (23:25):</t>
  </si>
  <si>
    <t>Wait what are you doing?</t>
  </si>
  <si>
    <t>S2 (23:27):</t>
  </si>
  <si>
    <t>No that one is 3 to 8.</t>
  </si>
  <si>
    <t>S1 (23:28):</t>
  </si>
  <si>
    <t>What? What?</t>
  </si>
  <si>
    <t>S2 (23:28):</t>
  </si>
  <si>
    <t>Okay, so you know how on number three there's schedule [inaudible 00:23:38] there's also, oh wait.</t>
  </si>
  <si>
    <t>Teacher (23:40):</t>
  </si>
  <si>
    <t>Actually, nevermind, I got it.</t>
  </si>
  <si>
    <t>S1 (23:42):</t>
  </si>
  <si>
    <t>Okay. Wait, you're not changing your thing, right? Cause then it's not going to show up on mine.</t>
  </si>
  <si>
    <t>S2 (23:49):</t>
  </si>
  <si>
    <t>I'm not changing anything.</t>
  </si>
  <si>
    <t>S1 (23:50):</t>
  </si>
  <si>
    <t>Okay, so, uh...</t>
  </si>
  <si>
    <t>S2 (23:54):</t>
  </si>
  <si>
    <t>A random value negative 1 to 0, I already did that.</t>
  </si>
  <si>
    <t>S1 (23:58):</t>
  </si>
  <si>
    <t>Yeah, no, no, we're already on, on, on the, v, the fifth one. Okay increase the magenta</t>
  </si>
  <si>
    <t>S2 (24:07):</t>
  </si>
  <si>
    <t>The magenta counter by 1 when they start. Okay. Then change the magenta thing.</t>
  </si>
  <si>
    <t>S1 (24:19):</t>
  </si>
  <si>
    <t>S2 (24:24):</t>
  </si>
  <si>
    <t>Wait, Sofia I am being the person</t>
  </si>
  <si>
    <t>S1 (24:29):</t>
  </si>
  <si>
    <t>Okay, sorry, sorry.</t>
  </si>
  <si>
    <t>S2 (24:29):</t>
  </si>
  <si>
    <t>Um, okay so always wait a randomly picked number from 3 to 8 and create a clone of themselves.</t>
  </si>
  <si>
    <t>S1 (24:35):</t>
  </si>
  <si>
    <t>Okay. I am going to</t>
  </si>
  <si>
    <t>S2 (24:35):</t>
  </si>
  <si>
    <t>Clone of themselves.</t>
  </si>
  <si>
    <t>S1 (24:45):</t>
  </si>
  <si>
    <t>Can you like, copy it? No, yes, no?</t>
  </si>
  <si>
    <t>S2 (24:51):</t>
  </si>
  <si>
    <t>Yeah, you can copy it.</t>
  </si>
  <si>
    <t>S1 (24:51):</t>
  </si>
  <si>
    <t>Oh yeah, duplicate. Wait, what no, the, ugh nevermind. Uh, I'm just going to, I'm just lazy and I don't want to do it again (laughs). Okay. 3 to 8, right?</t>
  </si>
  <si>
    <t>S2 (25:18):</t>
  </si>
  <si>
    <t>Yes, 3 to 8. All my, um, backgrounds are...</t>
  </si>
  <si>
    <t>S1 (25:23):</t>
  </si>
  <si>
    <t>Okay, wait, and then what?</t>
  </si>
  <si>
    <t>S2 (25:25):</t>
  </si>
  <si>
    <t>And then you do, [inaudible 00:25:32] Wait, that's all, I think. Yeah, that's all.</t>
  </si>
  <si>
    <t>S1 (25:39):</t>
  </si>
  <si>
    <t>No, no, no, you have to do the chain. Uh, uh, make another clone.</t>
  </si>
  <si>
    <t>S2 (25:45):</t>
  </si>
  <si>
    <t>Make another clone.</t>
  </si>
  <si>
    <t>S1 (25:48):</t>
  </si>
  <si>
    <t>Oh, it's supposed to be a new clone, I think. Oh wait what? Nevermind. Okay a clone of myself. And we also have a</t>
  </si>
  <si>
    <t>S2 (26:02):</t>
  </si>
  <si>
    <t>Change the pair</t>
  </si>
  <si>
    <t>S1 (26:06):</t>
  </si>
  <si>
    <t>How, why can't you like?</t>
  </si>
  <si>
    <t>S2 (26:07):</t>
  </si>
  <si>
    <t>Uh, I forgot how to complete the, there.</t>
  </si>
  <si>
    <t>S1 (26:11):</t>
  </si>
  <si>
    <t>Oh okay, um...</t>
  </si>
  <si>
    <t>S2 (26:11):</t>
  </si>
  <si>
    <t>You need to...</t>
  </si>
  <si>
    <t>What? Oh okay, there you go, see, I duplicated it. Wow, yay.</t>
  </si>
  <si>
    <t>Then go to, from the top. Oh, wait actually nevermind.</t>
  </si>
  <si>
    <t>Wait, okay, wait, change. Okay, wait.</t>
  </si>
  <si>
    <t>Then put that one</t>
  </si>
  <si>
    <t>S1 (26:45):</t>
  </si>
  <si>
    <t>Isn't this supposed to be, isn't the point and direction thing supposed to like. Oh my god, what's happening? Stop, stop, stop.</t>
  </si>
  <si>
    <t>S2 (26:53):</t>
  </si>
  <si>
    <t>Click the right button. Okay.</t>
  </si>
  <si>
    <t>S1 (26:56):</t>
  </si>
  <si>
    <t>Okay, yeah but isn't the point and direction thing supposed to be in the forever loop?</t>
  </si>
  <si>
    <t>S2 (27:04):</t>
  </si>
  <si>
    <t>Um, yeah.</t>
  </si>
  <si>
    <t>S1 (27:06):</t>
  </si>
  <si>
    <t>Wait...</t>
  </si>
  <si>
    <t>S2 (27:06):</t>
  </si>
  <si>
    <t>S1 (27:09):</t>
  </si>
  <si>
    <t>I am very all over the place. Okay, there we go, okay. And then what, what do I do next?</t>
  </si>
  <si>
    <t>S2 (27:17):</t>
  </si>
  <si>
    <t>It just says hit 1.</t>
  </si>
  <si>
    <t>S1 (27:20):</t>
  </si>
  <si>
    <t>S2 (27:21):</t>
  </si>
  <si>
    <t>S1 (27:23):</t>
  </si>
  <si>
    <t>S2 (27:25):</t>
  </si>
  <si>
    <t>It says, hit 2.</t>
  </si>
  <si>
    <t>S1 (27:26):</t>
  </si>
  <si>
    <t>Oh okay, okay, yeah. We already did that, right? Right?</t>
  </si>
  <si>
    <t>S2 (27:30):</t>
  </si>
  <si>
    <t>You and then it says thank you.</t>
  </si>
  <si>
    <t>S1 (27:33):</t>
  </si>
  <si>
    <t>Creating a counter? Why do we need to...</t>
  </si>
  <si>
    <t>S2 (27:35):</t>
  </si>
  <si>
    <t>That's the hint 2.</t>
  </si>
  <si>
    <t>S1 (27:35):</t>
  </si>
  <si>
    <t>Why do we need to make a timer?</t>
  </si>
  <si>
    <t>S2 (27:54):</t>
  </si>
  <si>
    <t>Wait, wait, go back to the counter thing again. Go back to snap. Wait, there is no timer thing. Go to the...</t>
  </si>
  <si>
    <t>S1 (28:05):</t>
  </si>
  <si>
    <t>Yeah, yeah. The other</t>
  </si>
  <si>
    <t>S2 (28:07):</t>
  </si>
  <si>
    <t>Oh look, there is a timer thing but, wait no go to the predator.</t>
  </si>
  <si>
    <t>S1 (28:18):</t>
  </si>
  <si>
    <t>Wait, hold up.</t>
  </si>
  <si>
    <t>S2 (28:22):</t>
  </si>
  <si>
    <t>Go to the predator. Okay.</t>
  </si>
  <si>
    <t>S1 (28:22):</t>
  </si>
  <si>
    <t>Okay, wait so what do we do now? Oh, wait what happened? (laughs)</t>
  </si>
  <si>
    <t>S1 (28:26):</t>
  </si>
  <si>
    <t>Why are they moving? Wait, wait, wait...</t>
  </si>
  <si>
    <t>S2 (28:30):</t>
  </si>
  <si>
    <t>This is really slow, wait, how do we make it faster?</t>
  </si>
  <si>
    <t>S1 (28:31):</t>
  </si>
  <si>
    <t>Um.</t>
  </si>
  <si>
    <t>S2 (28:35):</t>
  </si>
  <si>
    <t>S1 (28:37):</t>
  </si>
  <si>
    <t>Oh my, why are they moving? Oh hi.</t>
  </si>
  <si>
    <t>S2 (28:41):</t>
  </si>
  <si>
    <t>S1 (28:43):</t>
  </si>
  <si>
    <t>Oh my god, why are they all so slow? (laughs) Okay what, we need a watch to see what we can fix.</t>
  </si>
  <si>
    <t>S2 (28:47):</t>
  </si>
  <si>
    <t>(laughs).</t>
  </si>
  <si>
    <t>S1 (28:50):</t>
  </si>
  <si>
    <t>Oh my god, what is happening?</t>
  </si>
  <si>
    <t>S2 (28:51):</t>
  </si>
  <si>
    <t>S1 (28:53):</t>
  </si>
  <si>
    <t>Okay, so we need to make the predator like way faster.</t>
  </si>
  <si>
    <t>S2 (28:57):</t>
  </si>
  <si>
    <t>Yeah, it's so slow. All right so go to the predator and you can do</t>
  </si>
  <si>
    <t>S1 (29:02):</t>
  </si>
  <si>
    <t>Okay, you put move 1 step.</t>
  </si>
  <si>
    <t>S2 (29:04):</t>
  </si>
  <si>
    <t>Put move 5 steps or 13 steps. Okay, let's try it.</t>
  </si>
  <si>
    <t>S1 (29:13):</t>
  </si>
  <si>
    <t>But what's wrong with the butterflies, what the heck? Oh my, what is happening?</t>
  </si>
  <si>
    <t>S2 (29:15):</t>
  </si>
  <si>
    <t>S1 (29:17):</t>
  </si>
  <si>
    <t>Oh my, oh my god. That.</t>
  </si>
  <si>
    <t>S2 (29:21):</t>
  </si>
  <si>
    <t>(laughs) what is it even doing there, like what the heck?</t>
  </si>
  <si>
    <t>S1 (29:27):</t>
  </si>
  <si>
    <t>So um, why aren't they going anywhere?</t>
  </si>
  <si>
    <t>S2 (29:32):</t>
  </si>
  <si>
    <t>Yeah, um, I'll read the instructions one more time and then you like make sure. Okay. Go to the food right. Create variable named blue counter. When the game starts, set it to 0. When the game starts, it should create a clone of blue. All blue clones should play in a random direction when they start. Always be moving and bounce if they touch the edge.</t>
  </si>
  <si>
    <t>S1 (29:56):</t>
  </si>
  <si>
    <t>Okay, um, I started it again and I don't know what's, oh, oh, oh, do you see this? (laughs)</t>
  </si>
  <si>
    <t>S2 (30:02):</t>
  </si>
  <si>
    <t>S1 (30:05):</t>
  </si>
  <si>
    <t>What's happening? Oh my god. Okay, so we need to, the predator is just going up and down.</t>
  </si>
  <si>
    <t>S2 (30:15):</t>
  </si>
  <si>
    <t>S1 (30:15):</t>
  </si>
  <si>
    <t>Pick random, that's not enough. 5 degrees. Um, okay yeah, and now it's too fast. So...</t>
  </si>
  <si>
    <t>S2 (30:38):</t>
  </si>
  <si>
    <t>[inaudible 00:30:38] move at all, like the transitions.</t>
  </si>
  <si>
    <t>S1 (30:42):</t>
  </si>
  <si>
    <t>Yeah, and like the butterflies aren't doing anything. Oh I think we need to make the butterflies like glide somewhere, I think. I think that's like.</t>
  </si>
  <si>
    <t>S2 (30:52):</t>
  </si>
  <si>
    <t>Well, yeah I remember...</t>
  </si>
  <si>
    <t>S1 (30:52):</t>
  </si>
  <si>
    <t>Wait, what happened to all the blue butterflies?</t>
  </si>
  <si>
    <t>S2 (30:57):</t>
  </si>
  <si>
    <t>They're there, nevermind.</t>
  </si>
  <si>
    <t>S1 (31:05):</t>
  </si>
  <si>
    <t>This is...</t>
  </si>
  <si>
    <t>S2 (31:07):</t>
  </si>
  <si>
    <t>Wild butterflies.</t>
  </si>
  <si>
    <t>S1 (31:08):</t>
  </si>
  <si>
    <t>(laughs) why are there so many butterflies? Okay, wait, um, okay yeah I think we need to glide, right? Isn't there, oh yeah, glide.</t>
  </si>
  <si>
    <t>S2 (31:31):</t>
  </si>
  <si>
    <t>Wait, but it says go to something.</t>
  </si>
  <si>
    <t>S1 (31:34):</t>
  </si>
  <si>
    <t>Yeah but this is also go to something. So, uh...</t>
  </si>
  <si>
    <t>S2 (31:39):</t>
  </si>
  <si>
    <t>Then go to there (laughs)</t>
  </si>
  <si>
    <t>S1 (31:40):</t>
  </si>
  <si>
    <t>Glide</t>
  </si>
  <si>
    <t>S2 (31:58):</t>
  </si>
  <si>
    <t>You don't have to really, you can just put it in. You don't have to take it off.</t>
  </si>
  <si>
    <t>S1 (32:00):</t>
  </si>
  <si>
    <t>Yeah, we do.</t>
  </si>
  <si>
    <t>S2 (32:03):</t>
  </si>
  <si>
    <t>No, we don't. I mean like, no I mean like you don't have to take the bottom part off you can just take the middle part. Oh wait, actually nevermind yeah.</t>
  </si>
  <si>
    <t>S1 (32:10):</t>
  </si>
  <si>
    <t>Yeah, no you can't see.</t>
  </si>
  <si>
    <t>S2 (32:12):</t>
  </si>
  <si>
    <t>Oh, nevermind.</t>
  </si>
  <si>
    <t>S1 (32:14):</t>
  </si>
  <si>
    <t>Okay, let us see how it's doing now.</t>
  </si>
  <si>
    <t>S2 (32:22):</t>
  </si>
  <si>
    <t>Aye (laughs) Okay nevermind.</t>
  </si>
  <si>
    <t>S1 (32:24):</t>
  </si>
  <si>
    <t>S2 (32:25):</t>
  </si>
  <si>
    <t>Wait, do glide one second.</t>
  </si>
  <si>
    <t>S1 (32:31):</t>
  </si>
  <si>
    <t>Glide. What are they doing? It's touch, they've been touched ten times now, why are they not like disappearing.</t>
  </si>
  <si>
    <t>S2 (32:46):</t>
  </si>
  <si>
    <t>It even says it.</t>
  </si>
  <si>
    <t>S1 (32:46):</t>
  </si>
  <si>
    <t>What is happening? Why aren't they gliding? They're just. Okay wait, let's go look at the, the, the, wait nevermind actually. I think, are they moving too fast?</t>
  </si>
  <si>
    <t>S2 (33:06):</t>
  </si>
  <si>
    <t>No. Wait glide to...</t>
  </si>
  <si>
    <t>S1 (33:29):</t>
  </si>
  <si>
    <t>Wait what, I'm just trying to see.</t>
  </si>
  <si>
    <t>S2 (33:29):</t>
  </si>
  <si>
    <t>I think that's too slow. What the heck? (laughs)</t>
  </si>
  <si>
    <t>Why are they...</t>
  </si>
  <si>
    <t>S2 (33:30):</t>
  </si>
  <si>
    <t>Oh my god, did you just... (laughs)</t>
  </si>
  <si>
    <t>S1 (33:30):</t>
  </si>
  <si>
    <t>Okay, so try the one second with that.</t>
  </si>
  <si>
    <t>S1 (33:55):</t>
  </si>
  <si>
    <t>Okay. No, it's not working. (laughs) why are they all going everywhere? Look, they aren't even moving.</t>
  </si>
  <si>
    <t>S2 (34:00):</t>
  </si>
  <si>
    <t>It's just like...</t>
  </si>
  <si>
    <t>S1 (34:01):</t>
  </si>
  <si>
    <t>Aren't the butterflies supposed to be moving?</t>
  </si>
  <si>
    <t>S2 (34:01):</t>
  </si>
  <si>
    <t>They're not.</t>
  </si>
  <si>
    <t>S1 (34:04):</t>
  </si>
  <si>
    <t>They're going crazy.</t>
  </si>
  <si>
    <t>S2 (34:07):</t>
  </si>
  <si>
    <t>Um, they all [inaudible 00:34:10]</t>
  </si>
  <si>
    <t>S1 (34:11):</t>
  </si>
  <si>
    <t>S2 (34:13):</t>
  </si>
  <si>
    <t>What the heck?</t>
  </si>
  <si>
    <t>S1 (34:18):</t>
  </si>
  <si>
    <t>Okay, we're doing something wrong. We have to figure this, okay, uh. Why are there so many though? They're touching the predator. Okay, nevermind. See look how many butterflies there were. What is happening? The predator ne-</t>
  </si>
  <si>
    <t>S2 (34:48):</t>
  </si>
  <si>
    <t>Okay [crosstalk 00:34:48] the predator again.</t>
  </si>
  <si>
    <t>S1 (34:57):</t>
  </si>
  <si>
    <t>S2 (34:59):</t>
  </si>
  <si>
    <t>I'm going to read the instructions again and you have to compare. So, go to the predator's, right? Set it up, so that when the game starts it hides. After the game has been going on for 10 seconds [inaudible 00:35:17] wait, so what do we do now?</t>
  </si>
  <si>
    <t>S1 (35:20):</t>
  </si>
  <si>
    <t>(laughs) there's a problem with our butterflies. They're going crazy.</t>
  </si>
  <si>
    <t>S2 (35:23):</t>
  </si>
  <si>
    <t>We need help.</t>
  </si>
  <si>
    <t>S1 (35:24):</t>
  </si>
  <si>
    <t>So, okay, so.</t>
  </si>
  <si>
    <t>S2 (35:27):</t>
  </si>
  <si>
    <t>I need help.</t>
  </si>
  <si>
    <t>S1 (35:29):</t>
  </si>
  <si>
    <t>Alice.</t>
  </si>
  <si>
    <t>Teacher (35:30):</t>
  </si>
  <si>
    <t>Hello, yes?</t>
  </si>
  <si>
    <t>S1 (35:31):</t>
  </si>
  <si>
    <t>Okay, yes. So um, we finished what the directions say but like, our butterflies are kind of going crazy.</t>
  </si>
  <si>
    <t>S2 (35:39):</t>
  </si>
  <si>
    <t>Wait no, she ...</t>
  </si>
  <si>
    <t>S1 (35:40):</t>
  </si>
  <si>
    <t>Also. This thing? Well it's not hovering though. Okay so we tried to make like the butterflies actually like move and not just like stay there, but it didn't really work. So, uh, wait.</t>
  </si>
  <si>
    <t>Teacher (35:59):</t>
  </si>
  <si>
    <t>Okay, so</t>
  </si>
  <si>
    <t>S1 (36:01):</t>
  </si>
  <si>
    <t>So basically like this is what's happening right now. Like the butterflies</t>
  </si>
  <si>
    <t>S2 (36:04):</t>
  </si>
  <si>
    <t>They just go crazy.</t>
  </si>
  <si>
    <t>S1 (36:07):</t>
  </si>
  <si>
    <t>Yeah, like at first, nothing happens and then random things start happening. But the butterflies, they like, they're not really being.</t>
  </si>
  <si>
    <t>Teacher (36:18):</t>
  </si>
  <si>
    <t>There's not that many of themselves so um, okay so one of the things that I think is going on here. So press the stop.</t>
  </si>
  <si>
    <t>S1 (36:31):</t>
  </si>
  <si>
    <t>Yeah, and then the butterflies go crazy. So uh.</t>
  </si>
  <si>
    <t>S2 (36:33):</t>
  </si>
  <si>
    <t>Teacher (36:35):</t>
  </si>
  <si>
    <t>I think one of the first things is that you have a big forever loop right there. So what I would try to do is split it up into two forevers. So have like two when I start as a clone.</t>
  </si>
  <si>
    <t>S1 (36:49):</t>
  </si>
  <si>
    <t>S2 (36:56):</t>
  </si>
  <si>
    <t>In the middle, go down</t>
  </si>
  <si>
    <t>S1 (37:00):</t>
  </si>
  <si>
    <t>What? Me? What?</t>
  </si>
  <si>
    <t>S2 (37:00):</t>
  </si>
  <si>
    <t>Go down. Okay there.</t>
  </si>
  <si>
    <t>Teacher (37:01):</t>
  </si>
  <si>
    <t>And then take out the whole glide stuff.</t>
  </si>
  <si>
    <t>S1 (37:06):</t>
  </si>
  <si>
    <t>This thing?</t>
  </si>
  <si>
    <t>Teacher (37:07):</t>
  </si>
  <si>
    <t>Yeah. And then put that there and then put that in forever loop. Sorry. Yeah.</t>
  </si>
  <si>
    <t>S1 (37:17):</t>
  </si>
  <si>
    <t>Teacher (37:18):</t>
  </si>
  <si>
    <t>Okay. So, also, so you have a forever...</t>
  </si>
  <si>
    <t>S2 (37:22):</t>
  </si>
  <si>
    <t>Another one too.</t>
  </si>
  <si>
    <t>Teacher (37:23):</t>
  </si>
  <si>
    <t>Okay, so instead of having it like point and direction random, if on edge bounce move, put the move in between the if on edge.</t>
  </si>
  <si>
    <t>S1 (37:32):</t>
  </si>
  <si>
    <t>Teacher (37:34):</t>
  </si>
  <si>
    <t>S2 (37:34):</t>
  </si>
  <si>
    <t>S1 (37:34):</t>
  </si>
  <si>
    <t>This is not funny, Alice.</t>
  </si>
  <si>
    <t>S2 (37:43):</t>
  </si>
  <si>
    <t>(laughs) Yes it is.</t>
  </si>
  <si>
    <t>S1 (37:44):</t>
  </si>
  <si>
    <t>Oh my god. Oh okay.</t>
  </si>
  <si>
    <t>Teacher (37:55):</t>
  </si>
  <si>
    <t>So, and then put the wait and the bottom thing, create a clone of myself.</t>
  </si>
  <si>
    <t>S1 (38:03):</t>
  </si>
  <si>
    <t>Put the what?</t>
  </si>
  <si>
    <t>Teacher (38:04):</t>
  </si>
  <si>
    <t>The wait pick random and then the create the clone, like those last two boxes.</t>
  </si>
  <si>
    <t>S1 (38:07):</t>
  </si>
  <si>
    <t>Teacher (38:08):</t>
  </si>
  <si>
    <t>Put that in the after if on edge bounce.</t>
  </si>
  <si>
    <t>S1 (38:12):</t>
  </si>
  <si>
    <t>Oh okay. Oh wait.</t>
  </si>
  <si>
    <t>Teacher (38:20):</t>
  </si>
  <si>
    <t>Yeah okay, so try it again.</t>
  </si>
  <si>
    <t>S1 (38:23):</t>
  </si>
  <si>
    <t>Okay wait, let me fix the other one.</t>
  </si>
  <si>
    <t>Teacher (38:25):</t>
  </si>
  <si>
    <t>S2 (38:27):</t>
  </si>
  <si>
    <t>It's down there, Sofia.</t>
  </si>
  <si>
    <t>Teacher (38:28):</t>
  </si>
  <si>
    <t>Actually for now, cause we have to like leave really soon, so just disconnect everything in this one so that way the magenta won't do anything.</t>
  </si>
  <si>
    <t>S1 (38:35):</t>
  </si>
  <si>
    <t>So, we delete everything?</t>
  </si>
  <si>
    <t>Teacher (38:37):</t>
  </si>
  <si>
    <t>No, just move it, like just separate the two. So, like separate on click from everything else.</t>
  </si>
  <si>
    <t>S1 (38:43):</t>
  </si>
  <si>
    <t>Oh Okay.</t>
  </si>
  <si>
    <t>S2 (38:45):</t>
  </si>
  <si>
    <t>Yeah, like that. And KSI, KSI pull out.</t>
  </si>
  <si>
    <t>Teacher (38:50):</t>
  </si>
  <si>
    <t>Let's try it, and see. I just want to see if like, the new code works for now.</t>
  </si>
  <si>
    <t>S2 (38:56):</t>
  </si>
  <si>
    <t>Leave (laughs)</t>
  </si>
  <si>
    <t>S1 (39:04):</t>
  </si>
  <si>
    <t>Oh look, wow, wow, okay.</t>
  </si>
  <si>
    <t>S2 (39:09):</t>
  </si>
  <si>
    <t>They're gone now.</t>
  </si>
  <si>
    <t>Teacher (39:10):</t>
  </si>
  <si>
    <t>They're all gone now, okay.</t>
  </si>
  <si>
    <t>S1 (39:12):</t>
  </si>
  <si>
    <t>Um (laughs).</t>
  </si>
  <si>
    <t>S2 (39:15):</t>
  </si>
  <si>
    <t>Why didn't they move?</t>
  </si>
  <si>
    <t>Teacher (39:17):</t>
  </si>
  <si>
    <t>(laughs) for now, um, if you guys could fill out the survey that's in, um, that's at the bottom of the instruction sheet that'd be great. And then we'd be done here.</t>
  </si>
  <si>
    <t>S1 (39:26):</t>
  </si>
  <si>
    <t>S2 (39:27):</t>
  </si>
  <si>
    <t>Teacher (39:28):</t>
  </si>
  <si>
    <t>Actually, one more question, so we need to meet one last time if we can, it could be this Friday.</t>
  </si>
  <si>
    <t>S2 (39:36):</t>
  </si>
  <si>
    <t>Teacher (39:38):</t>
  </si>
  <si>
    <t>Like it'll be a little bit of a longer meeting, so if we could start at 1, that would be great. 1 or noon.</t>
  </si>
  <si>
    <t>S1 (39:45):</t>
  </si>
  <si>
    <t>Okay. Wait, what day is it?</t>
  </si>
  <si>
    <t>Teacher (39:48):</t>
  </si>
  <si>
    <t>Friday, this week. Can you do that?</t>
  </si>
  <si>
    <t>S1 (39:51):</t>
  </si>
  <si>
    <t>Teacher (39:54):</t>
  </si>
  <si>
    <t>Okay, so Friday this week at 1 pm, sound good?</t>
  </si>
  <si>
    <t>S2 (39:57):</t>
  </si>
  <si>
    <t>S1 (39:58):</t>
  </si>
  <si>
    <t>Teacher (39:59):</t>
  </si>
  <si>
    <t>Okay. So, I'll put you down in the email list for, okay.</t>
  </si>
  <si>
    <t>S2 (40:03):</t>
  </si>
  <si>
    <t>Teacher (40:05):</t>
  </si>
  <si>
    <t>Okay, bye guys.</t>
  </si>
  <si>
    <t>S1 (40:07):</t>
  </si>
  <si>
    <t>Bye.</t>
  </si>
  <si>
    <t>Teacher (40:07):</t>
  </si>
  <si>
    <t>Remember to fill out the survey at the end of the instructions, okay?</t>
  </si>
  <si>
    <t>S1 (40:10):</t>
  </si>
  <si>
    <t>Teacher (40:11):</t>
  </si>
  <si>
    <t>Okay, Bye.</t>
  </si>
  <si>
    <t>S1 (00:00): You have to go [inaudible 00:00:03]. Yeah.</t>
  </si>
  <si>
    <t>S2 (00:04): Okay.</t>
  </si>
  <si>
    <t>S1 (00:10): [inaudible 00:00:10]. Okay. (laughs).</t>
  </si>
  <si>
    <t>S2 (00:10): Okay, so, um, you have to go-</t>
  </si>
  <si>
    <t>S1 (00:20): [crosstalk 00:00:20] predator.</t>
  </si>
  <si>
    <t>S2 (00:21): So, um let's see if this thing works.</t>
  </si>
  <si>
    <t>S1 (00:26): What? [crosstalk 00:00:27] No, you need to log in first, you need to log in first. (laughs)</t>
  </si>
  <si>
    <t>S2 (00:29): How do you log in?</t>
  </si>
  <si>
    <t>S1 (00:30): No, no, no, no, you're not logged in on here. It's, log in again.</t>
  </si>
  <si>
    <t>S2 (00:34): Oh okay. What, log in.</t>
  </si>
  <si>
    <t>S1 (00:37): No, it's on the cloud.</t>
  </si>
  <si>
    <t>S2 (00:38): Okay. [inaudible 00:00:40]</t>
  </si>
  <si>
    <t>S1 (00:40): Yes, log in.</t>
  </si>
  <si>
    <t>S2 (00:40): Log in (laughs).</t>
  </si>
  <si>
    <t>S1 (00:40): Wait, nevermind (laughs). Okay, so then you go to, to set it up when the game starts, it hides.</t>
  </si>
  <si>
    <t>S2 (01:05): What do you mean it hides?</t>
  </si>
  <si>
    <t>S1 (01:07): Yes, so go to the looks probably.</t>
  </si>
  <si>
    <t>S2 (01:09): Looks, this? Okay.</t>
  </si>
  <si>
    <t>S1 (01:12): And then where...</t>
  </si>
  <si>
    <t>S2 (01:17): Mm, hide.</t>
  </si>
  <si>
    <t>S1 (01:18): Hide. So. No, wait yeah. Okay and then you, um, okay after the game has been going on for 10 seconds, it needs to show.</t>
  </si>
  <si>
    <t>S2 (01:35): Okay, so wait</t>
  </si>
  <si>
    <t>S1 (01:35): So, wait 10, [crosstalk 00:01:38] no, you have to wait 10 seconds first.</t>
  </si>
  <si>
    <t>S2 (01:40): Is that in looks, or is that the motion.</t>
  </si>
  <si>
    <t>S1 (01:46): It should be in control, I think.</t>
  </si>
  <si>
    <t>S2 (01:47): Control? Okay.</t>
  </si>
  <si>
    <t>S1 (01:51): [inaudible 00:01:51] Or go to control first, let's see.</t>
  </si>
  <si>
    <t>S2 (01:56): Okay. No, it's [crosstalk 00:01:56]</t>
  </si>
  <si>
    <t>S1 (01:57): Okay, yeah. And then wait 10 seconds. Okay, and then it should show, so go back to looks.</t>
  </si>
  <si>
    <t>S2 (02:04): Yeah.</t>
  </si>
  <si>
    <t>S1 (02:04): Okay and then you, um, okay and then you take that like big ugly chunk over there and move it up, like down, behind the shelf. Yeah, right there. Okay. And then you go to the, am I? Okay, I'm just reading you the directions.</t>
  </si>
  <si>
    <t>S2 (02:24): All right.</t>
  </si>
  <si>
    <t>S1 (02:26): Okay so then you go to the blue sprite.</t>
  </si>
  <si>
    <t>S2 (02:27): Uh, the blue sprite? Mm-hmm (affirmative).</t>
  </si>
  <si>
    <t>S1 (02:36): Wait, I. Wait, wait, wait, Alex?</t>
  </si>
  <si>
    <t>S2 (02:40): Mm?</t>
  </si>
  <si>
    <t>S1 (02:41): How is this supposed to work? Because like we're on different projects so like while you're doing that I'm, it doesn't show up on mine.</t>
  </si>
  <si>
    <t>Teacher (02:53): I heard your question, so the way it's going to work is after 20 minutes, I'm going to guide Alice through how to transfer what she's done to you.</t>
  </si>
  <si>
    <t>S1 (03:01): Oh okay.</t>
  </si>
  <si>
    <t>Teacher (03:02): Yeah, no worries. Continue.</t>
  </si>
  <si>
    <t>S1 (03:03): Okay so uh, and then to create a variable named blue counter.</t>
  </si>
  <si>
    <t>S2 (03:10): Um, okay, create a variable. There you go. Wait, there you go. [crosstalk 00:03:21]</t>
  </si>
  <si>
    <t>S1 (03:22): Create a variable in a color blue counter.</t>
  </si>
  <si>
    <t>S1 (03:30): Okay, color blue butterflies then, that's what I'm thinking. No, no, no, no, no.</t>
  </si>
  <si>
    <t>S2 (03:36): Okay</t>
  </si>
  <si>
    <t>S1 (03:43): Okay. No, no, no, color like... ooh wait, wait, wait...</t>
  </si>
  <si>
    <t>S2 (03:45): Everything colors</t>
  </si>
  <si>
    <t>S1 (03:56): Just color blue.</t>
  </si>
  <si>
    <t>S2 (03:57): Oh okay.</t>
  </si>
  <si>
    <t>S1 (03:58): Blue without an e</t>
  </si>
  <si>
    <t>S2 (03:59): Okay. (laughs)</t>
  </si>
  <si>
    <t>S1 (04:06): (laughs) Okay and then, um, when the game starts set the blue to 0.</t>
  </si>
  <si>
    <t>S2 (04:09): Okay.</t>
  </si>
  <si>
    <t>S1 (04:09): No, see it's right there, no, no go back to variables. And then it says set blue</t>
  </si>
  <si>
    <t>S2 (04:10): Here.</t>
  </si>
  <si>
    <t>S1 (04:13): Yeah.</t>
  </si>
  <si>
    <t>S2 (04:13): Okay. Blue.</t>
  </si>
  <si>
    <t>S1 (04:25): It's easier, okay. And then when the game starts it should create a clone, of a blue butterfly.</t>
  </si>
  <si>
    <t>S2 (04:30): A clone of a blue butterfly. Wait, so where do I go?</t>
  </si>
  <si>
    <t>S1 (04:37): Um, uh...</t>
  </si>
  <si>
    <t>S2 (04:39): I have to find it...</t>
  </si>
  <si>
    <t>S1 (04:41): It should be in control.</t>
  </si>
  <si>
    <t>S2 (04:46): Okay, control. Wait so it could be a variable right?</t>
  </si>
  <si>
    <t>S1 (04:48): Yeah, and then when the game starts the, create a blue clone.</t>
  </si>
  <si>
    <t>S2 (04:54): I'll create a clone. Okay. Create a clone of blue, right?</t>
  </si>
  <si>
    <t>S1 (05:00): Yeah. And then, okay so, make the blue clones. Okay so yeah go to the when I start as a clone and it should be point and direction when they start.</t>
  </si>
  <si>
    <t>S2 (05:12): Wait, in a random direction? Mm.</t>
  </si>
  <si>
    <t>S1 (05:22): Okay so either...</t>
  </si>
  <si>
    <t>S2 (05:23): Wait, so where do I go?</t>
  </si>
  <si>
    <t>S1 (05:25): I think it's point and direction of 90 and then there should be like a random thing.</t>
  </si>
  <si>
    <t>S2 (05:30): Okay.</t>
  </si>
  <si>
    <t>S1 (05:32): [crosstalk 00:05:32] Okay, go to...</t>
  </si>
  <si>
    <t>S2 (05:34): Austin, I'm in a meeting.[inaudible 00:05:40]</t>
  </si>
  <si>
    <t>S1 (05:39): Okay uh, and then you click on the 90 and it should be like a random button.</t>
  </si>
  <si>
    <t>S2 (05:43): Oh okay.</t>
  </si>
  <si>
    <t>S1 (05:43): Okay so, they should always be moving and then if on edge bounce.</t>
  </si>
  <si>
    <t>S2 (05:54): Always be, if on edge. Wait, so always is in control right?</t>
  </si>
  <si>
    <t>S1 (06:00): Yeah. Now look for the other four interloop. And also it should also be always be moving.</t>
  </si>
  <si>
    <t>S2 (06:05): Okay. Moving.</t>
  </si>
  <si>
    <t>S1 (06:08): Yeah. Always be moving.</t>
  </si>
  <si>
    <t>S2 (06:09): Always be moving is right here, is it here?</t>
  </si>
  <si>
    <t>S1 (06:15): Yeah, I guess. I guess it's in move 10 steps and then you just put it in a random order. Do a 15, oh no, 5 is too small. No, that's too big (laughs).</t>
  </si>
  <si>
    <t>S2 (06:27): (laughs) oh okay.</t>
  </si>
  <si>
    <t>S1 (06:30): Put 15, I think.</t>
  </si>
  <si>
    <t>S2 (06:32): Yeah, it's 15.</t>
  </si>
  <si>
    <t>S1 (06:36): (laughs) Okay, and then, um, if the, okay so if the clone touches the predator, it should decrease the blue counter by 1 and delete the clone. Okay, so it, it should be go to sensing, I think.</t>
  </si>
  <si>
    <t>S2 (06:52): Yes.</t>
  </si>
  <si>
    <t>S1 (06:52): Okay.</t>
  </si>
  <si>
    <t>S2 (06:53): I think it's in sensing. Is, is, shut up.</t>
  </si>
  <si>
    <t>S1 (07:02): Nooo, it's not sensing. Okay, if touching, if touching, the, the, the first one, the first one. Go on.</t>
  </si>
  <si>
    <t>S2 (07:08): Thank you. Wait the first one? Okay.</t>
  </si>
  <si>
    <t>S1 (07:08): Not the second one, oh wait no what?</t>
  </si>
  <si>
    <t>S2 (07:08): If touching the predator...</t>
  </si>
  <si>
    <t>S1 (07:09): Predator. Yeah. If touching predator then, uh, in, wait decrease the blue counter by 1. So go to variables.</t>
  </si>
  <si>
    <t>S2 (07:30): It's not there. Oh my gosh, no wait. Well yeah, but it could... decrease. Delete.</t>
  </si>
  <si>
    <t>S1 (07:42): No, it should be like or increase. Okay, oh, no, no, no, it's not that one, go up, go up.</t>
  </si>
  <si>
    <t>S2 (07:46): Okay, is that.</t>
  </si>
  <si>
    <t>S1 (07:50): Okay change, yeah change, change.</t>
  </si>
  <si>
    <t>S2 (07:52): Change.</t>
  </si>
  <si>
    <t>S1 (07:55): Change blue by a negative 1.</t>
  </si>
  <si>
    <t>S2 (07:58): By a ... yeah. Oh my gosh, I know you know this but go away.</t>
  </si>
  <si>
    <t>S1 (08:05): Oh my gosh, Austin. Okay [crosstalk 00:08:07] and then delete the clone. So I think you just go to, go to, go to control.</t>
  </si>
  <si>
    <t>S2 (08:13): Control. Delete clone? Okay, I found this. Okay delete this one.</t>
  </si>
  <si>
    <t>S1 (08:28): Mm-hmm (affirmative) okay and then you have to put that in the forever loop, I think.</t>
  </si>
  <si>
    <t>S2 (08:31): Okay.</t>
  </si>
  <si>
    <t>S1 (08:34): Oh my gosh, Austin. Can he hear me?</t>
  </si>
  <si>
    <t>S2 (08:37): Yes he can hear you.</t>
  </si>
  <si>
    <t>S1 (08:37): Okay, okay so, um, and then increase the... what? What? Oh okay, okay, um, wait what?</t>
  </si>
  <si>
    <t>S2 (09:03): Only 10 of your assignments are late or missing now go away.</t>
  </si>
  <si>
    <t>S1 (09:05): Wait, what? See the direction says increase the blue counter by 1 when they start. When what starts though? Oh the clone. Okay. So we're going to start as a clone and then go to, uh, variables.</t>
  </si>
  <si>
    <t>S2 (09:22): Yeah, right.</t>
  </si>
  <si>
    <t>S1 (09:23): Then let's change, change, change point by 1. And then put that like, in, um, in, on top of the point and direction random, I think.</t>
  </si>
  <si>
    <t>S2 (09:38): Okay.</t>
  </si>
  <si>
    <t>S1 (09:38): So, it's right below there where it says point. Okay, yeah. And then [crosstalk 00:09:45] okay, always wait</t>
  </si>
  <si>
    <t>S1 (09:47): Okay, so go to, okay, then it says always weigh a randomly picked number from 3 to 8 and create a clone of themselves. Okay, so I think you go to motion or control, wait who is the wait.</t>
  </si>
  <si>
    <t>S2 (10:02): Yeah, that's the, show up on screen, wait so always</t>
  </si>
  <si>
    <t>S1 (10:08): Hold on, wait, wait, wait, go to, no, no, no, no, Okay yeah it's in the forever loop, I think.</t>
  </si>
  <si>
    <t>S2 (10:15): No it's not in the...</t>
  </si>
  <si>
    <t>S1 (10:18): Okay, wait, wait, wait, okay, okay, okay, just ignore the forever loop for now, we can put that on at the end.</t>
  </si>
  <si>
    <t>S2 (10:21): Okay. Again with the legumes.</t>
  </si>
  <si>
    <t>S1 (10:30): Okay, wait, okay and then you wait...</t>
  </si>
  <si>
    <t>Teacher (10:36): Hi, so some of these people can't be doing this because we don't have consent form for these people so they can't be in like the study. I'm really sorry.</t>
  </si>
  <si>
    <t>S1 (10:42): Wait, who?</t>
  </si>
  <si>
    <t>Teacher (10:43): Like if there's another voice I'm hearing, or no?</t>
  </si>
  <si>
    <t>S1 (10:47): Oh, that's her brother, that's her brother. That's Alice's little brother.</t>
  </si>
  <si>
    <t>Teacher (10:50): Okay yeah, like he can't be in the study just because like their parents, like all of the parents like consent to Alice being in the study.</t>
  </si>
  <si>
    <t>S1 (10:55): Okay yeah, Austin was just annoying Alice.</t>
  </si>
  <si>
    <t>Teacher (10:58): Okay, yeah, no worries.</t>
  </si>
  <si>
    <t>S2 (11:01): Erase my ...</t>
  </si>
  <si>
    <t>S1 (11:04): Okay so, wait, wait, wait, wait one sec.</t>
  </si>
  <si>
    <t>S2 (11:08): Wait one sec.</t>
  </si>
  <si>
    <t>S1 (11:11): Yeah, just put it there, yeah I don't. Okay so it says always wait a randomly picked number from 3 to 8. Ummm.</t>
  </si>
  <si>
    <t>S2 (11:17): So, where is that? Pick a random</t>
  </si>
  <si>
    <t>S1 (11:25): Look.</t>
  </si>
  <si>
    <t>S2 (11:37): Using, um...</t>
  </si>
  <si>
    <t>S1 (11:38): I don't think.</t>
  </si>
  <si>
    <t>Teacher (11:43): Look right here, number 4.</t>
  </si>
  <si>
    <t>S1 (11:44): Oh, yeah, yeah, yeah.</t>
  </si>
  <si>
    <t>S2 (11:46): Wait so [inaudible 00:11:51] Wait so always</t>
  </si>
  <si>
    <t>S1 (11:57): Wait, wait, wait, maybe you select the, wait nevermind. Okay wait, it's numbers from 3 to 8.</t>
  </si>
  <si>
    <t>S2 (12:03): Okay, [inaudible 00:12:07] but how are we supposed to put that in, in the, in the way you see</t>
  </si>
  <si>
    <t>S1 (12:14): Wait, try the, oh that's not gonna work.</t>
  </si>
  <si>
    <t>S2 (12:18): Wait, so random, um, [inaudible 00:12:43]</t>
  </si>
  <si>
    <t>S1 (12:46): Wait, how do we get a randomly picked number? Uh.</t>
  </si>
  <si>
    <t>S2 (12:55): Wait, so we pick a random number, right?</t>
  </si>
  <si>
    <t>S1 (12:58): Wait, what?</t>
  </si>
  <si>
    <t>S2 (12:59): Wait, so you pick a random number, right?</t>
  </si>
  <si>
    <t>S1 (13:01): Yeah, it says, it says, w-, um, wait a randomly picked number from 3 to 8. So like a number of seconds from 3 to 8. And then afterwards, create a clone of themselves. But how do we wait a randomly picked number?</t>
  </si>
  <si>
    <t>S2 (13:14): I don't know (laughs). Wait, let me look at this. Only wait a randomly picked number from 3 to 8. Okay so that... only wait a randomly, so how do you? Wait. Wait okay, so wait, no, wait. How do you pick a random number in [inaudible 00:13:21] Wait, oh my god. [inaudible 00:13:26]</t>
  </si>
  <si>
    <t>S1 (13:26): I think we need her help (laughs)</t>
  </si>
  <si>
    <t>S2 (13:59): Mm-hmm (affirmative) (laughs). Miss help. I need help.</t>
  </si>
  <si>
    <t>Teacher (14:08): Hi, yeah what's up?</t>
  </si>
  <si>
    <t>S1 (14:10): So, um, how do we wait a randomly picked number?</t>
  </si>
  <si>
    <t>Teacher (14:13): Okay, go to operators. And then you'll have, pick random, and then you'll choose between the two numbers.</t>
  </si>
  <si>
    <t>S2 (14:22): Wait, pick, ohhhhh. Oh my god, okay.</t>
  </si>
  <si>
    <t>Teacher (14:28): [inaudible 00:14:28] Anything else?</t>
  </si>
  <si>
    <t>S1 (14:28): Wait so, where do we put that in? Wait until. Ohhh...</t>
  </si>
  <si>
    <t>S2 (14:36): Like that? Am I doing this correctly?</t>
  </si>
  <si>
    <t>Teacher (14:40): Um, you would do, if you're waiting like for seconds, you would do wait like pick random seconds instead of wait until.</t>
  </si>
  <si>
    <t>S2 (14:47): Wait</t>
  </si>
  <si>
    <t>S1 (14:54): Wait one seconds thing...</t>
  </si>
  <si>
    <t>Teacher (14:55): Yeah.</t>
  </si>
  <si>
    <t>S1 (14:55): And then I think you're supposed to put it in.</t>
  </si>
  <si>
    <t>S2 (14:59): Oh okay.</t>
  </si>
  <si>
    <t>S1 (15:00): Oh, see I thought that was going to, that's what is supposed to happen but I didn't know you, you could just stick it in like that. Ooh, Okay and then afterwards, create a clone of myself.</t>
  </si>
  <si>
    <t>S2 (15:16): Create a clone of... Wait is it really...</t>
  </si>
  <si>
    <t>S1 (15:19): Create a clone of,</t>
  </si>
  <si>
    <t>S2 (15:21): Like that? Myself, right?</t>
  </si>
  <si>
    <t>S1 (15:22): Yeah, cause...</t>
  </si>
  <si>
    <t>S2 (15:23): All right.</t>
  </si>
  <si>
    <t>S1 (15:23): And then you put that in the forever loop, under when I start. Okay, okay, next you go to the magenta, right?</t>
  </si>
  <si>
    <t>S2 (15:34): Magenta</t>
  </si>
  <si>
    <t>S1 (15:37): Okay, and then you make a, make a variable and then magenta counter.</t>
  </si>
  <si>
    <t>S2 (15:43): A what? Say it again.</t>
  </si>
  <si>
    <t>S1 (15:49): A variable of magenta counter. Like the blue one, the blue without an E.</t>
  </si>
  <si>
    <t>S2 (15:54): Okay (laughs). [inaudible 00:15:54]</t>
  </si>
  <si>
    <t>S1 (15:54): I don't know.</t>
  </si>
  <si>
    <t>S2 (15:54): Capiche, simple.</t>
  </si>
  <si>
    <t>S1 (15:56): No, did you? No, no, no, just do magenta with an E at the end.</t>
  </si>
  <si>
    <t>S2 (16:17): (laughs) oh okay.</t>
  </si>
  <si>
    <t>S1 (16:23): You're missing E from the blue, What? What? Wait, wait, wait...</t>
  </si>
  <si>
    <t>S2 (16:28): Magenta. Okay, got it. Okay and then what'd I do? I create a clone? Mm-hmm (affirmative). Create a clone.</t>
  </si>
  <si>
    <t>S1 (16:39): Wait, what were you saying?</t>
  </si>
  <si>
    <t>S2 (16:40): What do I do now?</t>
  </si>
  <si>
    <t>S1 (16:43): Okay, create, uh, wait, create a clone of no, no, no. Okay, so where's the, yeah and then, uh, when the game starts set the magenta to 0.</t>
  </si>
  <si>
    <t>S2 (16:56): Um, okay. So, set ...</t>
  </si>
  <si>
    <t>S1 (17:09): It's, it's, it's, I'm pretty sure it's in the variables section.</t>
  </si>
  <si>
    <t>S2 (17:15): Okay. Ah.</t>
  </si>
  <si>
    <t>S1 (17:15): Yes, set.</t>
  </si>
  <si>
    <t>S2 (17:15): Magenta.</t>
  </si>
  <si>
    <t>S1 (17:22): Okay and then when the game starts, it should create a clone of the magenta, the butterflies.</t>
  </si>
  <si>
    <t>S2 (17:30): Create a clone. Okay then what do I, so where do I put these? Do I put this in here?</t>
  </si>
  <si>
    <t>S1 (17:40): Um, yeah, I think so. Wait go look at the blue, the blue butterflies.</t>
  </si>
  <si>
    <t>S2 (17:43): To see?</t>
  </si>
  <si>
    <t>S1 (17:45): To see, yeah.</t>
  </si>
  <si>
    <t>S2 (17:46): Okay.</t>
  </si>
  <si>
    <t>S1 (17:48): Okay, yeah, so it's in the, okay. So, then the magenta, okay yeah, and then, okay. The magenta ones should change size by a random value negative 1 to 0. So I think you go to looks.</t>
  </si>
  <si>
    <t>S2 (18:09): Mm-hmm (affirmative).</t>
  </si>
  <si>
    <t>S1 (18:13): And then, uh, change the size by, by, by, yeah and then you put it in like the operator thing. The random number from...</t>
  </si>
  <si>
    <t>S2 (18:26): Well, okay.</t>
  </si>
  <si>
    <t>S1 (18:30): Okay.</t>
  </si>
  <si>
    <t>S2 (18:32): Pick random from what to what?</t>
  </si>
  <si>
    <t>S1 (18:34): Uh, negative 1 to 0.</t>
  </si>
  <si>
    <t>S2 (18:36): Oh.</t>
  </si>
  <si>
    <t>S1 (18:42): They should, point In a random direction when they start.</t>
  </si>
  <si>
    <t>S2 (18:46): Mm-hmm (affirmative).</t>
  </si>
  <si>
    <t>S1 (18:48): No, no, no, that's in motion, that's in motion. Mo-motion.</t>
  </si>
  <si>
    <t>S2 (18:51): Mo-mo-motion.</t>
  </si>
  <si>
    <t>S1 (18:51): Okay and then.</t>
  </si>
  <si>
    <t>S1 (18:58): No, no, no, not point towards, it's point in direction.</t>
  </si>
  <si>
    <t>S2 (19:04): Yeah. Point in direction.</t>
  </si>
  <si>
    <t>S1 (19:07): Okay and then, okay, always be moving and bounce if they touch the edge. You have to, you have to put that under forever.</t>
  </si>
  <si>
    <t>S2 (19:25): Wait so all of this is forever?</t>
  </si>
  <si>
    <t>S1 (19:28): No, no, wait, no, no, no, not the change size one. Not that there.</t>
  </si>
  <si>
    <t>S2 (19:34): Okay.</t>
  </si>
  <si>
    <t>Teacher (19:35): Okay, we're going to, um, switch the roles so the way this is going to work is, um, Alice you're sharing your screen, right? Yeah. So Alice, you're going to click on like the new page icon on the top left like next to where you would log in. There, click save.</t>
  </si>
  <si>
    <t>S2 (19:55): Wait, is it here?</t>
  </si>
  <si>
    <t>Teacher (19:56): There, yeah, save. And then press it again, and press open.</t>
  </si>
  <si>
    <t>S2 (20:05): Open.</t>
  </si>
  <si>
    <t>Teacher (20:05): And s-, like click on evolution in b 0.</t>
  </si>
  <si>
    <t>S2 (20:12): Evolution in b 0.</t>
  </si>
  <si>
    <t>Teacher (20:16): Okay, it's shared already so just click open. And now copy the URL of the page.</t>
  </si>
  <si>
    <t>S2 (20:26): Mm-hmm (affirmative). And I send it to the chat?</t>
  </si>
  <si>
    <t>Teacher (20:31): Send it to the chat, yeah. And then, um, Sofia is going to open it, save it and then continue working. Um, you can't share your screen and send stuff to the chat at the same time so you're going to stop sharing now.</t>
  </si>
  <si>
    <t>S2 (20:43): Oh okay.</t>
  </si>
  <si>
    <t>Teacher (20:43): Yeah.</t>
  </si>
  <si>
    <t>S2 (20:43): Wait, where is it?</t>
  </si>
  <si>
    <t>S1 (20:49): Why do you have a random tab open just for itzy?</t>
  </si>
  <si>
    <t>S2 (20:51): What?</t>
  </si>
  <si>
    <t>S1 (20:51): You have a random tab open, just for itzy.</t>
  </si>
  <si>
    <t>S2 (20:57): That's my background.</t>
  </si>
  <si>
    <t>S1 (20:59): Oh okay. Why is your background just itzy?</t>
  </si>
  <si>
    <t>S2 (21:03): This is [inaudible 00:21:04] okay?</t>
  </si>
  <si>
    <t>S1 (21:06): What?</t>
  </si>
  <si>
    <t>Teacher (21:07): Okay so Alice you have to stop sharing your screen first.</t>
  </si>
  <si>
    <t>S2 (21:10): Oh, stop sharing my screen. Wait how do I do that?</t>
  </si>
  <si>
    <t>Teacher (21:13): Um, yeah, there you go. And then send it through the chat in zoom.</t>
  </si>
  <si>
    <t>S2 (21:18): Okay.</t>
  </si>
  <si>
    <t>Teacher (21:19): And then Sofia is going to click on it and then you're going to save it to the snap.</t>
  </si>
  <si>
    <t>S1 (21:29): Uh, oh okay. Wait, wait, wait, so um, save, save. Save as what? Evolution b 1?</t>
  </si>
  <si>
    <t>Teacher (21:42): I'm sorry, what?</t>
  </si>
  <si>
    <t>S1 (21:45): Save it, save, it's save project, right?</t>
  </si>
  <si>
    <t>Teacher (21:51): Wait, let me, um, can you share your screen right now?</t>
  </si>
  <si>
    <t>S1 (21:54): Oh okay, uh</t>
  </si>
  <si>
    <t>Teacher (22:02): Okay so...</t>
  </si>
  <si>
    <t>S1 (22:03): So I go here?</t>
  </si>
  <si>
    <t>Teacher (22:05): Yeah.</t>
  </si>
  <si>
    <t>S1 (22:05): And then...</t>
  </si>
  <si>
    <t>Teacher (22:08): Save.</t>
  </si>
  <si>
    <t>S1 (22:08): Wait why is this thing counting?</t>
  </si>
  <si>
    <t>Teacher (22:13): Oh, press the stop button.</t>
  </si>
  <si>
    <t>S1 (22:15): Oh my god, it's making so many little</t>
  </si>
  <si>
    <t>Teacher (22:20): Yeah</t>
  </si>
  <si>
    <t>S1 (22:20): (laughs)</t>
  </si>
  <si>
    <t>S2 (22:20): That's because I can.</t>
  </si>
  <si>
    <t>Teacher (22:29): Perfect, it just saved. Uh, yeah, so now you just continue working on it like you were before, except now you're the driver.</t>
  </si>
  <si>
    <t>S1 (22:39): Okay, yeah. Okay, I don't, I don't know.</t>
  </si>
  <si>
    <t>Teacher (22:44): Wait, press cancel actually. I don't, honestly I don't think it matters because after like you go, then that'll be it. So just keep working.</t>
  </si>
  <si>
    <t>S1 (22:56): Okay so, uh...</t>
  </si>
  <si>
    <t>S2 (22:59): Yeah.</t>
  </si>
  <si>
    <t>S1 (23:02): Okay we, always be...</t>
  </si>
  <si>
    <t>S2 (23:03): Wait you're the, wait where are we now?</t>
  </si>
  <si>
    <t>S1 (23:06): Uh, Okay, wait, uh, other, okay, wait. Isn't this supposed to be 16 steps like the other one?</t>
  </si>
  <si>
    <t>S2 (23:16): Wait what?</t>
  </si>
  <si>
    <t>S1 (23:16): And then...</t>
  </si>
  <si>
    <t>S2 (23:18): Wait, so you want my advice for it, increase. Wait randomly pick number.</t>
  </si>
  <si>
    <t>S1 (23:25): Wait what are you doing?</t>
  </si>
  <si>
    <t>S2 (23:27): No that one is 3 to 8.</t>
  </si>
  <si>
    <t>S1 (23:28): What? What?</t>
  </si>
  <si>
    <t>S2 (23:28): Okay, so you know how on number three there's schedule [inaudible 00:23:38] there's also, oh wait.</t>
  </si>
  <si>
    <t>Teacher (23:40): Actually, nevermind, I got it.</t>
  </si>
  <si>
    <t>S1 (23:42): Okay. Wait, you're not changing your thing, right? Cause then it's not going to show up on mine.</t>
  </si>
  <si>
    <t>S2 (23:49): I'm not changing anything.</t>
  </si>
  <si>
    <t>S1 (23:50): Okay, so, uh...</t>
  </si>
  <si>
    <t>S2 (23:54): A random value negative 1 to 0, I already did that.</t>
  </si>
  <si>
    <t>S1 (23:58): Yeah, no, no, we're already on, on, on the, v, the fifth one. Okay increase the magenta</t>
  </si>
  <si>
    <t>S2 (24:07): The magenta counter by 1 when they start. Okay. Then change the magenta thing.</t>
  </si>
  <si>
    <t>S1 (24:19): And then...</t>
  </si>
  <si>
    <t>S2 (24:24): Wait, Sofia I am being the person</t>
  </si>
  <si>
    <t>S1 (24:29): Okay, sorry, sorry.</t>
  </si>
  <si>
    <t>S2 (24:29): Um, okay so always wait a randomly picked number from 3 to 8 and create a clone of themselves.</t>
  </si>
  <si>
    <t>S1 (24:35): Okay. I am going to</t>
  </si>
  <si>
    <t>S2 (24:35): Clone of themselves.</t>
  </si>
  <si>
    <t>S1 (24:45): Can you like, copy it? No, yes, no?</t>
  </si>
  <si>
    <t>S2 (24:51): Yeah, you can copy it.</t>
  </si>
  <si>
    <t>S1 (24:51): Oh yeah, duplicate. Wait, what no, the, ugh nevermind. Uh, I'm just going to, I'm just lazy and I don't want to do it again (laughs). Okay. 3 to 8, right?</t>
  </si>
  <si>
    <t>S2 (25:18): Yes, 3 to 8. All my, um, backgrounds are...</t>
  </si>
  <si>
    <t>S1 (25:23): Okay, wait, and then what?</t>
  </si>
  <si>
    <t>S2 (25:25): And then you do, [inaudible 00:25:32] Wait, that's all, I think. Yeah, that's all.</t>
  </si>
  <si>
    <t>S1 (25:39): No, no, no, you have to do the chain. Uh, uh, make another clone.</t>
  </si>
  <si>
    <t>S2 (25:45): Make another clone.</t>
  </si>
  <si>
    <t>S1 (25:48): Oh, it's supposed to be a new clone, I think. Oh wait what? Nevermind. Okay a clone of myself. And we also have a</t>
  </si>
  <si>
    <t>S2 (26:02): Change the pair</t>
  </si>
  <si>
    <t>S1 (26:06): How, why can't you like?</t>
  </si>
  <si>
    <t>S2 (26:07): Uh, I forgot how to complete the, there.</t>
  </si>
  <si>
    <t>S1 (26:11): Oh okay, um...</t>
  </si>
  <si>
    <t>S2 (26:11): You need to...</t>
  </si>
  <si>
    <t>S1 (26:11): What? Oh okay, there you go, see, I duplicated it. Wow, yay.</t>
  </si>
  <si>
    <t>S2 (26:11): Then go to, from the top. Oh, wait actually nevermind.</t>
  </si>
  <si>
    <t>S1 (26:11): Wait, okay, wait, change. Okay, wait.</t>
  </si>
  <si>
    <t>S2 (26:11): Then put that one</t>
  </si>
  <si>
    <t>S1 (26:45): Isn't this supposed to be, isn't the point and direction thing supposed to like. Oh my god, what's happening? Stop, stop, stop.</t>
  </si>
  <si>
    <t>S2 (26:53): Click the right button. Okay.</t>
  </si>
  <si>
    <t>S1 (26:56): Okay, yeah but isn't the point and direction thing supposed to be in the forever loop?</t>
  </si>
  <si>
    <t>S2 (27:04): Um, yeah.</t>
  </si>
  <si>
    <t>S1 (27:06): Wait...</t>
  </si>
  <si>
    <t>S2 (27:06): (laughs)</t>
  </si>
  <si>
    <t>S1 (27:09): I am very all over the place. Okay, there we go, okay. And then what, what do I do next?</t>
  </si>
  <si>
    <t>S2 (27:17): It just says hit 1.</t>
  </si>
  <si>
    <t>S1 (27:20): What?</t>
  </si>
  <si>
    <t>S2 (27:21): It just says hit 1.</t>
  </si>
  <si>
    <t>S1 (27:23): Oh okay.</t>
  </si>
  <si>
    <t>S2 (27:25): It says, hit 2.</t>
  </si>
  <si>
    <t>S1 (27:26): Oh okay, okay, yeah. We already did that, right? Right?</t>
  </si>
  <si>
    <t>S2 (27:30): You and then it says thank you.</t>
  </si>
  <si>
    <t>S1 (27:33): Creating a counter? Why do we need to...</t>
  </si>
  <si>
    <t>S2 (27:35): That's the hint 2.</t>
  </si>
  <si>
    <t>S1 (27:35): Why do we need to make a timer?</t>
  </si>
  <si>
    <t>S2 (27:54): Wait, wait, go back to the counter thing again. Go back to snap. Wait, there is no timer thing. Go to the...</t>
  </si>
  <si>
    <t>S1 (28:05): Yeah, yeah. The other</t>
  </si>
  <si>
    <t>S2 (28:07): Oh look, there is a timer thing but, wait no go to the predator.</t>
  </si>
  <si>
    <t>S1 (28:18): Wait, hold up.</t>
  </si>
  <si>
    <t>S2 (28:22): Go to the predator. Okay.</t>
  </si>
  <si>
    <t>S1 (28:22): Okay, wait so what do we do now? Oh, wait what happened? (laughs)</t>
  </si>
  <si>
    <t>S2 (28:22): (laughs)</t>
  </si>
  <si>
    <t>S1 (28:26): Why are they moving? Wait, wait, wait...</t>
  </si>
  <si>
    <t>S2 (28:30): This is really slow, wait, how do we make it faster?</t>
  </si>
  <si>
    <t>S1 (28:31): Um.</t>
  </si>
  <si>
    <t>S2 (28:35): Um.</t>
  </si>
  <si>
    <t>S1 (28:37): Oh my, why are they moving? Oh hi.</t>
  </si>
  <si>
    <t>S2 (28:41): (laughs)</t>
  </si>
  <si>
    <t>S1 (28:43): Oh my god, why are they all so slow? (laughs) Okay what, we need a watch to see what we can fix.</t>
  </si>
  <si>
    <t>S2 (28:47): (laughs).</t>
  </si>
  <si>
    <t>S1 (28:50): Oh my god, what is happening?</t>
  </si>
  <si>
    <t>S2 (28:51): (laughs)</t>
  </si>
  <si>
    <t>S1 (28:53): Okay, so we need to make the predator like way faster.</t>
  </si>
  <si>
    <t>S2 (28:57): Yeah, it's so slow. All right so go to the predator and you can do</t>
  </si>
  <si>
    <t>S1 (29:02): Okay, you put move 1 step.</t>
  </si>
  <si>
    <t>S2 (29:04): Put move 5 steps or 13 steps. Okay, let's try it.</t>
  </si>
  <si>
    <t>S1 (29:13): But what's wrong with the butterflies, what the heck? Oh my, what is happening?</t>
  </si>
  <si>
    <t>S2 (29:15): (laughs)</t>
  </si>
  <si>
    <t>S1 (29:17): Oh my, oh my god. That.</t>
  </si>
  <si>
    <t>S2 (29:21): (laughs) what is it even doing there, like what the heck?</t>
  </si>
  <si>
    <t>S1 (29:27): So um, why aren't they going anywhere?</t>
  </si>
  <si>
    <t>S2 (29:32): Yeah, um, I'll read the instructions one more time and then you like make sure. Okay. Go to the food right. Create variable named blue counter. When the game starts, set it to 0. When the game starts, it should create a clone of blue. All blue clones should play in a random direction when they start. Always be moving and bounce if they touch the edge.</t>
  </si>
  <si>
    <t>S1 (29:56): Okay, um, I started it again and I don't know what's, oh, oh, oh, do you see this? (laughs)</t>
  </si>
  <si>
    <t>S2 (30:02): (laughs)</t>
  </si>
  <si>
    <t>S1 (30:05): What's happening? Oh my god. Okay, so we need to, the predator is just going up and down.</t>
  </si>
  <si>
    <t>S2 (30:15): Yeah.</t>
  </si>
  <si>
    <t>S1 (30:15): Pick random, that's not enough. 5 degrees. Um, okay yeah, and now it's too fast. So...</t>
  </si>
  <si>
    <t>S2 (30:38): [inaudible 00:30:38] move at all, like the transitions.</t>
  </si>
  <si>
    <t>S1 (30:42): Yeah, and like the butterflies aren't doing anything. Oh I think we need to make the butterflies like glide somewhere, I think. I think that's like.</t>
  </si>
  <si>
    <t>S2 (30:52): Well, yeah I remember...</t>
  </si>
  <si>
    <t>S1 (30:52): Wait, what happened to all the blue butterflies?</t>
  </si>
  <si>
    <t>S2 (30:57): They're there, nevermind.</t>
  </si>
  <si>
    <t>S1 (31:05): This is...</t>
  </si>
  <si>
    <t>S2 (31:07): Wild butterflies.</t>
  </si>
  <si>
    <t>S1 (31:08): (laughs) why are there so many butterflies? Okay, wait, um, okay yeah I think we need to glide, right? Isn't there, oh yeah, glide.</t>
  </si>
  <si>
    <t>S2 (31:31): Wait, but it says go to something.</t>
  </si>
  <si>
    <t>S1 (31:34): Yeah but this is also go to something. So, uh...</t>
  </si>
  <si>
    <t>S2 (31:39): Then go to there (laughs)</t>
  </si>
  <si>
    <t>S1 (31:40): Glide</t>
  </si>
  <si>
    <t>S2 (31:58): You don't have to really, you can just put it in. You don't have to take it off.</t>
  </si>
  <si>
    <t>S1 (32:00): Yeah, we do.</t>
  </si>
  <si>
    <t>S2 (32:03): No, we don't. I mean like, no I mean like you don't have to take the bottom part off you can just take the middle part. Oh wait, actually nevermind yeah.</t>
  </si>
  <si>
    <t>S1 (32:10): Yeah, no you can't see.</t>
  </si>
  <si>
    <t>S2 (32:12): Oh, nevermind.</t>
  </si>
  <si>
    <t>S1 (32:14): Okay, let us see how it's doing now.</t>
  </si>
  <si>
    <t>S2 (32:22): Aye (laughs) Okay nevermind.</t>
  </si>
  <si>
    <t>S1 (32:24): What?</t>
  </si>
  <si>
    <t>S2 (32:25): Wait, do glide one second.</t>
  </si>
  <si>
    <t>S1 (32:31): Glide. What are they doing? It's touch, they've been touched ten times now, why are they not like disappearing.</t>
  </si>
  <si>
    <t>S2 (32:46): It even says it.</t>
  </si>
  <si>
    <t>S1 (32:46): What is happening? Why aren't they gliding? They're just. Okay wait, let's go look at the, the, the, wait nevermind actually. I think, are they moving too fast?</t>
  </si>
  <si>
    <t>S2 (33:06): No. Wait glide to...</t>
  </si>
  <si>
    <t>S1 (33:29): Wait what, I'm just trying to see.</t>
  </si>
  <si>
    <t>S2 (33:29): What? What?</t>
  </si>
  <si>
    <t>S1 (33:29): Oh.</t>
  </si>
  <si>
    <t>S2 (33:29): I think that's too slow. What the heck? (laughs)</t>
  </si>
  <si>
    <t>S1 (33:29): Why are they...</t>
  </si>
  <si>
    <t>S2 (33:30): Oh my god, did you just... (laughs)</t>
  </si>
  <si>
    <t>S1 (33:30): What?</t>
  </si>
  <si>
    <t>S2 (33:30): Okay, so try the one second with that.</t>
  </si>
  <si>
    <t>S1 (33:55): Okay. No, it's not working. (laughs) why are they all going everywhere? Look, they aren't even moving.</t>
  </si>
  <si>
    <t>S2 (34:00): It's just like...</t>
  </si>
  <si>
    <t>S1 (34:01): Aren't the butterflies supposed to be moving?</t>
  </si>
  <si>
    <t>S2 (34:01): They're not.</t>
  </si>
  <si>
    <t>S1 (34:04): They're going crazy.</t>
  </si>
  <si>
    <t>S2 (34:07): Um, they all [inaudible 00:34:10]</t>
  </si>
  <si>
    <t>S1 (34:11): Oh my god, what is happening?</t>
  </si>
  <si>
    <t>S2 (34:13): What the heck?</t>
  </si>
  <si>
    <t>S1 (34:18): Okay, we're doing something wrong. We have to figure this, okay, uh. Why are there so many though? They're touching the predator. Okay, nevermind. See look how many butterflies there were. What is happening? The predator ne-</t>
  </si>
  <si>
    <t>S2 (34:48): Okay [crosstalk 00:34:48] the predator again.</t>
  </si>
  <si>
    <t>S1 (34:57): What?</t>
  </si>
  <si>
    <t>S2 (34:59): I'm going to read the instructions again and you have to compare. So, go to the predator's, right? Set it up, so that when the game starts it hides. After the game has been going on for 10 seconds [inaudible 00:35:17] wait, so what do we do now?</t>
  </si>
  <si>
    <t>S1 (35:20): (laughs) there's a problem with our butterflies. They're going crazy.</t>
  </si>
  <si>
    <t>S2 (35:23): We need help.</t>
  </si>
  <si>
    <t>S1 (35:24): So, okay, so.</t>
  </si>
  <si>
    <t>S2 (35:27): I need help.</t>
  </si>
  <si>
    <t>S1 (35:29): Alice.</t>
  </si>
  <si>
    <t>Teacher (35:30): Hello, yes?</t>
  </si>
  <si>
    <t>S1 (35:31): Okay, yes. So um, we finished what the directions say but like, our butterflies are kind of going crazy.</t>
  </si>
  <si>
    <t>S2 (35:39): Wait no, she ...</t>
  </si>
  <si>
    <t>S1 (35:40): Also. This thing? Well it's not hovering though. Okay so we tried to make like the butterflies actually like move and not just like stay there, but it didn't really work. So, uh, wait.</t>
  </si>
  <si>
    <t>Teacher (35:59): Okay, so</t>
  </si>
  <si>
    <t>S1 (36:01): So basically like this is what's happening right now. Like the butterflies</t>
  </si>
  <si>
    <t>S2 (36:04): They just go crazy.</t>
  </si>
  <si>
    <t>S1 (36:07): Yeah, like at first, nothing happens and then random things start happening. But the butterflies, they like, they're not really being.</t>
  </si>
  <si>
    <t>Teacher (36:18): There's not that many of themselves so um, okay so one of the things that I think is going on here. So press the stop.</t>
  </si>
  <si>
    <t>S1 (36:31): Yeah, and then the butterflies go crazy. So uh.</t>
  </si>
  <si>
    <t>S2 (36:33): (laughs)</t>
  </si>
  <si>
    <t>Teacher (36:35): I think one of the first things is that you have a big forever loop right there. So what I would try to do is split it up into two forevers. So have like two when I start as a clone.</t>
  </si>
  <si>
    <t>S1 (36:49): Okay.</t>
  </si>
  <si>
    <t>S2 (36:56): In the middle, go down</t>
  </si>
  <si>
    <t>S1 (37:00): What? Me? What?</t>
  </si>
  <si>
    <t>S2 (37:00): Go down. Okay there.</t>
  </si>
  <si>
    <t>Teacher (37:01): And then take out the whole glide stuff.</t>
  </si>
  <si>
    <t>S1 (37:06): This thing?</t>
  </si>
  <si>
    <t>Teacher (37:07): Yeah. And then put that there and then put that in forever loop. Sorry. Yeah.</t>
  </si>
  <si>
    <t>S1 (37:17): Okay.</t>
  </si>
  <si>
    <t>Teacher (37:18): Okay. So, also, so you have a forever...</t>
  </si>
  <si>
    <t>S2 (37:22): Another one too.</t>
  </si>
  <si>
    <t>Teacher (37:23): Okay, so instead of having it like point and direction random, if on edge bounce move, put the move in between the if on edge.</t>
  </si>
  <si>
    <t>S1 (37:32): Okay.</t>
  </si>
  <si>
    <t>Teacher (37:34): Yeah.</t>
  </si>
  <si>
    <t>S2 (37:34): (laughs)</t>
  </si>
  <si>
    <t>S1 (37:34): This is not funny, Alice.</t>
  </si>
  <si>
    <t>S2 (37:43): (laughs) Yes it is.</t>
  </si>
  <si>
    <t>S1 (37:44): Oh my god. Oh okay.</t>
  </si>
  <si>
    <t>Teacher (37:55): So, and then put the wait and the bottom thing, create a clone of myself.</t>
  </si>
  <si>
    <t>S1 (38:03): Put the what?</t>
  </si>
  <si>
    <t>Teacher (38:04): The wait pick random and then the create the clone, like those last two boxes.</t>
  </si>
  <si>
    <t>S1 (38:07): Yeah.</t>
  </si>
  <si>
    <t>Teacher (38:08): Put that in the after if on edge bounce.</t>
  </si>
  <si>
    <t>S1 (38:12): Oh okay. Oh wait.</t>
  </si>
  <si>
    <t>Teacher (38:20): Yeah okay, so try it again.</t>
  </si>
  <si>
    <t>S1 (38:23): Okay wait, let me fix the other one.</t>
  </si>
  <si>
    <t>Teacher (38:25): Yeah.</t>
  </si>
  <si>
    <t>S2 (38:27): It's down there, Sofia.</t>
  </si>
  <si>
    <t>Teacher (38:28): Actually for now, cause we have to like leave really soon, so just disconnect everything in this one so that way the magenta won't do anything.</t>
  </si>
  <si>
    <t>S1 (38:35): So, we delete everything?</t>
  </si>
  <si>
    <t>Teacher (38:37): No, just move it, like just separate the two. So, like separate on click from everything else.</t>
  </si>
  <si>
    <t>S1 (38:43): Oh Okay.</t>
  </si>
  <si>
    <t>S2 (38:45): Yeah, like that. And KSI, KSI pull out.</t>
  </si>
  <si>
    <t>Teacher (38:50): Let's try it, and see. I just want to see if like, the new code works for now.</t>
  </si>
  <si>
    <t>S2 (38:56): Leave (laughs)</t>
  </si>
  <si>
    <t>S1 (39:04): Oh look, wow, wow, okay.</t>
  </si>
  <si>
    <t>S2 (39:09): They're gone now.</t>
  </si>
  <si>
    <t>Teacher (39:10): They're all gone now, okay.</t>
  </si>
  <si>
    <t>S1 (39:12): Um (laughs).</t>
  </si>
  <si>
    <t>S2 (39:15): Why didn't they move?</t>
  </si>
  <si>
    <t>Teacher (39:17): (laughs) for now, um, if you guys could fill out the survey that's in, um, that's at the bottom of the instruction sheet that'd be great. And then we'd be done here.</t>
  </si>
  <si>
    <t>S1 (39:26): Oh okay.</t>
  </si>
  <si>
    <t>S2 (39:27): Okay.</t>
  </si>
  <si>
    <t>Teacher (39:28): Actually, one more question, so we need to meet one last time if we can, it could be this Friday.</t>
  </si>
  <si>
    <t>S2 (39:36): Okay.</t>
  </si>
  <si>
    <t>Teacher (39:38): Like it'll be a little bit of a longer meeting, so if we could start at 1, that would be great. 1 or noon.</t>
  </si>
  <si>
    <t>S1 (39:45): Okay. Wait, what day is it?</t>
  </si>
  <si>
    <t>Teacher (39:48): Friday, this week. Can you do that?</t>
  </si>
  <si>
    <t>S1 (39:51): Um, yeah.</t>
  </si>
  <si>
    <t>Teacher (39:54): Okay, so Friday this week at 1 pm, sound good?</t>
  </si>
  <si>
    <t>S2 (39:57): Yes.</t>
  </si>
  <si>
    <t>S1 (39:58): Yeah.</t>
  </si>
  <si>
    <t>Teacher (39:59): Okay. So, I'll put you down in the email list for, okay.</t>
  </si>
  <si>
    <t>S2 (40:03): Okay.</t>
  </si>
  <si>
    <t>Teacher (40:05): Okay, bye guys.</t>
  </si>
  <si>
    <t>S1 (40:07): Bye.</t>
  </si>
  <si>
    <t>Teacher (40:07): Remember to fill out the survey at the end of the instructions, okay?</t>
  </si>
  <si>
    <t>S1 (40:10): Okay.</t>
  </si>
  <si>
    <t>Teacher (40:11): Okay, Bye.</t>
  </si>
  <si>
    <t>S1 (00:04): Okay.</t>
  </si>
  <si>
    <t>S1 (00:10): Okay, so, um, you have to go-</t>
  </si>
  <si>
    <t>S1 (00:21): So, um let's see if this thing works.</t>
  </si>
  <si>
    <t>S1 (00:29): How do you log in?</t>
  </si>
  <si>
    <t>S1 (00:34): Oh okay. What, log in.</t>
  </si>
  <si>
    <t>S1 (00:38): Okay. [inaudible 00:00:40]</t>
  </si>
  <si>
    <t>S1 (00:40): Log in (laughs).</t>
  </si>
  <si>
    <t>S1 (01:05): What do you mean it hides?</t>
  </si>
  <si>
    <t>S1 (01:09): Looks, this? Okay.</t>
  </si>
  <si>
    <t>S1 (01:17): Mm, hide.</t>
  </si>
  <si>
    <t>S1 (01:35): Okay, so wait</t>
  </si>
  <si>
    <t>S1 (01:40): Is that in looks, or is that the motion.</t>
  </si>
  <si>
    <t>S1 (01:47): Control? Okay.</t>
  </si>
  <si>
    <t>S1 (01:56): Okay. No, it's [crosstalk 00:01:56]</t>
  </si>
  <si>
    <t>S1 (02:04): Yeah.</t>
  </si>
  <si>
    <t>S1 (02:24): All right.</t>
  </si>
  <si>
    <t>S1 (02:40): Mm?</t>
  </si>
  <si>
    <t>S1 (03:10): Um, okay, create a variable. There you go. Wait, there you go. [crosstalk 00:03:21]</t>
  </si>
  <si>
    <t>S1 (03:36): Okay</t>
  </si>
  <si>
    <t>S1 (03:45): Everything colors</t>
  </si>
  <si>
    <t>S1 (03:57): Oh okay.</t>
  </si>
  <si>
    <t>S1 (03:59): Okay. (laughs)</t>
  </si>
  <si>
    <t>S1 (04:09): Okay.</t>
  </si>
  <si>
    <t>S1 (04:10): Here.</t>
  </si>
  <si>
    <t>S1 (04:13): Okay. Blue.</t>
  </si>
  <si>
    <t>S1 (04:30): A clone of a blue butterfly. Wait, so where do I go?</t>
  </si>
  <si>
    <t>S1 (04:39): I have to find it...</t>
  </si>
  <si>
    <t>S1 (04:46): Okay, control. Wait so it could be a variable right?</t>
  </si>
  <si>
    <t>S1 (04:54): I'll create a clone. Okay. Create a clone of blue, right?</t>
  </si>
  <si>
    <t>S1 (05:12): Wait, in a random direction? Mm.</t>
  </si>
  <si>
    <t>S1 (05:23): Wait, so where do I go?</t>
  </si>
  <si>
    <t>S1 (05:30): Okay.</t>
  </si>
  <si>
    <t>S1 (05:34): Austin, I'm in a meeting.[inaudible 00:05:40]</t>
  </si>
  <si>
    <t>S1 (05:43): Oh okay.</t>
  </si>
  <si>
    <t>S1 (05:54): Always be, if on edge. Wait, so always is in control right?</t>
  </si>
  <si>
    <t>S1 (06:05): Okay. Moving.</t>
  </si>
  <si>
    <t>S1 (06:09): Always be moving is right here, is it here?</t>
  </si>
  <si>
    <t>S1 (06:27): (laughs) oh okay.</t>
  </si>
  <si>
    <t>S1 (06:32): Yeah, it's 15.</t>
  </si>
  <si>
    <t>S1 (06:52): Yes.</t>
  </si>
  <si>
    <t>S1 (06:53): I think it's in sensing. Is, is, shut up.</t>
  </si>
  <si>
    <t>S1 (07:08): Thank you. Wait the first one? Okay.</t>
  </si>
  <si>
    <t>S1 (07:08): If touching the predator...</t>
  </si>
  <si>
    <t>S1 (07:30): It's not there. Oh my gosh, no wait. Well yeah, but it could... decrease. Delete.</t>
  </si>
  <si>
    <t>S1 (07:46): Okay, is that.</t>
  </si>
  <si>
    <t>S1 (07:52): Change.</t>
  </si>
  <si>
    <t>S1 (07:58): By a ... yeah. Oh my gosh, I know you know this but go away.</t>
  </si>
  <si>
    <t>S1 (08:13): Control. Delete clone? Okay, I found this. Okay delete this one.</t>
  </si>
  <si>
    <t>S1 (08:31): Okay.</t>
  </si>
  <si>
    <t>S1 (08:37): Yes he can hear you.</t>
  </si>
  <si>
    <t>S1 (09:03): Only 10 of your assignments are late or missing now go away.</t>
  </si>
  <si>
    <t>S1 (09:22): Yeah, right.</t>
  </si>
  <si>
    <t>S1 (09:38): Okay.</t>
  </si>
  <si>
    <t>S1 (10:02): Yeah, that's the, show up on screen, wait so always</t>
  </si>
  <si>
    <t>S1 (10:15): No it's not in the...</t>
  </si>
  <si>
    <t>S1 (10:21): Okay. Again with the legumes.</t>
  </si>
  <si>
    <t>S1 (11:01): Erase my ...</t>
  </si>
  <si>
    <t>S1 (11:08): Wait one sec.</t>
  </si>
  <si>
    <t>S1 (11:37): Using, um...</t>
  </si>
  <si>
    <t>S1 (11:46): Wait so [inaudible 00:11:51] Wait so always</t>
  </si>
  <si>
    <t>S1 (12:03): Okay, [inaudible 00:12:07] but how are we supposed to put that in, in the, in the way you see</t>
  </si>
  <si>
    <t>S1 (12:18): Wait, so random, um, [inaudible 00:12:43]</t>
  </si>
  <si>
    <t>S1 (12:55): Wait, so we pick a random number, right?</t>
  </si>
  <si>
    <t>S1 (12:59): Wait, so you pick a random number, right?</t>
  </si>
  <si>
    <t>S1 (13:14): I don't know (laughs). Wait, let me look at this. Only wait a randomly picked number from 3 to 8. Okay so that... only wait a randomly, so how do you? Wait. Wait okay, so wait, no, wait. How do you pick a random number in [inaudible 00:13:21] Wait, oh my god. [inaudible 00:13:26]</t>
  </si>
  <si>
    <t>S1 (14:22): Wait, pick, ohhhhh. Oh my god, okay.</t>
  </si>
  <si>
    <t>S1 (14:47): Wait</t>
  </si>
  <si>
    <t>S1 (14:59): Oh okay.</t>
  </si>
  <si>
    <t>S1 (15:16): Create a clone of... Wait is it really...</t>
  </si>
  <si>
    <t>S1 (15:23): All right.</t>
  </si>
  <si>
    <t>S1 (15:34): Magenta</t>
  </si>
  <si>
    <t>S1 (15:43): A what? Say it again.</t>
  </si>
  <si>
    <t>S1 (15:54): Okay (laughs). [inaudible 00:15:54]</t>
  </si>
  <si>
    <t>S1 (15:54): Capiche, simple.</t>
  </si>
  <si>
    <t>S1 (16:17): (laughs) oh okay.</t>
  </si>
  <si>
    <t>S1 (16:40): What do I do now?</t>
  </si>
  <si>
    <t>S1 (16:56): Um, okay. So, set ...</t>
  </si>
  <si>
    <t>S1 (17:15): Okay. Ah.</t>
  </si>
  <si>
    <t>S1 (17:15): Magenta.</t>
  </si>
  <si>
    <t>S1 (17:43): To see?</t>
  </si>
  <si>
    <t>S1 (17:46): Okay.</t>
  </si>
  <si>
    <t>S1 (18:26): Well, okay.</t>
  </si>
  <si>
    <t>S1 (18:32): Pick random from what to what?</t>
  </si>
  <si>
    <t>S1 (18:36): Oh.</t>
  </si>
  <si>
    <t>S1 (18:51): Mo-mo-motion.</t>
  </si>
  <si>
    <t>S1 (19:04): Yeah. Point in direction.</t>
  </si>
  <si>
    <t>S1 (19:25): Wait so all of this is forever?</t>
  </si>
  <si>
    <t>S1 (19:34): Okay.</t>
  </si>
  <si>
    <t>S1 (19:55): Wait, is it here?</t>
  </si>
  <si>
    <t>S1 (20:05): Open.</t>
  </si>
  <si>
    <t>S1 (20:12): Evolution in b 0.</t>
  </si>
  <si>
    <t>S1 (20:43): Oh okay.</t>
  </si>
  <si>
    <t>S1 (20:43): Wait, where is it?</t>
  </si>
  <si>
    <t>S1 (20:51): What?</t>
  </si>
  <si>
    <t>S1 (20:57): That's my background.</t>
  </si>
  <si>
    <t>S1 (21:03): This is [inaudible 00:21:04] okay?</t>
  </si>
  <si>
    <t>S1 (21:10): Oh, stop sharing my screen. Wait how do I do that?</t>
  </si>
  <si>
    <t>S1 (21:18): Okay.</t>
  </si>
  <si>
    <t>S1 (22:20): That's because I can.</t>
  </si>
  <si>
    <t>S1 (22:59): Yeah.</t>
  </si>
  <si>
    <t>S1 (23:03): Wait you're the, wait where are we now?</t>
  </si>
  <si>
    <t>S1 (23:16): Wait what?</t>
  </si>
  <si>
    <t>S1 (23:18): Wait, so you want my advice for it, increase. Wait randomly pick number.</t>
  </si>
  <si>
    <t>S1 (23:27): No that one is 3 to 8.</t>
  </si>
  <si>
    <t>S1 (23:28): Okay, so you know how on number three there's schedule [inaudible 00:23:38] there's also, oh wait.</t>
  </si>
  <si>
    <t>S1 (23:49): I'm not changing anything.</t>
  </si>
  <si>
    <t>S1 (23:54): A random value negative 1 to 0, I already did that.</t>
  </si>
  <si>
    <t>S1 (24:07): The magenta counter by 1 when they start. Okay. Then change the magenta thing.</t>
  </si>
  <si>
    <t>S1 (24:24): Wait, Sofia I am being the person</t>
  </si>
  <si>
    <t>S1 (24:29): Um, okay so always wait a randomly picked number from 3 to 8 and create a clone of themselves.</t>
  </si>
  <si>
    <t>S1 (24:35): Clone of themselves.</t>
  </si>
  <si>
    <t>S1 (24:51): Yeah, you can copy it.</t>
  </si>
  <si>
    <t>S1 (25:18): Yes, 3 to 8. All my, um, backgrounds are...</t>
  </si>
  <si>
    <t>S1 (25:25): And then you do, [inaudible 00:25:32] Wait, that's all, I think. Yeah, that's all.</t>
  </si>
  <si>
    <t>S1 (25:45): Make another clone.</t>
  </si>
  <si>
    <t>S1 (26:02): Change the pair</t>
  </si>
  <si>
    <t>S1 (26:07): Uh, I forgot how to complete the, there.</t>
  </si>
  <si>
    <t>S1 (26:11): You need to...</t>
  </si>
  <si>
    <t>S1 (26:11): Then go to, from the top. Oh, wait actually nevermind.</t>
  </si>
  <si>
    <t>S1 (26:11): Then put that one</t>
  </si>
  <si>
    <t>S1 (26:53): Click the right button. Okay.</t>
  </si>
  <si>
    <t>S1 (27:04): Um, yeah.</t>
  </si>
  <si>
    <t>S1 (27:06): (laughs)</t>
  </si>
  <si>
    <t>S1 (27:17): It just says hit 1.</t>
  </si>
  <si>
    <t>S1 (27:21): It just says hit 1.</t>
  </si>
  <si>
    <t>S1 (27:25): It says, hit 2.</t>
  </si>
  <si>
    <t>S1 (27:30): You and then it says thank you.</t>
  </si>
  <si>
    <t>S1 (27:35): That's the hint 2.</t>
  </si>
  <si>
    <t>S1 (27:54): Wait, wait, go back to the counter thing again. Go back to snap. Wait, there is no timer thing. Go to the...</t>
  </si>
  <si>
    <t>S1 (28:07): Oh look, there is a timer thing but, wait no go to the predator.</t>
  </si>
  <si>
    <t>S1 (28:22): Go to the predator. Okay.</t>
  </si>
  <si>
    <t>S1 (28:22): (laughs)</t>
  </si>
  <si>
    <t>S1 (28:30): This is really slow, wait, how do we make it faster?</t>
  </si>
  <si>
    <t>S1 (28:35): Um.</t>
  </si>
  <si>
    <t>S1 (28:41): (laughs)</t>
  </si>
  <si>
    <t>S1 (28:47): (laughs).</t>
  </si>
  <si>
    <t>S1 (28:51): (laughs)</t>
  </si>
  <si>
    <t>S1 (28:57): Yeah, it's so slow. All right so go to the predator and you can do</t>
  </si>
  <si>
    <t>S1 (29:04): Put move 5 steps or 13 steps. Okay, let's try it.</t>
  </si>
  <si>
    <t>S1 (29:15): (laughs)</t>
  </si>
  <si>
    <t>S1 (29:21): (laughs) what is it even doing there, like what the heck?</t>
  </si>
  <si>
    <t>S1 (29:32): Yeah, um, I'll read the instructions one more time and then you like make sure. Okay. Go to the food right. Create variable named blue counter. When the game starts, set it to 0. When the game starts, it should create a clone of blue. All blue clones should play in a random direction when they start. Always be moving and bounce if they touch the edge.</t>
  </si>
  <si>
    <t>S1 (30:02): (laughs)</t>
  </si>
  <si>
    <t>S1 (30:15): Yeah.</t>
  </si>
  <si>
    <t>S1 (30:38): [inaudible 00:30:38] move at all, like the transitions.</t>
  </si>
  <si>
    <t>S1 (30:52): Well, yeah I remember...</t>
  </si>
  <si>
    <t>S1 (30:57): They're there, nevermind.</t>
  </si>
  <si>
    <t>S1 (31:07): Wild butterflies.</t>
  </si>
  <si>
    <t>S1 (31:31): Wait, but it says go to something.</t>
  </si>
  <si>
    <t>S1 (31:39): Then go to there (laughs)</t>
  </si>
  <si>
    <t>S1 (31:58): You don't have to really, you can just put it in. You don't have to take it off.</t>
  </si>
  <si>
    <t>S1 (32:03): No, we don't. I mean like, no I mean like you don't have to take the bottom part off you can just take the middle part. Oh wait, actually nevermind yeah.</t>
  </si>
  <si>
    <t>S1 (32:12): Oh, nevermind.</t>
  </si>
  <si>
    <t>S1 (32:22): Aye (laughs) Okay nevermind.</t>
  </si>
  <si>
    <t>S1 (32:25): Wait, do glide one second.</t>
  </si>
  <si>
    <t>S1 (32:46): It even says it.</t>
  </si>
  <si>
    <t>S1 (33:06): No. Wait glide to...</t>
  </si>
  <si>
    <t>S1 (33:29): I think that's too slow. What the heck? (laughs)</t>
  </si>
  <si>
    <t>S1 (33:30): Oh my god, did you just... (laughs)</t>
  </si>
  <si>
    <t>S1 (33:30): Okay, so try the one second with that.</t>
  </si>
  <si>
    <t>S1 (34:00): It's just like...</t>
  </si>
  <si>
    <t>S1 (34:01): They're not.</t>
  </si>
  <si>
    <t>S1 (34:07): Um, they all [inaudible 00:34:10]</t>
  </si>
  <si>
    <t>S1 (34:13): What the heck?</t>
  </si>
  <si>
    <t>S1 (34:48): Okay [crosstalk 00:34:48] the predator again.</t>
  </si>
  <si>
    <t>S1 (35:23): We need help.</t>
  </si>
  <si>
    <t>S1 (35:27): I need help.</t>
  </si>
  <si>
    <t>S1 (35:39): Wait no, she ...</t>
  </si>
  <si>
    <t>S1 (36:04): They just go crazy.</t>
  </si>
  <si>
    <t>S1 (36:33): (laughs)</t>
  </si>
  <si>
    <t>S1 (36:56): In the middle, go down</t>
  </si>
  <si>
    <t>S1 (37:00): Go down. Okay there.</t>
  </si>
  <si>
    <t>S1 (37:22): Another one too.</t>
  </si>
  <si>
    <t>S1 (37:34): (laughs)</t>
  </si>
  <si>
    <t>S1 (37:43): (laughs) Yes it is.</t>
  </si>
  <si>
    <t>S1 (38:27): It's down there, Sofia.</t>
  </si>
  <si>
    <t>S1 (38:56): Leave (laughs)</t>
  </si>
  <si>
    <t>S1 (39:09): They're gone now.</t>
  </si>
  <si>
    <t>S1 (39:15): Why didn't they move?</t>
  </si>
  <si>
    <t>S1 (39:27): Okay.</t>
  </si>
  <si>
    <t>S1 (39:36): Okay.</t>
  </si>
  <si>
    <t>S1 (39:57): Yes.</t>
  </si>
  <si>
    <t>S1 (40:03): Okay.</t>
  </si>
  <si>
    <t>S2 (00:00): You have to go [inaudible 00:00:03]. Yeah.</t>
  </si>
  <si>
    <t>S2 (00:10): [inaudible 00:00:10]. Okay. (laughs).</t>
  </si>
  <si>
    <t>S2 (00:20): [crosstalk 00:00:20] predator.</t>
  </si>
  <si>
    <t>S2 (00:26): What? [crosstalk 00:00:27] No, you need to log in first, you need to log in first. (laughs)</t>
  </si>
  <si>
    <t>S2 (00:30): No, no, no, no, you're not logged in on here. It's, log in again.</t>
  </si>
  <si>
    <t>S2 (00:37): No, it's on the cloud.</t>
  </si>
  <si>
    <t>S2 (00:40): Yes, log in.</t>
  </si>
  <si>
    <t>S2 (00:40): Wait, nevermind (laughs). Okay, so then you go to, to set it up when the game starts, it hides.</t>
  </si>
  <si>
    <t>S2 (01:07): Yes, so go to the looks probably.</t>
  </si>
  <si>
    <t>S2 (01:12): And then where...</t>
  </si>
  <si>
    <t>S2 (01:18): Hide. So. No, wait yeah. Okay and then you, um, okay after the game has been going on for 10 seconds, it needs to show.</t>
  </si>
  <si>
    <t>S2 (01:35): So, wait 10, [crosstalk 00:01:38] no, you have to wait 10 seconds first.</t>
  </si>
  <si>
    <t>S2 (01:46): It should be in control, I think.</t>
  </si>
  <si>
    <t>S2 (01:51): [inaudible 00:01:51] Or go to control first, let's see.</t>
  </si>
  <si>
    <t>S2 (01:57): Okay, yeah. And then wait 10 seconds. Okay, and then it should show, so go back to looks.</t>
  </si>
  <si>
    <t>S2 (02:04): Okay and then you, um, okay and then you take that like big ugly chunk over there and move it up, like down, behind the shelf. Yeah, right there. Okay. And then you go to the, am I? Okay, I'm just reading you the directions.</t>
  </si>
  <si>
    <t>S2 (02:26): Okay so then you go to the blue sprite.</t>
  </si>
  <si>
    <t>S2 (02:36): Wait, I. Wait, wait, wait, Alex?</t>
  </si>
  <si>
    <t>S2 (02:41): How is this supposed to work? Because like we're on different projects so like while you're doing that I'm, it doesn't show up on mine.</t>
  </si>
  <si>
    <t>S2 (03:01): Oh okay.</t>
  </si>
  <si>
    <t>S2 (03:03): Okay so uh, and then to create a variable named blue counter.</t>
  </si>
  <si>
    <t>S2 (03:22): Create a variable in a color blue counter.</t>
  </si>
  <si>
    <t>S2 (03:30): Okay, color blue butterflies then, that's what I'm thinking. No, no, no, no, no.</t>
  </si>
  <si>
    <t>S2 (03:43): Okay. No, no, no, color like... ooh wait, wait, wait...</t>
  </si>
  <si>
    <t>S2 (03:56): Just color blue.</t>
  </si>
  <si>
    <t>S2 (03:58): Blue without an e</t>
  </si>
  <si>
    <t>S2 (04:06): (laughs) Okay and then, um, when the game starts set the blue to 0.</t>
  </si>
  <si>
    <t>S2 (04:09): No, see it's right there, no, no go back to variables. And then it says set blue</t>
  </si>
  <si>
    <t>S2 (04:13): Yeah.</t>
  </si>
  <si>
    <t>S2 (04:25): It's easier, okay. And then when the game starts it should create a clone, of a blue butterfly.</t>
  </si>
  <si>
    <t>S2 (04:37): Um, uh...</t>
  </si>
  <si>
    <t>S2 (04:41): It should be in control.</t>
  </si>
  <si>
    <t>S2 (04:48): Yeah, and then when the game starts the, create a blue clone.</t>
  </si>
  <si>
    <t>S2 (05:00): Yeah. And then, okay so, make the blue clones. Okay so yeah go to the when I start as a clone and it should be point and direction when they start.</t>
  </si>
  <si>
    <t>S2 (05:22): Okay so either...</t>
  </si>
  <si>
    <t>S2 (05:25): I think it's point and direction of 90 and then there should be like a random thing.</t>
  </si>
  <si>
    <t>S2 (05:32): [crosstalk 00:05:32] Okay, go to...</t>
  </si>
  <si>
    <t>S2 (05:39): Okay uh, and then you click on the 90 and it should be like a random button.</t>
  </si>
  <si>
    <t>S2 (05:43): Okay so, they should always be moving and then if on edge bounce.</t>
  </si>
  <si>
    <t>S2 (06:00): Yeah. Now look for the other four interloop. And also it should also be always be moving.</t>
  </si>
  <si>
    <t>S2 (06:08): Yeah. Always be moving.</t>
  </si>
  <si>
    <t>S2 (06:15): Yeah, I guess. I guess it's in move 10 steps and then you just put it in a random order. Do a 15, oh no, 5 is too small. No, that's too big (laughs).</t>
  </si>
  <si>
    <t>S2 (06:30): Put 15, I think.</t>
  </si>
  <si>
    <t>S2 (06:36): (laughs) Okay, and then, um, if the, okay so if the clone touches the predator, it should decrease the blue counter by 1 and delete the clone. Okay, so it, it should be go to sensing, I think.</t>
  </si>
  <si>
    <t>S2 (06:52): Okay.</t>
  </si>
  <si>
    <t>S2 (07:02): Nooo, it's not sensing. Okay, if touching, if touching, the, the, the first one, the first one. Go on.</t>
  </si>
  <si>
    <t>S2 (07:08): Not the second one, oh wait no what?</t>
  </si>
  <si>
    <t>S2 (07:09): Predator. Yeah. If touching predator then, uh, in, wait decrease the blue counter by 1. So go to variables.</t>
  </si>
  <si>
    <t>S2 (07:42): No, it should be like or increase. Okay, oh, no, no, no, it's not that one, go up, go up.</t>
  </si>
  <si>
    <t>S2 (07:50): Okay change, yeah change, change.</t>
  </si>
  <si>
    <t>S2 (07:55): Change blue by a negative 1.</t>
  </si>
  <si>
    <t>S2 (08:05): Oh my gosh, Austin. Okay [crosstalk 00:08:07] and then delete the clone. So I think you just go to, go to, go to control.</t>
  </si>
  <si>
    <t>S2 (08:34): Oh my gosh, Austin. Can he hear me?</t>
  </si>
  <si>
    <t>S2 (09:23): Then let's change, change, change point by 1. And then put that like, in, um, in, on top of the point and direction random, I think.</t>
  </si>
  <si>
    <t>S2 (09:38): So, it's right below there where it says point. Okay, yeah. And then [crosstalk 00:09:45] okay, always wait</t>
  </si>
  <si>
    <t>S2 (09:47): Okay, so go to, okay, then it says always weigh a randomly picked number from 3 to 8 and create a clone of themselves. Okay, so I think you go to motion or control, wait who is the wait.</t>
  </si>
  <si>
    <t>S2 (10:08): Hold on, wait, wait, wait, go to, no, no, no, no, Okay yeah it's in the forever loop, I think.</t>
  </si>
  <si>
    <t>S2 (10:18): Okay, wait, wait, wait, okay, okay, okay, just ignore the forever loop for now, we can put that on at the end.</t>
  </si>
  <si>
    <t>S2 (10:30): Okay, wait, okay and then you wait...</t>
  </si>
  <si>
    <t>S2 (10:42): Wait, who?</t>
  </si>
  <si>
    <t>S2 (10:47): Oh, that's her brother, that's her brother. That's Alice's little brother.</t>
  </si>
  <si>
    <t>S2 (10:55): Okay yeah, Austin was just annoying Alice.</t>
  </si>
  <si>
    <t>S2 (11:04): Okay so, wait, wait, wait, wait one sec.</t>
  </si>
  <si>
    <t>S2 (11:11): Yeah, just put it there, yeah I don't. Okay so it says always wait a randomly picked number from 3 to 8. Ummm.</t>
  </si>
  <si>
    <t>S2 (11:38): I don't think.</t>
  </si>
  <si>
    <t>S2 (11:44): Oh, yeah, yeah, yeah.</t>
  </si>
  <si>
    <t>S2 (11:57): Wait, wait, wait, maybe you select the, wait nevermind. Okay wait, it's numbers from 3 to 8.</t>
  </si>
  <si>
    <t>S2 (12:14): Wait, try the, oh that's not gonna work.</t>
  </si>
  <si>
    <t>S2 (12:46): Wait, how do we get a randomly picked number? Uh.</t>
  </si>
  <si>
    <t>S2 (12:58): Wait, what?</t>
  </si>
  <si>
    <t>S2 (13:01): Yeah, it says, it says, w-, um, wait a randomly picked number from 3 to 8. So like a number of seconds from 3 to 8. And then afterwards, create a clone of themselves. But how do we wait a randomly picked number?</t>
  </si>
  <si>
    <t>S2 (13:26): I think we need her help (laughs)</t>
  </si>
  <si>
    <t>S2 (14:10): So, um, how do we wait a randomly picked number?</t>
  </si>
  <si>
    <t>S2 (14:28): Wait so, where do we put that in? Wait until. Ohhh...</t>
  </si>
  <si>
    <t>S2 (14:54): Wait one seconds thing...</t>
  </si>
  <si>
    <t>S2 (14:55): And then I think you're supposed to put it in.</t>
  </si>
  <si>
    <t>S2 (15:00): Oh, see I thought that was going to, that's what is supposed to happen but I didn't know you, you could just stick it in like that. Ooh, Okay and then afterwards, create a clone of myself.</t>
  </si>
  <si>
    <t>S2 (15:19): Create a clone of,</t>
  </si>
  <si>
    <t>S2 (15:22): Yeah, cause...</t>
  </si>
  <si>
    <t>S2 (15:23): And then you put that in the forever loop, under when I start. Okay, okay, next you go to the magenta, right?</t>
  </si>
  <si>
    <t>S2 (15:37): Okay, and then you make a, make a variable and then magenta counter.</t>
  </si>
  <si>
    <t>S2 (15:49): A variable of magenta counter. Like the blue one, the blue without an E.</t>
  </si>
  <si>
    <t>S2 (15:54): I don't know.</t>
  </si>
  <si>
    <t>S2 (15:56): No, did you? No, no, no, just do magenta with an E at the end.</t>
  </si>
  <si>
    <t>S2 (16:39): Wait, what were you saying?</t>
  </si>
  <si>
    <t>S2 (16:43): Okay, create, uh, wait, create a clone of no, no, no. Okay, so where's the, yeah and then, uh, when the game starts set the magenta to 0.</t>
  </si>
  <si>
    <t>S2 (17:09): It's, it's, it's, I'm pretty sure it's in the variables section.</t>
  </si>
  <si>
    <t>S2 (17:15): Yes, set.</t>
  </si>
  <si>
    <t>S2 (17:22): Okay and then when the game starts, it should create a clone of the magenta, the butterflies.</t>
  </si>
  <si>
    <t>S2 (17:40): Um, yeah, I think so. Wait go look at the blue, the blue butterflies.</t>
  </si>
  <si>
    <t>S2 (17:45): To see, yeah.</t>
  </si>
  <si>
    <t>S2 (17:48): Okay, yeah, so it's in the, okay. So, then the magenta, okay yeah, and then, okay. The magenta ones should change size by a random value negative 1 to 0. So I think you go to looks.</t>
  </si>
  <si>
    <t>S2 (18:13): And then, uh, change the size by, by, by, yeah and then you put it in like the operator thing. The random number from...</t>
  </si>
  <si>
    <t>S2 (18:30): Okay.</t>
  </si>
  <si>
    <t>S2 (18:34): Uh, negative 1 to 0.</t>
  </si>
  <si>
    <t>S2 (18:42): They should, point In a random direction when they start.</t>
  </si>
  <si>
    <t>S2 (18:48): No, no, no, that's in motion, that's in motion. Mo-motion.</t>
  </si>
  <si>
    <t>S2 (18:51): Okay and then.</t>
  </si>
  <si>
    <t>S2 (18:58): No, no, no, not point towards, it's point in direction.</t>
  </si>
  <si>
    <t>S2 (19:07): Okay and then, okay, always be moving and bounce if they touch the edge. You have to, you have to put that under forever.</t>
  </si>
  <si>
    <t>S2 (19:28): No, no, wait, no, no, no, not the change size one. Not that there.</t>
  </si>
  <si>
    <t>S2 (20:49): Why do you have a random tab open just for itzy?</t>
  </si>
  <si>
    <t>S2 (20:51): You have a random tab open, just for itzy.</t>
  </si>
  <si>
    <t>S2 (20:59): Oh okay. Why is your background just itzy?</t>
  </si>
  <si>
    <t>S2 (21:06): What?</t>
  </si>
  <si>
    <t>S2 (21:45): Save it, save, it's save project, right?</t>
  </si>
  <si>
    <t>S2 (21:54): Oh okay, uh</t>
  </si>
  <si>
    <t>S2 (22:03): So I go here?</t>
  </si>
  <si>
    <t>S2 (22:05): And then...</t>
  </si>
  <si>
    <t>S2 (22:08): Wait why is this thing counting?</t>
  </si>
  <si>
    <t>S2 (22:15): Oh my god, it's making so many little</t>
  </si>
  <si>
    <t>S2 (22:20): (laughs)</t>
  </si>
  <si>
    <t>S2 (22:39): Okay, yeah. Okay, I don't, I don't know.</t>
  </si>
  <si>
    <t>S2 (22:56): Okay so, uh...</t>
  </si>
  <si>
    <t>S2 (23:02): Okay we, always be...</t>
  </si>
  <si>
    <t>S2 (23:06): Uh, Okay, wait, uh, other, okay, wait. Isn't this supposed to be 16 steps like the other one?</t>
  </si>
  <si>
    <t>S2 (23:16): And then...</t>
  </si>
  <si>
    <t>S2 (23:25): Wait what are you doing?</t>
  </si>
  <si>
    <t>S2 (23:42): Okay. Wait, you're not changing your thing, right? Cause then it's not going to show up on mine.</t>
  </si>
  <si>
    <t>S2 (23:50): Okay, so, uh...</t>
  </si>
  <si>
    <t>S2 (23:58): Yeah, no, no, we're already on, on, on the, v, the fifth one. Okay increase the magenta</t>
  </si>
  <si>
    <t>S2 (24:19): And then...</t>
  </si>
  <si>
    <t>S2 (24:29): Okay, sorry, sorry.</t>
  </si>
  <si>
    <t>S2 (24:35): Okay. I am going to</t>
  </si>
  <si>
    <t>S2 (24:51): Oh yeah, duplicate. Wait, what no, the, ugh nevermind. Uh, I'm just going to, I'm just lazy and I don't want to do it again (laughs). Okay. 3 to 8, right?</t>
  </si>
  <si>
    <t>S2 (25:23): Okay, wait, and then what?</t>
  </si>
  <si>
    <t>S2 (25:39): No, no, no, you have to do the chain. Uh, uh, make another clone.</t>
  </si>
  <si>
    <t>S2 (25:48): Oh, it's supposed to be a new clone, I think. Oh wait what? Nevermind. Okay a clone of myself. And we also have a</t>
  </si>
  <si>
    <t>S2 (26:06): How, why can't you like?</t>
  </si>
  <si>
    <t>S2 (26:11): Oh okay, um...</t>
  </si>
  <si>
    <t>S2 (26:11): What? Oh okay, there you go, see, I duplicated it. Wow, yay.</t>
  </si>
  <si>
    <t>S2 (26:11): Wait, okay, wait, change. Okay, wait.</t>
  </si>
  <si>
    <t>S2 (26:45): Isn't this supposed to be, isn't the point and direction thing supposed to like. Oh my god, what's happening? Stop, stop, stop.</t>
  </si>
  <si>
    <t>S2 (26:56): Okay, yeah but isn't the point and direction thing supposed to be in the forever loop?</t>
  </si>
  <si>
    <t>S2 (27:06): Wait...</t>
  </si>
  <si>
    <t>S2 (27:09): I am very all over the place. Okay, there we go, okay. And then what, what do I do next?</t>
  </si>
  <si>
    <t>S2 (27:20): What?</t>
  </si>
  <si>
    <t>S2 (27:23): Oh okay.</t>
  </si>
  <si>
    <t>S2 (27:35): Why do we need to make a timer?</t>
  </si>
  <si>
    <t>S2 (28:05): Yeah, yeah. The other</t>
  </si>
  <si>
    <t>S2 (28:18): Wait, hold up.</t>
  </si>
  <si>
    <t>S2 (28:26): Why are they moving? Wait, wait, wait...</t>
  </si>
  <si>
    <t>S2 (28:31): Um.</t>
  </si>
  <si>
    <t>S2 (28:37): Oh my, why are they moving? Oh hi.</t>
  </si>
  <si>
    <t>S2 (28:43): Oh my god, why are they all so slow? (laughs) Okay what, we need a watch to see what we can fix.</t>
  </si>
  <si>
    <t>S2 (28:50): Oh my god, what is happening?</t>
  </si>
  <si>
    <t>S2 (28:53): Okay, so we need to make the predator like way faster.</t>
  </si>
  <si>
    <t>S2 (29:02): Okay, you put move 1 step.</t>
  </si>
  <si>
    <t>S2 (29:17): Oh my, oh my god. That.</t>
  </si>
  <si>
    <t>S2 (29:27): So um, why aren't they going anywhere?</t>
  </si>
  <si>
    <t>S2 (29:56): Okay, um, I started it again and I don't know what's, oh, oh, oh, do you see this? (laughs)</t>
  </si>
  <si>
    <t>S2 (30:05): What's happening? Oh my god. Okay, so we need to, the predator is just going up and down.</t>
  </si>
  <si>
    <t>S2 (30:15): Pick random, that's not enough. 5 degrees. Um, okay yeah, and now it's too fast. So...</t>
  </si>
  <si>
    <t>S2 (30:42): Yeah, and like the butterflies aren't doing anything. Oh I think we need to make the butterflies like glide somewhere, I think. I think that's like.</t>
  </si>
  <si>
    <t>S2 (30:52): Wait, what happened to all the blue butterflies?</t>
  </si>
  <si>
    <t>S2 (31:05): This is...</t>
  </si>
  <si>
    <t>S2 (31:34): Yeah but this is also go to something. So, uh...</t>
  </si>
  <si>
    <t>S2 (31:40): Glide</t>
  </si>
  <si>
    <t>S2 (32:00): Yeah, we do.</t>
  </si>
  <si>
    <t>S2 (32:10): Yeah, no you can't see.</t>
  </si>
  <si>
    <t>S2 (32:14): Okay, let us see how it's doing now.</t>
  </si>
  <si>
    <t>S2 (32:24): What?</t>
  </si>
  <si>
    <t>S2 (32:31): Glide. What are they doing? It's touch, they've been touched ten times now, why are they not like disappearing.</t>
  </si>
  <si>
    <t>S2 (33:29): Wait what, I'm just trying to see.</t>
  </si>
  <si>
    <t>S2 (33:29): Oh.</t>
  </si>
  <si>
    <t>S2 (33:29): Why are they...</t>
  </si>
  <si>
    <t>S2 (33:30): What?</t>
  </si>
  <si>
    <t>S2 (33:55): Okay. No, it's not working. (laughs) why are they all going everywhere? Look, they aren't even moving.</t>
  </si>
  <si>
    <t>S2 (34:01): Aren't the butterflies supposed to be moving?</t>
  </si>
  <si>
    <t>S2 (34:04): They're going crazy.</t>
  </si>
  <si>
    <t>S2 (34:11): Oh my god, what is happening?</t>
  </si>
  <si>
    <t>S2 (34:57): What?</t>
  </si>
  <si>
    <t>S2 (35:20): (laughs) there's a problem with our butterflies. They're going crazy.</t>
  </si>
  <si>
    <t>S2 (35:24): So, okay, so.</t>
  </si>
  <si>
    <t>S2 (35:29): Alice.</t>
  </si>
  <si>
    <t>S2 (35:31): Okay, yes. So um, we finished what the directions say but like, our butterflies are kind of going crazy.</t>
  </si>
  <si>
    <t>S2 (35:40): Also. This thing? Well it's not hovering though. Okay so we tried to make like the butterflies actually like move and not just like stay there, but it didn't really work. So, uh, wait.</t>
  </si>
  <si>
    <t>S2 (36:01): So basically like this is what's happening right now. Like the butterflies</t>
  </si>
  <si>
    <t>S2 (36:07): Yeah, like at first, nothing happens and then random things start happening. But the butterflies, they like, they're not really being.</t>
  </si>
  <si>
    <t>S2 (36:31): Yeah, and then the butterflies go crazy. So uh.</t>
  </si>
  <si>
    <t>S2 (36:49): Okay.</t>
  </si>
  <si>
    <t>S2 (37:06): This thing?</t>
  </si>
  <si>
    <t>S2 (37:17): Okay.</t>
  </si>
  <si>
    <t>S2 (37:32): Okay.</t>
  </si>
  <si>
    <t>S2 (37:34): This is not funny, Alice.</t>
  </si>
  <si>
    <t>S2 (37:44): Oh my god. Oh okay.</t>
  </si>
  <si>
    <t>S2 (38:03): Put the what?</t>
  </si>
  <si>
    <t>S2 (38:07): Yeah.</t>
  </si>
  <si>
    <t>S2 (38:12): Oh okay. Oh wait.</t>
  </si>
  <si>
    <t>S2 (38:23): Okay wait, let me fix the other one.</t>
  </si>
  <si>
    <t>S2 (38:35): So, we delete everything?</t>
  </si>
  <si>
    <t>S2 (38:43): Oh Okay.</t>
  </si>
  <si>
    <t>S2 (39:04): Oh look, wow, wow, okay.</t>
  </si>
  <si>
    <t>S2 (39:12): Um (laughs).</t>
  </si>
  <si>
    <t>S2 (39:26): Oh okay.</t>
  </si>
  <si>
    <t>S2 (39:45): Okay. Wait, what day is it?</t>
  </si>
  <si>
    <t>S2 (39:51): Um, yeah.</t>
  </si>
  <si>
    <t>S2 (39:58): Yeah.</t>
  </si>
  <si>
    <t>S2 (40:07): Bye.</t>
  </si>
  <si>
    <t>S2 (40:10): Okay.</t>
  </si>
  <si>
    <t xml:space="preserve">S2 (08:37): Okay, okay so, um, and then increase the... what? </t>
  </si>
  <si>
    <t xml:space="preserve">S2 (08:37): What? </t>
  </si>
  <si>
    <t>S2 (08:37): Oh okay, okay, um, wait what?</t>
  </si>
  <si>
    <t xml:space="preserve">S2 (09:05): Wait, what? See the direction says increase the blue counter by 1 when they start. </t>
  </si>
  <si>
    <t>S2 (09:05): When what starts though? Oh the clone. Okay. So we're going to start as a clone and then go to, uh, variables.</t>
  </si>
  <si>
    <t xml:space="preserve">S1 (14:36): Like that? </t>
  </si>
  <si>
    <t>S1 (14:36): Am I doing this correctly?</t>
  </si>
  <si>
    <t>S1 (15:21): Like that?</t>
  </si>
  <si>
    <t>S1 (15:21): Myself, right?</t>
  </si>
  <si>
    <t>S2 (16:23): You're missing E from the blue, What?</t>
  </si>
  <si>
    <t>S1 (16:28): Magenta. Okay, got it. Okay and then what'd I do?</t>
  </si>
  <si>
    <t>S2 (16:23): What? Wait, wait, wait…</t>
  </si>
  <si>
    <t xml:space="preserve">S1 (17:30): Create a clone. Okay then what do I, so where do I put these? </t>
  </si>
  <si>
    <t>S1 (17:30): Do I put this in here?</t>
  </si>
  <si>
    <t>S2 (21:29): Evolution b 1?</t>
  </si>
  <si>
    <t>S2 (21:29): Uh, oh okay. Wait, wait, wait, so um, save, save. Save as what?</t>
  </si>
  <si>
    <t>S2 (23:28): What?</t>
  </si>
  <si>
    <t>S2 (24:45): Can you like, copy it?</t>
  </si>
  <si>
    <t>S2 (24:45): No, yes, no?</t>
  </si>
  <si>
    <t>S2 (27:26): Right?</t>
  </si>
  <si>
    <t>S2 (27:26): Oh okay, okay, yeah. We already did that, right?</t>
  </si>
  <si>
    <t>S2 (28:22): Okay, wait so what do we do now?</t>
  </si>
  <si>
    <t>S2 (28:22): Oh, wait what happened? (laughs)</t>
  </si>
  <si>
    <t>S2 (29:13): But what's wrong with the butterflies, what the heck?</t>
  </si>
  <si>
    <t>S2 (29:13): Oh my, what is happening?</t>
  </si>
  <si>
    <t xml:space="preserve">S2 (31:08): (laughs) why are there so many butterflies? </t>
  </si>
  <si>
    <t>S2 (31:08): Okay, wait, um, okay yeah I think we need to glide, right? Isn't there, oh yeah, glide.</t>
  </si>
  <si>
    <t>S2 (32:46): What is happening?</t>
  </si>
  <si>
    <t xml:space="preserve">S2 (32:46):  Why aren't they gliding? </t>
  </si>
  <si>
    <t>S2 (32:46): They're just. Okay wait, let's go look at the, the, the, wait nevermind actually. I think, are they moving too fast?</t>
  </si>
  <si>
    <t>S1 (33:29): What?</t>
  </si>
  <si>
    <t xml:space="preserve">S2 (34:18): Okay, we're doing something wrong. We have to figure this, okay, uh. Why are there so many though? </t>
  </si>
  <si>
    <t>S2 (34:18): They're touching the predator. Okay, nevermind. See look how many butterflies there were. What is happening? The predator ne-</t>
  </si>
  <si>
    <t xml:space="preserve">S1 (34:59): I'm going to read the instructions again and you have to compare. So, go to the predator's, right? </t>
  </si>
  <si>
    <t>S1 (34:59): Set it up, so that when the game starts it hides. After the game has been going on for 10 seconds [inaudible 00:35:17] wait, so what do we do now?</t>
  </si>
  <si>
    <t>S2 (37:00): What?</t>
  </si>
  <si>
    <t>S2 (37:00): Me?</t>
  </si>
  <si>
    <t>QuestionCode</t>
  </si>
  <si>
    <t>C</t>
  </si>
  <si>
    <t>O</t>
  </si>
  <si>
    <t>S2 (27:33): Creating a counter Why do we need to?</t>
  </si>
  <si>
    <t>S1_O</t>
  </si>
  <si>
    <t>S1_C</t>
  </si>
  <si>
    <t>S2_C</t>
  </si>
  <si>
    <t>Closed_Total</t>
  </si>
  <si>
    <t>S2_O</t>
  </si>
  <si>
    <t>Open_Total</t>
  </si>
  <si>
    <t>S1 (38:45): Yeah, like that. And pull out.</t>
  </si>
  <si>
    <t>S1 (16:28): I create a clone?  (affirmative). Create a clone.</t>
  </si>
  <si>
    <t>S1 (02:27): Uh, the blue sprite? Mm- (affirmative).</t>
  </si>
  <si>
    <t>S2 (08:28): Mm- (affirmative) okay and then you have to put that in the forever loop, I think.</t>
  </si>
  <si>
    <t>S1 (18:09): Mm- (affirmative).</t>
  </si>
  <si>
    <t>S1 (18:46): Mm- (affirmative).</t>
  </si>
  <si>
    <t>S1 (20:26): Mm- (affirmative). And I send it to the chat?</t>
  </si>
  <si>
    <t>S1 (13:59): (affirmative) (laughs).  I need help.</t>
  </si>
  <si>
    <t>S2 (11:25): Look a</t>
  </si>
  <si>
    <t>S1 (11:17): So, where is that? Pick a random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</si>
</sst>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12"/>
      <color theme="1"/>
      <name val="Calibri"/>
      <family val="2"/>
      <scheme val="minor"/>
    </font>
    <font>
      <sz val="10"/>
      <color theme="1"/>
      <name val="Calibri (Body)"/>
    </font>
    <font>
      <b/>
      <sz val="10"/>
      <color theme="1"/>
      <name val="Calibri (Body)"/>
    </font>
    <font>
      <b/>
      <sz val="10"/>
      <color rgb="FF252C2F"/>
      <name val="Calibri (Body)"/>
    </font>
    <font>
      <u/>
      <sz val="10"/>
      <color theme="10"/>
      <name val="Calibri (Body)"/>
    </font>
    <font>
      <sz val="10"/>
      <color rgb="FF252C2F"/>
      <name val="Calibri (Body)"/>
    </font>
    <font>
      <b/>
      <u/>
      <sz val="10"/>
      <color theme="10"/>
      <name val="Calibri (Body)"/>
    </font>
    <font>
      <sz val="16"/>
      <color rgb="FF0A0101"/>
      <name val="Helvetica Neue"/>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5" fillId="0" borderId="0" xfId="0" applyFont="1"/>
    <xf numFmtId="0" fontId="6" fillId="0" borderId="0" xfId="1" applyFont="1" applyAlignment="1">
      <alignment horizontal="center"/>
    </xf>
    <xf numFmtId="0" fontId="3" fillId="0" borderId="0" xfId="0" applyFont="1" applyAlignment="1">
      <alignment horizontal="center"/>
    </xf>
    <xf numFmtId="0" fontId="7" fillId="0" borderId="0" xfId="0" applyFont="1"/>
    <xf numFmtId="0" fontId="8" fillId="0" borderId="0" xfId="1" applyFont="1" applyAlignment="1">
      <alignment horizontal="center"/>
    </xf>
    <xf numFmtId="0" fontId="0" fillId="2" borderId="0" xfId="0" applyFill="1"/>
    <xf numFmtId="0" fontId="3" fillId="2" borderId="0" xfId="0" applyFont="1" applyFill="1"/>
    <xf numFmtId="0" fontId="6" fillId="2" borderId="0" xfId="1" applyFont="1" applyFill="1" applyAlignment="1">
      <alignment horizontal="center"/>
    </xf>
    <xf numFmtId="0" fontId="3" fillId="2" borderId="0" xfId="0" applyFont="1" applyFill="1" applyAlignment="1">
      <alignment horizontal="center"/>
    </xf>
    <xf numFmtId="0" fontId="7" fillId="2" borderId="0" xfId="0" applyFont="1" applyFill="1"/>
    <xf numFmtId="0" fontId="4" fillId="2" borderId="0" xfId="0" applyFont="1" applyFill="1"/>
    <xf numFmtId="0" fontId="2" fillId="2" borderId="0" xfId="0" applyFont="1" applyFill="1"/>
    <xf numFmtId="0" fontId="9" fillId="0" borderId="0" xfId="0" applyFont="1"/>
    <xf numFmtId="0" fontId="9" fillId="2" borderId="0" xfId="0" applyFont="1" applyFill="1"/>
    <xf numFmtId="0" fontId="0" fillId="0" borderId="0" xfId="0" applyFill="1"/>
    <xf numFmtId="0" fontId="3" fillId="0" borderId="0" xfId="0" applyFont="1" applyFill="1"/>
    <xf numFmtId="0" fontId="6" fillId="0" borderId="0" xfId="1" applyFont="1" applyFill="1" applyAlignment="1">
      <alignment horizontal="center"/>
    </xf>
    <xf numFmtId="0" fontId="3" fillId="0" borderId="0" xfId="0" applyFont="1" applyFill="1" applyAlignment="1">
      <alignment horizontal="center"/>
    </xf>
    <xf numFmtId="0" fontId="7" fillId="0" borderId="0" xfId="0" applyFont="1" applyFill="1"/>
    <xf numFmtId="0" fontId="4" fillId="0" borderId="0" xfId="0" applyFont="1" applyFill="1"/>
    <xf numFmtId="0" fontId="9" fillId="0" borderId="0" xfId="0" applyFont="1" applyFill="1"/>
    <xf numFmtId="0" fontId="2" fillId="0" borderId="0" xfId="0" applyFont="1" applyFill="1"/>
    <xf numFmtId="0" fontId="2" fillId="0" borderId="0" xfId="0" applyFont="1" applyAlignment="1">
      <alignment horizontal="center"/>
    </xf>
    <xf numFmtId="0" fontId="0" fillId="0" borderId="0" xfId="0" applyAlignment="1">
      <alignment horizontal="center"/>
    </xf>
    <xf numFmtId="0" fontId="2" fillId="0" borderId="0" xfId="0" applyFont="1" applyAlignment="1">
      <alignment vertical="center"/>
    </xf>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E2D2-5441-1949-8C3A-E127C4088F40}">
  <dimension ref="A1:X496"/>
  <sheetViews>
    <sheetView tabSelected="1" topLeftCell="A123" zoomScale="125" workbookViewId="0">
      <selection activeCell="A137" sqref="A137"/>
    </sheetView>
  </sheetViews>
  <sheetFormatPr baseColWidth="10" defaultRowHeight="16"/>
  <cols>
    <col min="1" max="1" width="146.6640625" customWidth="1"/>
    <col min="2" max="14" width="10.83203125" customWidth="1"/>
    <col min="16" max="24" width="10.83203125" style="1"/>
  </cols>
  <sheetData>
    <row r="1" spans="1:23">
      <c r="A1" s="2"/>
      <c r="B1" s="3" t="s">
        <v>1</v>
      </c>
      <c r="C1" s="4" t="s">
        <v>2</v>
      </c>
      <c r="D1" s="4" t="s">
        <v>3</v>
      </c>
      <c r="E1" s="4" t="s">
        <v>4</v>
      </c>
      <c r="F1" s="4" t="s">
        <v>5</v>
      </c>
      <c r="G1" s="4" t="s">
        <v>6</v>
      </c>
      <c r="H1" s="4" t="s">
        <v>7</v>
      </c>
      <c r="I1" s="5" t="s">
        <v>8</v>
      </c>
      <c r="J1" s="3" t="s">
        <v>9</v>
      </c>
      <c r="K1" s="5" t="s">
        <v>10</v>
      </c>
      <c r="L1" s="5" t="s">
        <v>12</v>
      </c>
      <c r="M1" s="5" t="s">
        <v>11</v>
      </c>
      <c r="N1" s="5" t="s">
        <v>13</v>
      </c>
      <c r="O1" s="5" t="s">
        <v>1774</v>
      </c>
      <c r="P1" s="3" t="s">
        <v>14</v>
      </c>
      <c r="Q1" s="3"/>
      <c r="R1" s="3"/>
      <c r="S1" s="3"/>
      <c r="T1" s="3"/>
      <c r="U1" s="3"/>
      <c r="V1" s="3"/>
      <c r="W1" s="3"/>
    </row>
    <row r="2" spans="1:23" ht="20">
      <c r="A2" t="s">
        <v>1537</v>
      </c>
      <c r="B2" s="2" t="str">
        <f t="shared" ref="B2:B65" si="0">TRIM(A2)</f>
        <v>S2 (00:00): You have to go [inaudible 00:00:03]. Yeah.</v>
      </c>
      <c r="C2" s="6" t="str">
        <f t="shared" ref="C2:C65" si="1">MID(RIGHT(B2,LEN(B2)-SEARCH(" (",B2)-1),1,5)</f>
        <v>00:00</v>
      </c>
      <c r="D2" s="7" t="str">
        <f t="shared" ref="D2:D65" si="2">MID(C2,1,2)</f>
        <v>00</v>
      </c>
      <c r="E2" s="7" t="str">
        <f t="shared" ref="E2:E65" si="3">MID(C2,4,2)</f>
        <v>00</v>
      </c>
      <c r="F2" s="7">
        <f t="shared" ref="F2:F65" si="4">D2*60+E2</f>
        <v>0</v>
      </c>
      <c r="G2" s="7" t="str">
        <f t="shared" ref="G2:G65" si="5">LEFT(A2,SEARCH(": ",A2)-9)</f>
        <v>S2</v>
      </c>
      <c r="H2" s="7" t="str">
        <f t="shared" ref="H2:H65" si="6">IF(G2="S1","S1",IF(G2="S2","S2","Other"))</f>
        <v>S2</v>
      </c>
      <c r="I2" s="8" t="str">
        <f t="shared" ref="I2:I65" si="7">RIGHT(B2,LEN(B2)-SEARCH(": ",B2)-1)</f>
        <v>You have to go [inaudible 00:00:03]. Yeah.</v>
      </c>
      <c r="J2" s="3" t="b">
        <f t="shared" ref="J2:J65" si="8">ISNUMBER(FIND("?",I2))</f>
        <v>0</v>
      </c>
      <c r="K2" s="3" t="str">
        <f t="shared" ref="K2:K65" si="9">IF(J2=TRUE, CONCATENATE(H2,"Q"),"")</f>
        <v/>
      </c>
      <c r="L2" s="3" t="str">
        <f t="shared" ref="L2:L65" si="10">IF(K2="S2Q",LEN(I2)-LEN(SUBSTITUTE(I2,"?","")),"")</f>
        <v/>
      </c>
      <c r="M2" s="3" t="str">
        <f t="shared" ref="M2:M65" si="11">IF(K2="S1Q",LEN(I2)-LEN(SUBSTITUTE(I2,"?","")),"")</f>
        <v/>
      </c>
      <c r="N2" s="3">
        <f t="shared" ref="N2:N65" si="12">SUM(L2:M2)</f>
        <v>0</v>
      </c>
      <c r="O2" s="3"/>
      <c r="P2" s="3" t="str">
        <f t="shared" ref="P2:P65" si="13">IF(H2="S2","N",(IF(H2="S1","D","")))</f>
        <v>N</v>
      </c>
      <c r="Q2" s="3"/>
      <c r="R2" s="17"/>
      <c r="S2" s="3"/>
      <c r="T2" s="3"/>
      <c r="U2" s="3"/>
      <c r="V2" s="3"/>
      <c r="W2" s="3"/>
    </row>
    <row r="3" spans="1:23" ht="20">
      <c r="A3" t="s">
        <v>1354</v>
      </c>
      <c r="B3" s="2" t="str">
        <f t="shared" si="0"/>
        <v>S1 (00:04): Okay.</v>
      </c>
      <c r="C3" s="6" t="str">
        <f t="shared" si="1"/>
        <v>00:04</v>
      </c>
      <c r="D3" s="7" t="str">
        <f t="shared" si="2"/>
        <v>00</v>
      </c>
      <c r="E3" s="7" t="str">
        <f t="shared" si="3"/>
        <v>04</v>
      </c>
      <c r="F3" s="7">
        <f t="shared" si="4"/>
        <v>4</v>
      </c>
      <c r="G3" s="7" t="str">
        <f t="shared" si="5"/>
        <v>S1</v>
      </c>
      <c r="H3" s="7" t="str">
        <f t="shared" si="6"/>
        <v>S1</v>
      </c>
      <c r="I3" s="8" t="str">
        <f t="shared" si="7"/>
        <v>Okay.</v>
      </c>
      <c r="J3" s="3" t="b">
        <f t="shared" si="8"/>
        <v>0</v>
      </c>
      <c r="K3" s="3" t="str">
        <f t="shared" si="9"/>
        <v/>
      </c>
      <c r="L3" s="3" t="str">
        <f t="shared" si="10"/>
        <v/>
      </c>
      <c r="M3" s="3" t="str">
        <f t="shared" si="11"/>
        <v/>
      </c>
      <c r="N3" s="3">
        <f t="shared" si="12"/>
        <v>0</v>
      </c>
      <c r="O3" s="3"/>
      <c r="P3" s="3" t="str">
        <f t="shared" si="13"/>
        <v>D</v>
      </c>
      <c r="Q3" s="3"/>
      <c r="R3" s="17"/>
      <c r="S3" s="3"/>
      <c r="T3" s="3"/>
      <c r="U3" s="3"/>
      <c r="V3" s="3"/>
      <c r="W3" s="3"/>
    </row>
    <row r="4" spans="1:23" ht="20">
      <c r="A4" t="s">
        <v>1538</v>
      </c>
      <c r="B4" s="2" t="str">
        <f t="shared" si="0"/>
        <v>S2 (00:10): [inaudible 00:00:10]. Okay. (laughs).</v>
      </c>
      <c r="C4" s="6" t="str">
        <f t="shared" si="1"/>
        <v>00:10</v>
      </c>
      <c r="D4" s="7" t="str">
        <f t="shared" si="2"/>
        <v>00</v>
      </c>
      <c r="E4" s="7" t="str">
        <f t="shared" si="3"/>
        <v>10</v>
      </c>
      <c r="F4" s="7">
        <f t="shared" si="4"/>
        <v>10</v>
      </c>
      <c r="G4" s="7" t="str">
        <f t="shared" si="5"/>
        <v>S2</v>
      </c>
      <c r="H4" s="7" t="str">
        <f t="shared" si="6"/>
        <v>S2</v>
      </c>
      <c r="I4" s="8" t="str">
        <f t="shared" si="7"/>
        <v>[inaudible 00:00:10]. Okay. (laughs).</v>
      </c>
      <c r="J4" s="3" t="b">
        <f t="shared" si="8"/>
        <v>0</v>
      </c>
      <c r="K4" s="3" t="str">
        <f t="shared" si="9"/>
        <v/>
      </c>
      <c r="L4" s="3" t="str">
        <f t="shared" si="10"/>
        <v/>
      </c>
      <c r="M4" s="3" t="str">
        <f t="shared" si="11"/>
        <v/>
      </c>
      <c r="N4" s="3">
        <f t="shared" si="12"/>
        <v>0</v>
      </c>
      <c r="O4" s="3"/>
      <c r="P4" s="3" t="str">
        <f t="shared" si="13"/>
        <v>N</v>
      </c>
      <c r="Q4" s="3"/>
      <c r="R4" s="17"/>
      <c r="S4" s="3"/>
      <c r="T4" s="3"/>
      <c r="U4" s="3"/>
      <c r="V4" s="3"/>
      <c r="W4" s="3"/>
    </row>
    <row r="5" spans="1:23" ht="20">
      <c r="A5" t="s">
        <v>1355</v>
      </c>
      <c r="B5" s="2" t="str">
        <f t="shared" si="0"/>
        <v>S1 (00:10): Okay, so, um, you have to go-</v>
      </c>
      <c r="C5" s="6" t="str">
        <f t="shared" si="1"/>
        <v>00:10</v>
      </c>
      <c r="D5" s="7" t="str">
        <f t="shared" si="2"/>
        <v>00</v>
      </c>
      <c r="E5" s="7" t="str">
        <f t="shared" si="3"/>
        <v>10</v>
      </c>
      <c r="F5" s="7">
        <f t="shared" si="4"/>
        <v>10</v>
      </c>
      <c r="G5" s="7" t="str">
        <f t="shared" si="5"/>
        <v>S1</v>
      </c>
      <c r="H5" s="7" t="str">
        <f t="shared" si="6"/>
        <v>S1</v>
      </c>
      <c r="I5" s="8" t="str">
        <f t="shared" si="7"/>
        <v>Okay, so, um, you have to go-</v>
      </c>
      <c r="J5" s="3" t="b">
        <f t="shared" si="8"/>
        <v>0</v>
      </c>
      <c r="K5" s="3" t="str">
        <f t="shared" si="9"/>
        <v/>
      </c>
      <c r="L5" s="3" t="str">
        <f t="shared" si="10"/>
        <v/>
      </c>
      <c r="M5" s="3" t="str">
        <f t="shared" si="11"/>
        <v/>
      </c>
      <c r="N5" s="3">
        <f t="shared" si="12"/>
        <v>0</v>
      </c>
      <c r="O5" s="3"/>
      <c r="P5" s="3" t="str">
        <f t="shared" si="13"/>
        <v>D</v>
      </c>
      <c r="Q5" s="3"/>
      <c r="R5" s="17"/>
      <c r="S5" s="3"/>
      <c r="T5" s="3"/>
      <c r="U5" s="3"/>
      <c r="V5" s="3"/>
      <c r="W5" s="3"/>
    </row>
    <row r="6" spans="1:23" ht="20">
      <c r="A6" t="s">
        <v>1539</v>
      </c>
      <c r="B6" s="2" t="str">
        <f t="shared" si="0"/>
        <v>S2 (00:20): [crosstalk 00:00:20] predator.</v>
      </c>
      <c r="C6" s="6" t="str">
        <f t="shared" si="1"/>
        <v>00:20</v>
      </c>
      <c r="D6" s="7" t="str">
        <f t="shared" si="2"/>
        <v>00</v>
      </c>
      <c r="E6" s="7" t="str">
        <f t="shared" si="3"/>
        <v>20</v>
      </c>
      <c r="F6" s="7">
        <f t="shared" si="4"/>
        <v>20</v>
      </c>
      <c r="G6" s="7" t="str">
        <f t="shared" si="5"/>
        <v>S2</v>
      </c>
      <c r="H6" s="7" t="str">
        <f t="shared" si="6"/>
        <v>S2</v>
      </c>
      <c r="I6" s="8" t="str">
        <f t="shared" si="7"/>
        <v>[crosstalk 00:00:20] predator.</v>
      </c>
      <c r="J6" s="3" t="b">
        <f t="shared" si="8"/>
        <v>0</v>
      </c>
      <c r="K6" s="3" t="str">
        <f t="shared" si="9"/>
        <v/>
      </c>
      <c r="L6" s="3" t="str">
        <f t="shared" si="10"/>
        <v/>
      </c>
      <c r="M6" s="3" t="str">
        <f t="shared" si="11"/>
        <v/>
      </c>
      <c r="N6" s="3">
        <f t="shared" si="12"/>
        <v>0</v>
      </c>
      <c r="O6" s="3"/>
      <c r="P6" s="3" t="str">
        <f t="shared" si="13"/>
        <v>N</v>
      </c>
      <c r="Q6" s="3"/>
      <c r="R6" s="17"/>
      <c r="S6" s="3"/>
      <c r="T6" s="3"/>
      <c r="U6" s="3"/>
      <c r="V6" s="3"/>
      <c r="W6" s="3"/>
    </row>
    <row r="7" spans="1:23" ht="20">
      <c r="A7" t="s">
        <v>1356</v>
      </c>
      <c r="B7" s="2" t="str">
        <f t="shared" si="0"/>
        <v>S1 (00:21): So, um let's see if this thing works.</v>
      </c>
      <c r="C7" s="6" t="str">
        <f t="shared" si="1"/>
        <v>00:21</v>
      </c>
      <c r="D7" s="7" t="str">
        <f t="shared" si="2"/>
        <v>00</v>
      </c>
      <c r="E7" s="7" t="str">
        <f t="shared" si="3"/>
        <v>21</v>
      </c>
      <c r="F7" s="7">
        <f t="shared" si="4"/>
        <v>21</v>
      </c>
      <c r="G7" s="7" t="str">
        <f t="shared" si="5"/>
        <v>S1</v>
      </c>
      <c r="H7" s="7" t="str">
        <f t="shared" si="6"/>
        <v>S1</v>
      </c>
      <c r="I7" s="8" t="str">
        <f t="shared" si="7"/>
        <v>So, um let's see if this thing works.</v>
      </c>
      <c r="J7" s="3" t="b">
        <f t="shared" si="8"/>
        <v>0</v>
      </c>
      <c r="K7" s="3" t="str">
        <f t="shared" si="9"/>
        <v/>
      </c>
      <c r="L7" s="3" t="str">
        <f t="shared" si="10"/>
        <v/>
      </c>
      <c r="M7" s="3" t="str">
        <f t="shared" si="11"/>
        <v/>
      </c>
      <c r="N7" s="3">
        <f t="shared" si="12"/>
        <v>0</v>
      </c>
      <c r="O7" s="3"/>
      <c r="P7" s="3" t="str">
        <f t="shared" si="13"/>
        <v>D</v>
      </c>
      <c r="Q7" s="3"/>
      <c r="R7" s="17"/>
      <c r="S7" s="3"/>
      <c r="T7" s="3"/>
      <c r="U7" s="3"/>
      <c r="V7" s="3"/>
      <c r="W7" s="3"/>
    </row>
    <row r="8" spans="1:23" ht="20">
      <c r="A8" t="s">
        <v>1540</v>
      </c>
      <c r="B8" s="2" t="str">
        <f t="shared" si="0"/>
        <v>S2 (00:26): What? [crosstalk 00:00:27] No, you need to log in first, you need to log in first. (laughs)</v>
      </c>
      <c r="C8" s="6" t="str">
        <f t="shared" si="1"/>
        <v>00:26</v>
      </c>
      <c r="D8" s="7" t="str">
        <f t="shared" si="2"/>
        <v>00</v>
      </c>
      <c r="E8" s="7" t="str">
        <f t="shared" si="3"/>
        <v>26</v>
      </c>
      <c r="F8" s="7">
        <f t="shared" si="4"/>
        <v>26</v>
      </c>
      <c r="G8" s="7" t="str">
        <f t="shared" si="5"/>
        <v>S2</v>
      </c>
      <c r="H8" s="7" t="str">
        <f t="shared" si="6"/>
        <v>S2</v>
      </c>
      <c r="I8" s="8" t="str">
        <f t="shared" si="7"/>
        <v>What? [crosstalk 00:00:27] No, you need to log in first, you need to log in first. (laughs)</v>
      </c>
      <c r="J8" s="3" t="b">
        <f t="shared" si="8"/>
        <v>1</v>
      </c>
      <c r="K8" s="3" t="str">
        <f t="shared" si="9"/>
        <v>S2Q</v>
      </c>
      <c r="L8" s="3">
        <f t="shared" si="10"/>
        <v>1</v>
      </c>
      <c r="M8" s="3" t="str">
        <f t="shared" si="11"/>
        <v/>
      </c>
      <c r="N8" s="3">
        <f t="shared" si="12"/>
        <v>1</v>
      </c>
      <c r="O8" s="3" t="s">
        <v>1775</v>
      </c>
      <c r="P8" s="3" t="str">
        <f t="shared" si="13"/>
        <v>N</v>
      </c>
      <c r="Q8" s="3"/>
      <c r="R8" s="17"/>
      <c r="S8" s="3"/>
      <c r="T8" s="3"/>
      <c r="U8" s="3"/>
      <c r="V8" s="3"/>
      <c r="W8" s="3"/>
    </row>
    <row r="9" spans="1:23" ht="20">
      <c r="A9" t="s">
        <v>1357</v>
      </c>
      <c r="B9" s="2" t="str">
        <f t="shared" si="0"/>
        <v>S1 (00:29): How do you log in?</v>
      </c>
      <c r="C9" s="6" t="str">
        <f t="shared" si="1"/>
        <v>00:29</v>
      </c>
      <c r="D9" s="7" t="str">
        <f t="shared" si="2"/>
        <v>00</v>
      </c>
      <c r="E9" s="7" t="str">
        <f t="shared" si="3"/>
        <v>29</v>
      </c>
      <c r="F9" s="7">
        <f t="shared" si="4"/>
        <v>29</v>
      </c>
      <c r="G9" s="7" t="str">
        <f t="shared" si="5"/>
        <v>S1</v>
      </c>
      <c r="H9" s="7" t="str">
        <f t="shared" si="6"/>
        <v>S1</v>
      </c>
      <c r="I9" s="8" t="str">
        <f t="shared" si="7"/>
        <v>How do you log in?</v>
      </c>
      <c r="J9" s="3" t="b">
        <f t="shared" si="8"/>
        <v>1</v>
      </c>
      <c r="K9" s="3" t="str">
        <f t="shared" si="9"/>
        <v>S1Q</v>
      </c>
      <c r="L9" s="3" t="str">
        <f t="shared" si="10"/>
        <v/>
      </c>
      <c r="M9" s="3">
        <f t="shared" si="11"/>
        <v>1</v>
      </c>
      <c r="N9" s="3">
        <f t="shared" si="12"/>
        <v>1</v>
      </c>
      <c r="O9" s="3" t="s">
        <v>1776</v>
      </c>
      <c r="P9" s="3" t="str">
        <f t="shared" si="13"/>
        <v>D</v>
      </c>
      <c r="Q9" s="3"/>
      <c r="R9" s="17"/>
      <c r="S9" s="3"/>
      <c r="T9" s="3"/>
      <c r="U9" s="3"/>
      <c r="V9" s="3"/>
      <c r="W9" s="3"/>
    </row>
    <row r="10" spans="1:23" ht="20">
      <c r="A10" t="s">
        <v>1541</v>
      </c>
      <c r="B10" s="2" t="str">
        <f t="shared" si="0"/>
        <v>S2 (00:30): No, no, no, no, you're not logged in on here. It's, log in again.</v>
      </c>
      <c r="C10" s="6" t="str">
        <f t="shared" si="1"/>
        <v>00:30</v>
      </c>
      <c r="D10" s="7" t="str">
        <f t="shared" si="2"/>
        <v>00</v>
      </c>
      <c r="E10" s="7" t="str">
        <f t="shared" si="3"/>
        <v>30</v>
      </c>
      <c r="F10" s="7">
        <f t="shared" si="4"/>
        <v>30</v>
      </c>
      <c r="G10" s="7" t="str">
        <f t="shared" si="5"/>
        <v>S2</v>
      </c>
      <c r="H10" s="7" t="str">
        <f t="shared" si="6"/>
        <v>S2</v>
      </c>
      <c r="I10" s="8" t="str">
        <f t="shared" si="7"/>
        <v>No, no, no, no, you're not logged in on here. It's, log in again.</v>
      </c>
      <c r="J10" s="3" t="b">
        <f t="shared" si="8"/>
        <v>0</v>
      </c>
      <c r="K10" s="3" t="str">
        <f t="shared" si="9"/>
        <v/>
      </c>
      <c r="L10" s="3" t="str">
        <f t="shared" si="10"/>
        <v/>
      </c>
      <c r="M10" s="3" t="str">
        <f t="shared" si="11"/>
        <v/>
      </c>
      <c r="N10" s="3">
        <f t="shared" si="12"/>
        <v>0</v>
      </c>
      <c r="O10" s="3"/>
      <c r="P10" s="3" t="str">
        <f t="shared" si="13"/>
        <v>N</v>
      </c>
      <c r="Q10" s="3"/>
      <c r="R10" s="17"/>
      <c r="S10" s="3"/>
      <c r="T10" s="3"/>
      <c r="U10" s="3"/>
      <c r="V10" s="3"/>
      <c r="W10" s="3"/>
    </row>
    <row r="11" spans="1:23" ht="20">
      <c r="A11" t="s">
        <v>1358</v>
      </c>
      <c r="B11" s="2" t="str">
        <f t="shared" si="0"/>
        <v>S1 (00:34): Oh okay. What, log in.</v>
      </c>
      <c r="C11" s="6" t="str">
        <f t="shared" si="1"/>
        <v>00:34</v>
      </c>
      <c r="D11" s="7" t="str">
        <f t="shared" si="2"/>
        <v>00</v>
      </c>
      <c r="E11" s="7" t="str">
        <f t="shared" si="3"/>
        <v>34</v>
      </c>
      <c r="F11" s="7">
        <f t="shared" si="4"/>
        <v>34</v>
      </c>
      <c r="G11" s="7" t="str">
        <f t="shared" si="5"/>
        <v>S1</v>
      </c>
      <c r="H11" s="7" t="str">
        <f t="shared" si="6"/>
        <v>S1</v>
      </c>
      <c r="I11" s="8" t="str">
        <f t="shared" si="7"/>
        <v>Oh okay. What, log in.</v>
      </c>
      <c r="J11" s="3" t="b">
        <f t="shared" si="8"/>
        <v>0</v>
      </c>
      <c r="K11" s="3" t="str">
        <f t="shared" si="9"/>
        <v/>
      </c>
      <c r="L11" s="3" t="str">
        <f t="shared" si="10"/>
        <v/>
      </c>
      <c r="M11" s="3" t="str">
        <f t="shared" si="11"/>
        <v/>
      </c>
      <c r="N11" s="3">
        <f t="shared" si="12"/>
        <v>0</v>
      </c>
      <c r="O11" s="3"/>
      <c r="P11" s="3" t="str">
        <f t="shared" si="13"/>
        <v>D</v>
      </c>
      <c r="Q11" s="3"/>
      <c r="R11" s="17"/>
      <c r="S11" s="3"/>
      <c r="T11" s="3"/>
      <c r="U11" s="3"/>
      <c r="V11" s="3"/>
      <c r="W11" s="3"/>
    </row>
    <row r="12" spans="1:23" ht="20">
      <c r="A12" t="s">
        <v>1542</v>
      </c>
      <c r="B12" s="2" t="str">
        <f t="shared" si="0"/>
        <v>S2 (00:37): No, it's on the cloud.</v>
      </c>
      <c r="C12" s="6" t="str">
        <f t="shared" si="1"/>
        <v>00:37</v>
      </c>
      <c r="D12" s="7" t="str">
        <f t="shared" si="2"/>
        <v>00</v>
      </c>
      <c r="E12" s="7" t="str">
        <f t="shared" si="3"/>
        <v>37</v>
      </c>
      <c r="F12" s="7">
        <f t="shared" si="4"/>
        <v>37</v>
      </c>
      <c r="G12" s="7" t="str">
        <f t="shared" si="5"/>
        <v>S2</v>
      </c>
      <c r="H12" s="7" t="str">
        <f t="shared" si="6"/>
        <v>S2</v>
      </c>
      <c r="I12" s="8" t="str">
        <f t="shared" si="7"/>
        <v>No, it's on the cloud.</v>
      </c>
      <c r="J12" s="3" t="b">
        <f t="shared" si="8"/>
        <v>0</v>
      </c>
      <c r="K12" s="3" t="str">
        <f t="shared" si="9"/>
        <v/>
      </c>
      <c r="L12" s="3" t="str">
        <f t="shared" si="10"/>
        <v/>
      </c>
      <c r="M12" s="3" t="str">
        <f t="shared" si="11"/>
        <v/>
      </c>
      <c r="N12" s="3">
        <f t="shared" si="12"/>
        <v>0</v>
      </c>
      <c r="O12" s="3"/>
      <c r="P12" s="3" t="str">
        <f t="shared" si="13"/>
        <v>N</v>
      </c>
      <c r="Q12" s="3"/>
      <c r="R12" s="17"/>
      <c r="S12" s="3"/>
      <c r="T12" s="3"/>
      <c r="U12" s="3"/>
      <c r="V12" s="3"/>
      <c r="W12" s="3"/>
    </row>
    <row r="13" spans="1:23" ht="20">
      <c r="A13" t="s">
        <v>1359</v>
      </c>
      <c r="B13" s="2" t="str">
        <f t="shared" si="0"/>
        <v>S1 (00:38): Okay. [inaudible 00:00:40]</v>
      </c>
      <c r="C13" s="6" t="str">
        <f t="shared" si="1"/>
        <v>00:38</v>
      </c>
      <c r="D13" s="7" t="str">
        <f t="shared" si="2"/>
        <v>00</v>
      </c>
      <c r="E13" s="7" t="str">
        <f t="shared" si="3"/>
        <v>38</v>
      </c>
      <c r="F13" s="7">
        <f t="shared" si="4"/>
        <v>38</v>
      </c>
      <c r="G13" s="7" t="str">
        <f t="shared" si="5"/>
        <v>S1</v>
      </c>
      <c r="H13" s="7" t="str">
        <f t="shared" si="6"/>
        <v>S1</v>
      </c>
      <c r="I13" s="8" t="str">
        <f t="shared" si="7"/>
        <v>Okay. [inaudible 00:00:40]</v>
      </c>
      <c r="J13" s="3" t="b">
        <f t="shared" si="8"/>
        <v>0</v>
      </c>
      <c r="K13" s="3" t="str">
        <f t="shared" si="9"/>
        <v/>
      </c>
      <c r="L13" s="3" t="str">
        <f t="shared" si="10"/>
        <v/>
      </c>
      <c r="M13" s="3" t="str">
        <f t="shared" si="11"/>
        <v/>
      </c>
      <c r="N13" s="3">
        <f t="shared" si="12"/>
        <v>0</v>
      </c>
      <c r="O13" s="3"/>
      <c r="P13" s="3" t="str">
        <f t="shared" si="13"/>
        <v>D</v>
      </c>
      <c r="Q13" s="3"/>
      <c r="R13" s="17"/>
      <c r="S13" s="3"/>
      <c r="T13" s="3"/>
      <c r="U13" s="3"/>
      <c r="V13" s="3"/>
      <c r="W13" s="3"/>
    </row>
    <row r="14" spans="1:23" ht="20">
      <c r="A14" t="s">
        <v>1543</v>
      </c>
      <c r="B14" s="2" t="str">
        <f t="shared" si="0"/>
        <v>S2 (00:40): Yes, log in.</v>
      </c>
      <c r="C14" s="6" t="str">
        <f t="shared" si="1"/>
        <v>00:40</v>
      </c>
      <c r="D14" s="7" t="str">
        <f t="shared" si="2"/>
        <v>00</v>
      </c>
      <c r="E14" s="7" t="str">
        <f t="shared" si="3"/>
        <v>40</v>
      </c>
      <c r="F14" s="7">
        <f t="shared" si="4"/>
        <v>40</v>
      </c>
      <c r="G14" s="7" t="str">
        <f t="shared" si="5"/>
        <v>S2</v>
      </c>
      <c r="H14" s="7" t="str">
        <f t="shared" si="6"/>
        <v>S2</v>
      </c>
      <c r="I14" s="8" t="str">
        <f t="shared" si="7"/>
        <v>Yes, log in.</v>
      </c>
      <c r="J14" s="3" t="b">
        <f t="shared" si="8"/>
        <v>0</v>
      </c>
      <c r="K14" s="3" t="str">
        <f t="shared" si="9"/>
        <v/>
      </c>
      <c r="L14" s="3" t="str">
        <f t="shared" si="10"/>
        <v/>
      </c>
      <c r="M14" s="3" t="str">
        <f t="shared" si="11"/>
        <v/>
      </c>
      <c r="N14" s="3">
        <f t="shared" si="12"/>
        <v>0</v>
      </c>
      <c r="O14" s="3"/>
      <c r="P14" s="3" t="str">
        <f t="shared" si="13"/>
        <v>N</v>
      </c>
      <c r="Q14" s="3"/>
      <c r="R14" s="17"/>
      <c r="S14" s="3"/>
      <c r="T14" s="3"/>
      <c r="U14" s="3"/>
      <c r="V14" s="3"/>
      <c r="W14" s="3"/>
    </row>
    <row r="15" spans="1:23" ht="20">
      <c r="A15" t="s">
        <v>1360</v>
      </c>
      <c r="B15" s="2" t="str">
        <f t="shared" si="0"/>
        <v>S1 (00:40): Log in (laughs).</v>
      </c>
      <c r="C15" s="6" t="str">
        <f t="shared" si="1"/>
        <v>00:40</v>
      </c>
      <c r="D15" s="7" t="str">
        <f t="shared" si="2"/>
        <v>00</v>
      </c>
      <c r="E15" s="7" t="str">
        <f t="shared" si="3"/>
        <v>40</v>
      </c>
      <c r="F15" s="7">
        <f t="shared" si="4"/>
        <v>40</v>
      </c>
      <c r="G15" s="7" t="str">
        <f t="shared" si="5"/>
        <v>S1</v>
      </c>
      <c r="H15" s="7" t="str">
        <f t="shared" si="6"/>
        <v>S1</v>
      </c>
      <c r="I15" s="8" t="str">
        <f t="shared" si="7"/>
        <v>Log in (laughs).</v>
      </c>
      <c r="J15" s="3" t="b">
        <f t="shared" si="8"/>
        <v>0</v>
      </c>
      <c r="K15" s="3" t="str">
        <f t="shared" si="9"/>
        <v/>
      </c>
      <c r="L15" s="3" t="str">
        <f t="shared" si="10"/>
        <v/>
      </c>
      <c r="M15" s="3" t="str">
        <f t="shared" si="11"/>
        <v/>
      </c>
      <c r="N15" s="3">
        <f t="shared" si="12"/>
        <v>0</v>
      </c>
      <c r="O15" s="3"/>
      <c r="P15" s="3" t="str">
        <f t="shared" si="13"/>
        <v>D</v>
      </c>
      <c r="Q15" s="3"/>
      <c r="R15" s="17"/>
      <c r="S15" s="3"/>
      <c r="T15" s="3"/>
      <c r="U15" s="3"/>
      <c r="V15" s="3"/>
      <c r="W15" s="3"/>
    </row>
    <row r="16" spans="1:23" ht="20">
      <c r="A16" t="s">
        <v>1544</v>
      </c>
      <c r="B16" s="2" t="str">
        <f t="shared" si="0"/>
        <v>S2 (00:40): Wait, nevermind (laughs). Okay, so then you go to, to set it up when the game starts, it hides.</v>
      </c>
      <c r="C16" s="6" t="str">
        <f t="shared" si="1"/>
        <v>00:40</v>
      </c>
      <c r="D16" s="7" t="str">
        <f t="shared" si="2"/>
        <v>00</v>
      </c>
      <c r="E16" s="7" t="str">
        <f t="shared" si="3"/>
        <v>40</v>
      </c>
      <c r="F16" s="7">
        <f t="shared" si="4"/>
        <v>40</v>
      </c>
      <c r="G16" s="7" t="str">
        <f t="shared" si="5"/>
        <v>S2</v>
      </c>
      <c r="H16" s="7" t="str">
        <f t="shared" si="6"/>
        <v>S2</v>
      </c>
      <c r="I16" s="8" t="str">
        <f t="shared" si="7"/>
        <v>Wait, nevermind (laughs). Okay, so then you go to, to set it up when the game starts, it hides.</v>
      </c>
      <c r="J16" s="3" t="b">
        <f t="shared" si="8"/>
        <v>0</v>
      </c>
      <c r="K16" s="3" t="str">
        <f t="shared" si="9"/>
        <v/>
      </c>
      <c r="L16" s="3" t="str">
        <f t="shared" si="10"/>
        <v/>
      </c>
      <c r="M16" s="3" t="str">
        <f t="shared" si="11"/>
        <v/>
      </c>
      <c r="N16" s="3">
        <f t="shared" si="12"/>
        <v>0</v>
      </c>
      <c r="O16" s="3"/>
      <c r="P16" s="3" t="str">
        <f t="shared" si="13"/>
        <v>N</v>
      </c>
      <c r="Q16" s="3"/>
      <c r="R16" s="17"/>
      <c r="S16" s="3"/>
      <c r="T16" s="3"/>
      <c r="U16" s="3"/>
      <c r="V16" s="3"/>
      <c r="W16" s="3"/>
    </row>
    <row r="17" spans="1:23" ht="20">
      <c r="A17" t="s">
        <v>1361</v>
      </c>
      <c r="B17" s="2" t="str">
        <f t="shared" si="0"/>
        <v>S1 (01:05): What do you mean it hides?</v>
      </c>
      <c r="C17" s="6" t="str">
        <f t="shared" si="1"/>
        <v>01:05</v>
      </c>
      <c r="D17" s="7" t="str">
        <f t="shared" si="2"/>
        <v>01</v>
      </c>
      <c r="E17" s="7" t="str">
        <f t="shared" si="3"/>
        <v>05</v>
      </c>
      <c r="F17" s="7">
        <f t="shared" si="4"/>
        <v>65</v>
      </c>
      <c r="G17" s="7" t="str">
        <f t="shared" si="5"/>
        <v>S1</v>
      </c>
      <c r="H17" s="7" t="str">
        <f t="shared" si="6"/>
        <v>S1</v>
      </c>
      <c r="I17" s="8" t="str">
        <f t="shared" si="7"/>
        <v>What do you mean it hides?</v>
      </c>
      <c r="J17" s="3" t="b">
        <f t="shared" si="8"/>
        <v>1</v>
      </c>
      <c r="K17" s="3" t="str">
        <f t="shared" si="9"/>
        <v>S1Q</v>
      </c>
      <c r="L17" s="3" t="str">
        <f t="shared" si="10"/>
        <v/>
      </c>
      <c r="M17" s="3">
        <f t="shared" si="11"/>
        <v>1</v>
      </c>
      <c r="N17" s="3">
        <f t="shared" si="12"/>
        <v>1</v>
      </c>
      <c r="O17" s="3" t="s">
        <v>1776</v>
      </c>
      <c r="P17" s="3" t="str">
        <f t="shared" si="13"/>
        <v>D</v>
      </c>
      <c r="Q17" s="3"/>
      <c r="R17" s="17"/>
      <c r="S17" s="3"/>
      <c r="T17" s="3"/>
      <c r="U17" s="3"/>
      <c r="V17" s="3"/>
      <c r="W17" s="3"/>
    </row>
    <row r="18" spans="1:23" ht="20">
      <c r="A18" t="s">
        <v>1545</v>
      </c>
      <c r="B18" s="2" t="str">
        <f t="shared" si="0"/>
        <v>S2 (01:07): Yes, so go to the looks probably.</v>
      </c>
      <c r="C18" s="6" t="str">
        <f t="shared" si="1"/>
        <v>01:07</v>
      </c>
      <c r="D18" s="7" t="str">
        <f t="shared" si="2"/>
        <v>01</v>
      </c>
      <c r="E18" s="7" t="str">
        <f t="shared" si="3"/>
        <v>07</v>
      </c>
      <c r="F18" s="7">
        <f t="shared" si="4"/>
        <v>67</v>
      </c>
      <c r="G18" s="7" t="str">
        <f t="shared" si="5"/>
        <v>S2</v>
      </c>
      <c r="H18" s="7" t="str">
        <f t="shared" si="6"/>
        <v>S2</v>
      </c>
      <c r="I18" s="8" t="str">
        <f t="shared" si="7"/>
        <v>Yes, so go to the looks probably.</v>
      </c>
      <c r="J18" s="3" t="b">
        <f t="shared" si="8"/>
        <v>0</v>
      </c>
      <c r="K18" s="3" t="str">
        <f t="shared" si="9"/>
        <v/>
      </c>
      <c r="L18" s="3" t="str">
        <f t="shared" si="10"/>
        <v/>
      </c>
      <c r="M18" s="3" t="str">
        <f t="shared" si="11"/>
        <v/>
      </c>
      <c r="N18" s="3">
        <f t="shared" si="12"/>
        <v>0</v>
      </c>
      <c r="O18" s="3"/>
      <c r="P18" s="3" t="str">
        <f t="shared" si="13"/>
        <v>N</v>
      </c>
      <c r="Q18" s="3"/>
      <c r="R18" s="17"/>
      <c r="S18" s="3"/>
      <c r="T18" s="3"/>
      <c r="U18" s="3"/>
      <c r="V18" s="3"/>
      <c r="W18" s="3"/>
    </row>
    <row r="19" spans="1:23" ht="20">
      <c r="A19" t="s">
        <v>1362</v>
      </c>
      <c r="B19" s="2" t="str">
        <f t="shared" si="0"/>
        <v>S1 (01:09): Looks, this? Okay.</v>
      </c>
      <c r="C19" s="6" t="str">
        <f t="shared" si="1"/>
        <v>01:09</v>
      </c>
      <c r="D19" s="7" t="str">
        <f t="shared" si="2"/>
        <v>01</v>
      </c>
      <c r="E19" s="7" t="str">
        <f t="shared" si="3"/>
        <v>09</v>
      </c>
      <c r="F19" s="7">
        <f t="shared" si="4"/>
        <v>69</v>
      </c>
      <c r="G19" s="7" t="str">
        <f t="shared" si="5"/>
        <v>S1</v>
      </c>
      <c r="H19" s="7" t="str">
        <f t="shared" si="6"/>
        <v>S1</v>
      </c>
      <c r="I19" s="8" t="str">
        <f t="shared" si="7"/>
        <v>Looks, this? Okay.</v>
      </c>
      <c r="J19" s="3" t="b">
        <f t="shared" si="8"/>
        <v>1</v>
      </c>
      <c r="K19" s="3" t="str">
        <f t="shared" si="9"/>
        <v>S1Q</v>
      </c>
      <c r="L19" s="3" t="str">
        <f t="shared" si="10"/>
        <v/>
      </c>
      <c r="M19" s="3">
        <f t="shared" si="11"/>
        <v>1</v>
      </c>
      <c r="N19" s="3">
        <f t="shared" si="12"/>
        <v>1</v>
      </c>
      <c r="O19" s="3" t="s">
        <v>1775</v>
      </c>
      <c r="P19" s="3" t="str">
        <f t="shared" si="13"/>
        <v>D</v>
      </c>
      <c r="Q19" s="3"/>
      <c r="R19" s="17"/>
      <c r="S19" s="3"/>
      <c r="T19" s="3"/>
      <c r="U19" s="3"/>
      <c r="V19" s="3"/>
      <c r="W19" s="3"/>
    </row>
    <row r="20" spans="1:23" ht="20">
      <c r="A20" t="s">
        <v>1546</v>
      </c>
      <c r="B20" s="2" t="str">
        <f t="shared" si="0"/>
        <v>S2 (01:12): And then where...</v>
      </c>
      <c r="C20" s="6" t="str">
        <f t="shared" si="1"/>
        <v>01:12</v>
      </c>
      <c r="D20" s="7" t="str">
        <f t="shared" si="2"/>
        <v>01</v>
      </c>
      <c r="E20" s="7" t="str">
        <f t="shared" si="3"/>
        <v>12</v>
      </c>
      <c r="F20" s="7">
        <f t="shared" si="4"/>
        <v>72</v>
      </c>
      <c r="G20" s="7" t="str">
        <f t="shared" si="5"/>
        <v>S2</v>
      </c>
      <c r="H20" s="7" t="str">
        <f t="shared" si="6"/>
        <v>S2</v>
      </c>
      <c r="I20" s="8" t="str">
        <f t="shared" si="7"/>
        <v>And then where...</v>
      </c>
      <c r="J20" s="3" t="b">
        <f t="shared" si="8"/>
        <v>0</v>
      </c>
      <c r="K20" s="3" t="str">
        <f t="shared" si="9"/>
        <v/>
      </c>
      <c r="L20" s="3" t="str">
        <f t="shared" si="10"/>
        <v/>
      </c>
      <c r="M20" s="3" t="str">
        <f t="shared" si="11"/>
        <v/>
      </c>
      <c r="N20" s="3">
        <f t="shared" si="12"/>
        <v>0</v>
      </c>
      <c r="O20" s="3"/>
      <c r="P20" s="3" t="str">
        <f t="shared" si="13"/>
        <v>N</v>
      </c>
      <c r="Q20" s="3"/>
      <c r="R20" s="17"/>
      <c r="S20" s="3"/>
      <c r="T20" s="3"/>
      <c r="U20" s="3"/>
      <c r="V20" s="3"/>
      <c r="W20" s="3"/>
    </row>
    <row r="21" spans="1:23" ht="20">
      <c r="A21" t="s">
        <v>1363</v>
      </c>
      <c r="B21" s="2" t="str">
        <f t="shared" si="0"/>
        <v>S1 (01:17): Mm, hide.</v>
      </c>
      <c r="C21" s="6" t="str">
        <f t="shared" si="1"/>
        <v>01:17</v>
      </c>
      <c r="D21" s="7" t="str">
        <f t="shared" si="2"/>
        <v>01</v>
      </c>
      <c r="E21" s="7" t="str">
        <f t="shared" si="3"/>
        <v>17</v>
      </c>
      <c r="F21" s="7">
        <f t="shared" si="4"/>
        <v>77</v>
      </c>
      <c r="G21" s="7" t="str">
        <f t="shared" si="5"/>
        <v>S1</v>
      </c>
      <c r="H21" s="7" t="str">
        <f t="shared" si="6"/>
        <v>S1</v>
      </c>
      <c r="I21" s="8" t="str">
        <f t="shared" si="7"/>
        <v>Mm, hide.</v>
      </c>
      <c r="J21" s="3" t="b">
        <f t="shared" si="8"/>
        <v>0</v>
      </c>
      <c r="K21" s="3" t="str">
        <f t="shared" si="9"/>
        <v/>
      </c>
      <c r="L21" s="3" t="str">
        <f t="shared" si="10"/>
        <v/>
      </c>
      <c r="M21" s="3" t="str">
        <f t="shared" si="11"/>
        <v/>
      </c>
      <c r="N21" s="3">
        <f t="shared" si="12"/>
        <v>0</v>
      </c>
      <c r="O21" s="3"/>
      <c r="P21" s="3" t="str">
        <f t="shared" si="13"/>
        <v>D</v>
      </c>
      <c r="Q21" s="3"/>
      <c r="R21" s="17"/>
      <c r="S21" s="3"/>
      <c r="T21" s="3"/>
      <c r="U21" s="3"/>
      <c r="V21" s="3"/>
      <c r="W21" s="3"/>
    </row>
    <row r="22" spans="1:23" ht="20">
      <c r="A22" t="s">
        <v>1547</v>
      </c>
      <c r="B22" s="2" t="str">
        <f t="shared" si="0"/>
        <v>S2 (01:18): Hide. So. No, wait yeah. Okay and then you, um, okay after the game has been going on for 10 seconds, it needs to show.</v>
      </c>
      <c r="C22" s="6" t="str">
        <f t="shared" si="1"/>
        <v>01:18</v>
      </c>
      <c r="D22" s="7" t="str">
        <f t="shared" si="2"/>
        <v>01</v>
      </c>
      <c r="E22" s="7" t="str">
        <f t="shared" si="3"/>
        <v>18</v>
      </c>
      <c r="F22" s="7">
        <f t="shared" si="4"/>
        <v>78</v>
      </c>
      <c r="G22" s="7" t="str">
        <f t="shared" si="5"/>
        <v>S2</v>
      </c>
      <c r="H22" s="7" t="str">
        <f t="shared" si="6"/>
        <v>S2</v>
      </c>
      <c r="I22" s="8" t="str">
        <f t="shared" si="7"/>
        <v>Hide. So. No, wait yeah. Okay and then you, um, okay after the game has been going on for 10 seconds, it needs to show.</v>
      </c>
      <c r="J22" s="3" t="b">
        <f t="shared" si="8"/>
        <v>0</v>
      </c>
      <c r="K22" s="3" t="str">
        <f t="shared" si="9"/>
        <v/>
      </c>
      <c r="L22" s="3" t="str">
        <f t="shared" si="10"/>
        <v/>
      </c>
      <c r="M22" s="3" t="str">
        <f t="shared" si="11"/>
        <v/>
      </c>
      <c r="N22" s="3">
        <f t="shared" si="12"/>
        <v>0</v>
      </c>
      <c r="O22" s="3"/>
      <c r="P22" s="3" t="str">
        <f t="shared" si="13"/>
        <v>N</v>
      </c>
      <c r="Q22" s="3"/>
      <c r="R22" s="17"/>
      <c r="S22" s="3"/>
      <c r="T22" s="3"/>
      <c r="U22" s="3"/>
      <c r="V22" s="3"/>
      <c r="W22" s="3"/>
    </row>
    <row r="23" spans="1:23" ht="20">
      <c r="A23" t="s">
        <v>1364</v>
      </c>
      <c r="B23" s="2" t="str">
        <f t="shared" si="0"/>
        <v>S1 (01:35): Okay, so wait</v>
      </c>
      <c r="C23" s="6" t="str">
        <f t="shared" si="1"/>
        <v>01:35</v>
      </c>
      <c r="D23" s="7" t="str">
        <f t="shared" si="2"/>
        <v>01</v>
      </c>
      <c r="E23" s="7" t="str">
        <f t="shared" si="3"/>
        <v>35</v>
      </c>
      <c r="F23" s="7">
        <f t="shared" si="4"/>
        <v>95</v>
      </c>
      <c r="G23" s="7" t="str">
        <f t="shared" si="5"/>
        <v>S1</v>
      </c>
      <c r="H23" s="7" t="str">
        <f t="shared" si="6"/>
        <v>S1</v>
      </c>
      <c r="I23" s="8" t="str">
        <f t="shared" si="7"/>
        <v>Okay, so wait</v>
      </c>
      <c r="J23" s="3" t="b">
        <f t="shared" si="8"/>
        <v>0</v>
      </c>
      <c r="K23" s="3" t="str">
        <f t="shared" si="9"/>
        <v/>
      </c>
      <c r="L23" s="3" t="str">
        <f t="shared" si="10"/>
        <v/>
      </c>
      <c r="M23" s="3" t="str">
        <f t="shared" si="11"/>
        <v/>
      </c>
      <c r="N23" s="3">
        <f t="shared" si="12"/>
        <v>0</v>
      </c>
      <c r="O23" s="3"/>
      <c r="P23" s="3" t="str">
        <f t="shared" si="13"/>
        <v>D</v>
      </c>
      <c r="Q23" s="3"/>
      <c r="R23" s="17"/>
      <c r="S23" s="3"/>
      <c r="T23" s="3"/>
      <c r="U23" s="3"/>
      <c r="V23" s="3"/>
      <c r="W23" s="3"/>
    </row>
    <row r="24" spans="1:23" ht="20">
      <c r="A24" t="s">
        <v>1548</v>
      </c>
      <c r="B24" s="2" t="str">
        <f t="shared" si="0"/>
        <v>S2 (01:35): So, wait 10, [crosstalk 00:01:38] no, you have to wait 10 seconds first.</v>
      </c>
      <c r="C24" s="6" t="str">
        <f t="shared" si="1"/>
        <v>01:35</v>
      </c>
      <c r="D24" s="7" t="str">
        <f t="shared" si="2"/>
        <v>01</v>
      </c>
      <c r="E24" s="7" t="str">
        <f t="shared" si="3"/>
        <v>35</v>
      </c>
      <c r="F24" s="7">
        <f t="shared" si="4"/>
        <v>95</v>
      </c>
      <c r="G24" s="7" t="str">
        <f t="shared" si="5"/>
        <v>S2</v>
      </c>
      <c r="H24" s="7" t="str">
        <f t="shared" si="6"/>
        <v>S2</v>
      </c>
      <c r="I24" s="8" t="str">
        <f t="shared" si="7"/>
        <v>So, wait 10, [crosstalk 00:01:38] no, you have to wait 10 seconds first.</v>
      </c>
      <c r="J24" s="3" t="b">
        <f t="shared" si="8"/>
        <v>0</v>
      </c>
      <c r="K24" s="3" t="str">
        <f t="shared" si="9"/>
        <v/>
      </c>
      <c r="L24" s="3" t="str">
        <f t="shared" si="10"/>
        <v/>
      </c>
      <c r="M24" s="3" t="str">
        <f t="shared" si="11"/>
        <v/>
      </c>
      <c r="N24" s="3">
        <f t="shared" si="12"/>
        <v>0</v>
      </c>
      <c r="O24" s="3"/>
      <c r="P24" s="3" t="str">
        <f t="shared" si="13"/>
        <v>N</v>
      </c>
      <c r="Q24" s="3"/>
      <c r="R24" s="17"/>
      <c r="S24" s="3"/>
      <c r="T24" s="3"/>
      <c r="U24" s="3"/>
      <c r="V24" s="3"/>
      <c r="W24" s="3"/>
    </row>
    <row r="25" spans="1:23" ht="20">
      <c r="A25" t="s">
        <v>1365</v>
      </c>
      <c r="B25" s="2" t="str">
        <f t="shared" si="0"/>
        <v>S1 (01:40): Is that in looks, or is that the motion.</v>
      </c>
      <c r="C25" s="6" t="str">
        <f t="shared" si="1"/>
        <v>01:40</v>
      </c>
      <c r="D25" s="7" t="str">
        <f t="shared" si="2"/>
        <v>01</v>
      </c>
      <c r="E25" s="7" t="str">
        <f t="shared" si="3"/>
        <v>40</v>
      </c>
      <c r="F25" s="7">
        <f t="shared" si="4"/>
        <v>100</v>
      </c>
      <c r="G25" s="7" t="str">
        <f t="shared" si="5"/>
        <v>S1</v>
      </c>
      <c r="H25" s="7" t="str">
        <f t="shared" si="6"/>
        <v>S1</v>
      </c>
      <c r="I25" s="8" t="str">
        <f t="shared" si="7"/>
        <v>Is that in looks, or is that the motion.</v>
      </c>
      <c r="J25" s="3" t="b">
        <f t="shared" si="8"/>
        <v>0</v>
      </c>
      <c r="K25" s="3" t="str">
        <f t="shared" si="9"/>
        <v/>
      </c>
      <c r="L25" s="3" t="str">
        <f t="shared" si="10"/>
        <v/>
      </c>
      <c r="M25" s="3" t="str">
        <f t="shared" si="11"/>
        <v/>
      </c>
      <c r="N25" s="3">
        <f t="shared" si="12"/>
        <v>0</v>
      </c>
      <c r="O25" s="3"/>
      <c r="P25" s="3" t="str">
        <f t="shared" si="13"/>
        <v>D</v>
      </c>
      <c r="Q25" s="3"/>
      <c r="R25" s="17"/>
      <c r="S25" s="3"/>
      <c r="T25" s="3"/>
      <c r="U25" s="3"/>
      <c r="V25" s="3"/>
      <c r="W25" s="3"/>
    </row>
    <row r="26" spans="1:23" ht="20">
      <c r="A26" t="s">
        <v>1549</v>
      </c>
      <c r="B26" s="2" t="str">
        <f t="shared" si="0"/>
        <v>S2 (01:46): It should be in control, I think.</v>
      </c>
      <c r="C26" s="6" t="str">
        <f t="shared" si="1"/>
        <v>01:46</v>
      </c>
      <c r="D26" s="7" t="str">
        <f t="shared" si="2"/>
        <v>01</v>
      </c>
      <c r="E26" s="7" t="str">
        <f t="shared" si="3"/>
        <v>46</v>
      </c>
      <c r="F26" s="7">
        <f t="shared" si="4"/>
        <v>106</v>
      </c>
      <c r="G26" s="7" t="str">
        <f t="shared" si="5"/>
        <v>S2</v>
      </c>
      <c r="H26" s="7" t="str">
        <f t="shared" si="6"/>
        <v>S2</v>
      </c>
      <c r="I26" s="8" t="str">
        <f t="shared" si="7"/>
        <v>It should be in control, I think.</v>
      </c>
      <c r="J26" s="3" t="b">
        <f t="shared" si="8"/>
        <v>0</v>
      </c>
      <c r="K26" s="3" t="str">
        <f t="shared" si="9"/>
        <v/>
      </c>
      <c r="L26" s="3" t="str">
        <f t="shared" si="10"/>
        <v/>
      </c>
      <c r="M26" s="3" t="str">
        <f t="shared" si="11"/>
        <v/>
      </c>
      <c r="N26" s="3">
        <f t="shared" si="12"/>
        <v>0</v>
      </c>
      <c r="O26" s="3"/>
      <c r="P26" s="3" t="str">
        <f t="shared" si="13"/>
        <v>N</v>
      </c>
      <c r="Q26" s="3"/>
      <c r="R26" s="17"/>
      <c r="S26" s="3"/>
      <c r="T26" s="3"/>
      <c r="U26" s="3"/>
      <c r="V26" s="3"/>
      <c r="W26" s="3"/>
    </row>
    <row r="27" spans="1:23" ht="20">
      <c r="A27" t="s">
        <v>1366</v>
      </c>
      <c r="B27" s="2" t="str">
        <f t="shared" si="0"/>
        <v>S1 (01:47): Control? Okay.</v>
      </c>
      <c r="C27" s="6" t="str">
        <f t="shared" si="1"/>
        <v>01:47</v>
      </c>
      <c r="D27" s="7" t="str">
        <f t="shared" si="2"/>
        <v>01</v>
      </c>
      <c r="E27" s="7" t="str">
        <f t="shared" si="3"/>
        <v>47</v>
      </c>
      <c r="F27" s="7">
        <f t="shared" si="4"/>
        <v>107</v>
      </c>
      <c r="G27" s="7" t="str">
        <f t="shared" si="5"/>
        <v>S1</v>
      </c>
      <c r="H27" s="7" t="str">
        <f t="shared" si="6"/>
        <v>S1</v>
      </c>
      <c r="I27" s="8" t="str">
        <f t="shared" si="7"/>
        <v>Control? Okay.</v>
      </c>
      <c r="J27" s="3" t="b">
        <f t="shared" si="8"/>
        <v>1</v>
      </c>
      <c r="K27" s="3" t="str">
        <f t="shared" si="9"/>
        <v>S1Q</v>
      </c>
      <c r="L27" s="3" t="str">
        <f t="shared" si="10"/>
        <v/>
      </c>
      <c r="M27" s="3">
        <f t="shared" si="11"/>
        <v>1</v>
      </c>
      <c r="N27" s="3">
        <f t="shared" si="12"/>
        <v>1</v>
      </c>
      <c r="O27" s="3" t="s">
        <v>1775</v>
      </c>
      <c r="P27" s="3" t="str">
        <f t="shared" si="13"/>
        <v>D</v>
      </c>
      <c r="Q27" s="3"/>
      <c r="R27" s="17"/>
      <c r="S27" s="3"/>
      <c r="T27" s="3"/>
      <c r="U27" s="3"/>
      <c r="V27" s="3"/>
      <c r="W27" s="3"/>
    </row>
    <row r="28" spans="1:23" ht="20">
      <c r="A28" t="s">
        <v>1550</v>
      </c>
      <c r="B28" s="2" t="str">
        <f t="shared" si="0"/>
        <v>S2 (01:51): [inaudible 00:01:51] Or go to control first, let's see.</v>
      </c>
      <c r="C28" s="6" t="str">
        <f t="shared" si="1"/>
        <v>01:51</v>
      </c>
      <c r="D28" s="7" t="str">
        <f t="shared" si="2"/>
        <v>01</v>
      </c>
      <c r="E28" s="7" t="str">
        <f t="shared" si="3"/>
        <v>51</v>
      </c>
      <c r="F28" s="7">
        <f t="shared" si="4"/>
        <v>111</v>
      </c>
      <c r="G28" s="7" t="str">
        <f t="shared" si="5"/>
        <v>S2</v>
      </c>
      <c r="H28" s="7" t="str">
        <f t="shared" si="6"/>
        <v>S2</v>
      </c>
      <c r="I28" s="8" t="str">
        <f t="shared" si="7"/>
        <v>[inaudible 00:01:51] Or go to control first, let's see.</v>
      </c>
      <c r="J28" s="3" t="b">
        <f t="shared" si="8"/>
        <v>0</v>
      </c>
      <c r="K28" s="3" t="str">
        <f t="shared" si="9"/>
        <v/>
      </c>
      <c r="L28" s="3" t="str">
        <f t="shared" si="10"/>
        <v/>
      </c>
      <c r="M28" s="3" t="str">
        <f t="shared" si="11"/>
        <v/>
      </c>
      <c r="N28" s="3">
        <f t="shared" si="12"/>
        <v>0</v>
      </c>
      <c r="O28" s="3"/>
      <c r="P28" s="3" t="str">
        <f t="shared" si="13"/>
        <v>N</v>
      </c>
      <c r="Q28" s="3"/>
      <c r="R28" s="17"/>
      <c r="S28" s="3"/>
      <c r="T28" s="3"/>
      <c r="U28" s="3"/>
      <c r="V28" s="3"/>
      <c r="W28" s="3"/>
    </row>
    <row r="29" spans="1:23" ht="20">
      <c r="A29" t="s">
        <v>1367</v>
      </c>
      <c r="B29" s="2" t="str">
        <f t="shared" si="0"/>
        <v>S1 (01:56): Okay. No, it's [crosstalk 00:01:56]</v>
      </c>
      <c r="C29" s="6" t="str">
        <f t="shared" si="1"/>
        <v>01:56</v>
      </c>
      <c r="D29" s="7" t="str">
        <f t="shared" si="2"/>
        <v>01</v>
      </c>
      <c r="E29" s="7" t="str">
        <f t="shared" si="3"/>
        <v>56</v>
      </c>
      <c r="F29" s="7">
        <f t="shared" si="4"/>
        <v>116</v>
      </c>
      <c r="G29" s="7" t="str">
        <f t="shared" si="5"/>
        <v>S1</v>
      </c>
      <c r="H29" s="7" t="str">
        <f t="shared" si="6"/>
        <v>S1</v>
      </c>
      <c r="I29" s="8" t="str">
        <f t="shared" si="7"/>
        <v>Okay. No, it's [crosstalk 00:01:56]</v>
      </c>
      <c r="J29" s="3" t="b">
        <f t="shared" si="8"/>
        <v>0</v>
      </c>
      <c r="K29" s="3" t="str">
        <f t="shared" si="9"/>
        <v/>
      </c>
      <c r="L29" s="3" t="str">
        <f t="shared" si="10"/>
        <v/>
      </c>
      <c r="M29" s="3" t="str">
        <f t="shared" si="11"/>
        <v/>
      </c>
      <c r="N29" s="3">
        <f t="shared" si="12"/>
        <v>0</v>
      </c>
      <c r="O29" s="3"/>
      <c r="P29" s="3" t="str">
        <f t="shared" si="13"/>
        <v>D</v>
      </c>
      <c r="Q29" s="3"/>
      <c r="R29" s="17"/>
      <c r="S29" s="3"/>
      <c r="T29" s="3"/>
      <c r="U29" s="3"/>
      <c r="V29" s="3"/>
      <c r="W29" s="3"/>
    </row>
    <row r="30" spans="1:23" ht="20">
      <c r="A30" t="s">
        <v>1551</v>
      </c>
      <c r="B30" s="2" t="str">
        <f t="shared" si="0"/>
        <v>S2 (01:57): Okay, yeah. And then wait 10 seconds. Okay, and then it should show, so go back to looks.</v>
      </c>
      <c r="C30" s="6" t="str">
        <f t="shared" si="1"/>
        <v>01:57</v>
      </c>
      <c r="D30" s="7" t="str">
        <f t="shared" si="2"/>
        <v>01</v>
      </c>
      <c r="E30" s="7" t="str">
        <f t="shared" si="3"/>
        <v>57</v>
      </c>
      <c r="F30" s="7">
        <f t="shared" si="4"/>
        <v>117</v>
      </c>
      <c r="G30" s="7" t="str">
        <f t="shared" si="5"/>
        <v>S2</v>
      </c>
      <c r="H30" s="7" t="str">
        <f t="shared" si="6"/>
        <v>S2</v>
      </c>
      <c r="I30" s="8" t="str">
        <f t="shared" si="7"/>
        <v>Okay, yeah. And then wait 10 seconds. Okay, and then it should show, so go back to looks.</v>
      </c>
      <c r="J30" s="3" t="b">
        <f t="shared" si="8"/>
        <v>0</v>
      </c>
      <c r="K30" s="3" t="str">
        <f t="shared" si="9"/>
        <v/>
      </c>
      <c r="L30" s="3" t="str">
        <f t="shared" si="10"/>
        <v/>
      </c>
      <c r="M30" s="3" t="str">
        <f t="shared" si="11"/>
        <v/>
      </c>
      <c r="N30" s="3">
        <f t="shared" si="12"/>
        <v>0</v>
      </c>
      <c r="O30" s="3"/>
      <c r="P30" s="3" t="str">
        <f t="shared" si="13"/>
        <v>N</v>
      </c>
      <c r="Q30" s="3"/>
      <c r="R30" s="17"/>
      <c r="S30" s="3"/>
      <c r="T30" s="3"/>
      <c r="U30" s="3"/>
      <c r="V30" s="3"/>
      <c r="W30" s="3"/>
    </row>
    <row r="31" spans="1:23" ht="20">
      <c r="A31" t="s">
        <v>1368</v>
      </c>
      <c r="B31" s="2" t="str">
        <f t="shared" si="0"/>
        <v>S1 (02:04): Yeah.</v>
      </c>
      <c r="C31" s="6" t="str">
        <f t="shared" si="1"/>
        <v>02:04</v>
      </c>
      <c r="D31" s="7" t="str">
        <f t="shared" si="2"/>
        <v>02</v>
      </c>
      <c r="E31" s="7" t="str">
        <f t="shared" si="3"/>
        <v>04</v>
      </c>
      <c r="F31" s="7">
        <f t="shared" si="4"/>
        <v>124</v>
      </c>
      <c r="G31" s="7" t="str">
        <f t="shared" si="5"/>
        <v>S1</v>
      </c>
      <c r="H31" s="7" t="str">
        <f t="shared" si="6"/>
        <v>S1</v>
      </c>
      <c r="I31" s="8" t="str">
        <f t="shared" si="7"/>
        <v>Yeah.</v>
      </c>
      <c r="J31" s="3" t="b">
        <f t="shared" si="8"/>
        <v>0</v>
      </c>
      <c r="K31" s="3" t="str">
        <f t="shared" si="9"/>
        <v/>
      </c>
      <c r="L31" s="3" t="str">
        <f t="shared" si="10"/>
        <v/>
      </c>
      <c r="M31" s="3" t="str">
        <f t="shared" si="11"/>
        <v/>
      </c>
      <c r="N31" s="3">
        <f t="shared" si="12"/>
        <v>0</v>
      </c>
      <c r="O31" s="3"/>
      <c r="P31" s="3" t="str">
        <f t="shared" si="13"/>
        <v>D</v>
      </c>
      <c r="Q31" s="3"/>
      <c r="R31" s="17"/>
      <c r="S31" s="3"/>
      <c r="T31" s="3"/>
      <c r="U31" s="3"/>
      <c r="V31" s="3"/>
      <c r="W31" s="3"/>
    </row>
    <row r="32" spans="1:23" ht="20">
      <c r="A32" t="s">
        <v>1552</v>
      </c>
      <c r="B32" s="2" t="str">
        <f t="shared" si="0"/>
        <v>S2 (02:04): Okay and then you, um, okay and then you take that like big ugly chunk over there and move it up, like down, behind the shelf. Yeah, right there. Okay. And then you go to the, am I? Okay, I'm just reading you the directions.</v>
      </c>
      <c r="C32" s="6" t="str">
        <f t="shared" si="1"/>
        <v>02:04</v>
      </c>
      <c r="D32" s="7" t="str">
        <f t="shared" si="2"/>
        <v>02</v>
      </c>
      <c r="E32" s="7" t="str">
        <f t="shared" si="3"/>
        <v>04</v>
      </c>
      <c r="F32" s="7">
        <f t="shared" si="4"/>
        <v>124</v>
      </c>
      <c r="G32" s="7" t="str">
        <f t="shared" si="5"/>
        <v>S2</v>
      </c>
      <c r="H32" s="7" t="str">
        <f t="shared" si="6"/>
        <v>S2</v>
      </c>
      <c r="I32" s="8" t="str">
        <f t="shared" si="7"/>
        <v>Okay and then you, um, okay and then you take that like big ugly chunk over there and move it up, like down, behind the shelf. Yeah, right there. Okay. And then you go to the, am I? Okay, I'm just reading you the directions.</v>
      </c>
      <c r="J32" s="3" t="b">
        <f t="shared" si="8"/>
        <v>1</v>
      </c>
      <c r="K32" s="3" t="str">
        <f t="shared" si="9"/>
        <v>S2Q</v>
      </c>
      <c r="L32" s="3">
        <f t="shared" si="10"/>
        <v>1</v>
      </c>
      <c r="M32" s="3" t="str">
        <f t="shared" si="11"/>
        <v/>
      </c>
      <c r="N32" s="3">
        <f t="shared" si="12"/>
        <v>1</v>
      </c>
      <c r="O32" s="3" t="s">
        <v>1775</v>
      </c>
      <c r="P32" s="3" t="str">
        <f t="shared" si="13"/>
        <v>N</v>
      </c>
      <c r="Q32" s="3"/>
      <c r="R32" s="17"/>
      <c r="S32" s="3"/>
      <c r="T32" s="3"/>
      <c r="U32" s="3"/>
      <c r="V32" s="3"/>
      <c r="W32" s="3"/>
    </row>
    <row r="33" spans="1:24" ht="20">
      <c r="A33" t="s">
        <v>1369</v>
      </c>
      <c r="B33" s="2" t="str">
        <f t="shared" si="0"/>
        <v>S1 (02:24): All right.</v>
      </c>
      <c r="C33" s="6" t="str">
        <f t="shared" si="1"/>
        <v>02:24</v>
      </c>
      <c r="D33" s="7" t="str">
        <f t="shared" si="2"/>
        <v>02</v>
      </c>
      <c r="E33" s="7" t="str">
        <f t="shared" si="3"/>
        <v>24</v>
      </c>
      <c r="F33" s="7">
        <f t="shared" si="4"/>
        <v>144</v>
      </c>
      <c r="G33" s="7" t="str">
        <f t="shared" si="5"/>
        <v>S1</v>
      </c>
      <c r="H33" s="7" t="str">
        <f t="shared" si="6"/>
        <v>S1</v>
      </c>
      <c r="I33" s="8" t="str">
        <f t="shared" si="7"/>
        <v>All right.</v>
      </c>
      <c r="J33" s="3" t="b">
        <f t="shared" si="8"/>
        <v>0</v>
      </c>
      <c r="K33" s="3" t="str">
        <f t="shared" si="9"/>
        <v/>
      </c>
      <c r="L33" s="3" t="str">
        <f t="shared" si="10"/>
        <v/>
      </c>
      <c r="M33" s="3" t="str">
        <f t="shared" si="11"/>
        <v/>
      </c>
      <c r="N33" s="3">
        <f t="shared" si="12"/>
        <v>0</v>
      </c>
      <c r="O33" s="3"/>
      <c r="P33" s="3" t="str">
        <f t="shared" si="13"/>
        <v>D</v>
      </c>
      <c r="Q33" s="3"/>
      <c r="R33" s="17"/>
      <c r="S33" s="3"/>
      <c r="T33" s="3"/>
      <c r="U33" s="3"/>
      <c r="V33" s="3"/>
      <c r="W33" s="3"/>
    </row>
    <row r="34" spans="1:24" ht="20">
      <c r="A34" t="s">
        <v>1553</v>
      </c>
      <c r="B34" s="2" t="str">
        <f t="shared" si="0"/>
        <v>S2 (02:26): Okay so then you go to the blue sprite.</v>
      </c>
      <c r="C34" s="6" t="str">
        <f t="shared" si="1"/>
        <v>02:26</v>
      </c>
      <c r="D34" s="7" t="str">
        <f t="shared" si="2"/>
        <v>02</v>
      </c>
      <c r="E34" s="7" t="str">
        <f t="shared" si="3"/>
        <v>26</v>
      </c>
      <c r="F34" s="7">
        <f t="shared" si="4"/>
        <v>146</v>
      </c>
      <c r="G34" s="7" t="str">
        <f t="shared" si="5"/>
        <v>S2</v>
      </c>
      <c r="H34" s="7" t="str">
        <f t="shared" si="6"/>
        <v>S2</v>
      </c>
      <c r="I34" s="8" t="str">
        <f t="shared" si="7"/>
        <v>Okay so then you go to the blue sprite.</v>
      </c>
      <c r="J34" s="3" t="b">
        <f t="shared" si="8"/>
        <v>0</v>
      </c>
      <c r="K34" s="3" t="str">
        <f t="shared" si="9"/>
        <v/>
      </c>
      <c r="L34" s="3" t="str">
        <f t="shared" si="10"/>
        <v/>
      </c>
      <c r="M34" s="3" t="str">
        <f t="shared" si="11"/>
        <v/>
      </c>
      <c r="N34" s="3">
        <f t="shared" si="12"/>
        <v>0</v>
      </c>
      <c r="O34" s="3"/>
      <c r="P34" s="3" t="str">
        <f t="shared" si="13"/>
        <v>N</v>
      </c>
      <c r="Q34" s="3"/>
      <c r="R34" s="17"/>
      <c r="S34" s="3"/>
      <c r="T34" s="3"/>
      <c r="U34" s="3"/>
      <c r="V34" s="3"/>
      <c r="W34" s="3"/>
    </row>
    <row r="35" spans="1:24" ht="20">
      <c r="A35" t="s">
        <v>1786</v>
      </c>
      <c r="B35" s="2" t="str">
        <f t="shared" si="0"/>
        <v>S1 (02:27): Uh, the blue sprite? Mm- (affirmative).</v>
      </c>
      <c r="C35" s="6" t="str">
        <f t="shared" si="1"/>
        <v>02:27</v>
      </c>
      <c r="D35" s="7" t="str">
        <f t="shared" si="2"/>
        <v>02</v>
      </c>
      <c r="E35" s="7" t="str">
        <f t="shared" si="3"/>
        <v>27</v>
      </c>
      <c r="F35" s="7">
        <f t="shared" si="4"/>
        <v>147</v>
      </c>
      <c r="G35" s="7" t="str">
        <f t="shared" si="5"/>
        <v>S1</v>
      </c>
      <c r="H35" s="7" t="str">
        <f t="shared" si="6"/>
        <v>S1</v>
      </c>
      <c r="I35" s="8" t="str">
        <f t="shared" si="7"/>
        <v>Uh, the blue sprite? Mm- (affirmative).</v>
      </c>
      <c r="J35" s="3" t="b">
        <f t="shared" si="8"/>
        <v>1</v>
      </c>
      <c r="K35" s="3" t="str">
        <f t="shared" si="9"/>
        <v>S1Q</v>
      </c>
      <c r="L35" s="3" t="str">
        <f t="shared" si="10"/>
        <v/>
      </c>
      <c r="M35" s="3">
        <f t="shared" si="11"/>
        <v>1</v>
      </c>
      <c r="N35" s="3">
        <f t="shared" si="12"/>
        <v>1</v>
      </c>
      <c r="O35" s="3" t="s">
        <v>1775</v>
      </c>
      <c r="P35" s="3" t="str">
        <f t="shared" si="13"/>
        <v>D</v>
      </c>
      <c r="Q35" s="3"/>
      <c r="R35" s="17"/>
      <c r="S35" s="3"/>
      <c r="T35" s="3"/>
      <c r="U35" s="3"/>
      <c r="V35" s="3"/>
      <c r="W35" s="3"/>
    </row>
    <row r="36" spans="1:24" ht="20">
      <c r="A36" t="s">
        <v>1554</v>
      </c>
      <c r="B36" s="2" t="str">
        <f t="shared" si="0"/>
        <v>S2 (02:36): Wait, I. Wait, wait, wait, Alex?</v>
      </c>
      <c r="C36" s="6" t="str">
        <f t="shared" si="1"/>
        <v>02:36</v>
      </c>
      <c r="D36" s="7" t="str">
        <f t="shared" si="2"/>
        <v>02</v>
      </c>
      <c r="E36" s="7" t="str">
        <f t="shared" si="3"/>
        <v>36</v>
      </c>
      <c r="F36" s="7">
        <f t="shared" si="4"/>
        <v>156</v>
      </c>
      <c r="G36" s="7" t="str">
        <f t="shared" si="5"/>
        <v>S2</v>
      </c>
      <c r="H36" s="7" t="str">
        <f t="shared" si="6"/>
        <v>S2</v>
      </c>
      <c r="I36" s="8" t="str">
        <f t="shared" si="7"/>
        <v>Wait, I. Wait, wait, wait, Alex?</v>
      </c>
      <c r="J36" s="3" t="b">
        <f t="shared" si="8"/>
        <v>1</v>
      </c>
      <c r="K36" s="3" t="str">
        <f t="shared" si="9"/>
        <v>S2Q</v>
      </c>
      <c r="L36" s="3">
        <f t="shared" si="10"/>
        <v>1</v>
      </c>
      <c r="M36" s="3" t="str">
        <f t="shared" si="11"/>
        <v/>
      </c>
      <c r="N36" s="3">
        <f t="shared" si="12"/>
        <v>1</v>
      </c>
      <c r="O36" s="3" t="s">
        <v>1775</v>
      </c>
      <c r="P36" s="3" t="str">
        <f t="shared" si="13"/>
        <v>N</v>
      </c>
      <c r="Q36" s="3"/>
      <c r="R36" s="17"/>
      <c r="S36" s="3"/>
      <c r="T36" s="3"/>
      <c r="U36" s="3"/>
      <c r="V36" s="3"/>
      <c r="W36" s="3"/>
    </row>
    <row r="37" spans="1:24" ht="20">
      <c r="A37" t="s">
        <v>1370</v>
      </c>
      <c r="B37" s="2" t="str">
        <f t="shared" si="0"/>
        <v>S1 (02:40): Mm?</v>
      </c>
      <c r="C37" s="6" t="str">
        <f t="shared" si="1"/>
        <v>02:40</v>
      </c>
      <c r="D37" s="7" t="str">
        <f t="shared" si="2"/>
        <v>02</v>
      </c>
      <c r="E37" s="7" t="str">
        <f t="shared" si="3"/>
        <v>40</v>
      </c>
      <c r="F37" s="7">
        <f t="shared" si="4"/>
        <v>160</v>
      </c>
      <c r="G37" s="7" t="str">
        <f t="shared" si="5"/>
        <v>S1</v>
      </c>
      <c r="H37" s="7" t="str">
        <f t="shared" si="6"/>
        <v>S1</v>
      </c>
      <c r="I37" s="8" t="str">
        <f t="shared" si="7"/>
        <v>Mm?</v>
      </c>
      <c r="J37" s="3" t="b">
        <f t="shared" si="8"/>
        <v>1</v>
      </c>
      <c r="K37" s="3" t="str">
        <f t="shared" si="9"/>
        <v>S1Q</v>
      </c>
      <c r="L37" s="3" t="str">
        <f t="shared" si="10"/>
        <v/>
      </c>
      <c r="M37" s="3">
        <f t="shared" si="11"/>
        <v>1</v>
      </c>
      <c r="N37" s="3">
        <f t="shared" si="12"/>
        <v>1</v>
      </c>
      <c r="O37" s="3" t="s">
        <v>1775</v>
      </c>
      <c r="P37" s="3" t="str">
        <f t="shared" si="13"/>
        <v>D</v>
      </c>
      <c r="Q37" s="3"/>
      <c r="R37" s="17"/>
      <c r="S37" s="3"/>
      <c r="T37" s="3"/>
      <c r="U37" s="3"/>
      <c r="V37" s="3"/>
      <c r="W37" s="3"/>
    </row>
    <row r="38" spans="1:24" ht="20">
      <c r="A38" t="s">
        <v>1555</v>
      </c>
      <c r="B38" s="2" t="str">
        <f t="shared" si="0"/>
        <v>S2 (02:41): How is this supposed to work? Because like we're on different projects so like while you're doing that I'm, it doesn't show up on mine.</v>
      </c>
      <c r="C38" s="6" t="str">
        <f t="shared" si="1"/>
        <v>02:41</v>
      </c>
      <c r="D38" s="7" t="str">
        <f t="shared" si="2"/>
        <v>02</v>
      </c>
      <c r="E38" s="7" t="str">
        <f t="shared" si="3"/>
        <v>41</v>
      </c>
      <c r="F38" s="7">
        <f t="shared" si="4"/>
        <v>161</v>
      </c>
      <c r="G38" s="7" t="str">
        <f t="shared" si="5"/>
        <v>S2</v>
      </c>
      <c r="H38" s="7" t="str">
        <f t="shared" si="6"/>
        <v>S2</v>
      </c>
      <c r="I38" s="8" t="str">
        <f t="shared" si="7"/>
        <v>How is this supposed to work? Because like we're on different projects so like while you're doing that I'm, it doesn't show up on mine.</v>
      </c>
      <c r="J38" s="3" t="b">
        <f t="shared" si="8"/>
        <v>1</v>
      </c>
      <c r="K38" s="3" t="str">
        <f t="shared" si="9"/>
        <v>S2Q</v>
      </c>
      <c r="L38" s="3">
        <f t="shared" si="10"/>
        <v>1</v>
      </c>
      <c r="M38" s="3" t="str">
        <f t="shared" si="11"/>
        <v/>
      </c>
      <c r="N38" s="3">
        <f t="shared" si="12"/>
        <v>1</v>
      </c>
      <c r="O38" s="3" t="s">
        <v>1776</v>
      </c>
      <c r="P38" s="3" t="str">
        <f t="shared" si="13"/>
        <v>N</v>
      </c>
      <c r="Q38" s="3"/>
      <c r="R38" s="17"/>
      <c r="S38" s="3"/>
      <c r="T38" s="3"/>
      <c r="U38" s="3"/>
      <c r="V38" s="3"/>
      <c r="W38" s="3"/>
    </row>
    <row r="39" spans="1:24" ht="20">
      <c r="A39" t="s">
        <v>921</v>
      </c>
      <c r="B39" s="2" t="str">
        <f t="shared" si="0"/>
        <v>Teacher (02:53): I heard your question, so the way it's going to work is after 20 minutes, I'm going to guide Alice through how to transfer what she's done to you.</v>
      </c>
      <c r="C39" s="6" t="str">
        <f t="shared" si="1"/>
        <v>02:53</v>
      </c>
      <c r="D39" s="7" t="str">
        <f t="shared" si="2"/>
        <v>02</v>
      </c>
      <c r="E39" s="7" t="str">
        <f t="shared" si="3"/>
        <v>53</v>
      </c>
      <c r="F39" s="7">
        <f t="shared" si="4"/>
        <v>173</v>
      </c>
      <c r="G39" s="7" t="str">
        <f t="shared" si="5"/>
        <v>Teacher</v>
      </c>
      <c r="H39" s="7" t="str">
        <f t="shared" si="6"/>
        <v>Other</v>
      </c>
      <c r="I39" s="8" t="str">
        <f t="shared" si="7"/>
        <v>I heard your question, so the way it's going to work is after 20 minutes, I'm going to guide Alice through how to transfer what she's done to you.</v>
      </c>
      <c r="J39" s="3" t="b">
        <f t="shared" si="8"/>
        <v>0</v>
      </c>
      <c r="K39" s="3" t="str">
        <f t="shared" si="9"/>
        <v/>
      </c>
      <c r="L39" s="3" t="str">
        <f t="shared" si="10"/>
        <v/>
      </c>
      <c r="M39" s="3" t="str">
        <f t="shared" si="11"/>
        <v/>
      </c>
      <c r="N39" s="3">
        <f t="shared" si="12"/>
        <v>0</v>
      </c>
      <c r="O39" s="3"/>
      <c r="P39" s="3" t="str">
        <f t="shared" si="13"/>
        <v/>
      </c>
      <c r="Q39" s="3"/>
      <c r="R39" s="17"/>
      <c r="S39" s="3"/>
      <c r="T39" s="3"/>
      <c r="U39" s="3"/>
      <c r="V39" s="3"/>
      <c r="W39" s="3"/>
    </row>
    <row r="40" spans="1:24" ht="20">
      <c r="A40" t="s">
        <v>1556</v>
      </c>
      <c r="B40" s="2" t="str">
        <f t="shared" si="0"/>
        <v>S2 (03:01): Oh okay.</v>
      </c>
      <c r="C40" s="6" t="str">
        <f t="shared" si="1"/>
        <v>03:01</v>
      </c>
      <c r="D40" s="7" t="str">
        <f t="shared" si="2"/>
        <v>03</v>
      </c>
      <c r="E40" s="7" t="str">
        <f t="shared" si="3"/>
        <v>01</v>
      </c>
      <c r="F40" s="7">
        <f t="shared" si="4"/>
        <v>181</v>
      </c>
      <c r="G40" s="7" t="str">
        <f t="shared" si="5"/>
        <v>S2</v>
      </c>
      <c r="H40" s="7" t="str">
        <f t="shared" si="6"/>
        <v>S2</v>
      </c>
      <c r="I40" s="8" t="str">
        <f t="shared" si="7"/>
        <v>Oh okay.</v>
      </c>
      <c r="J40" s="3" t="b">
        <f t="shared" si="8"/>
        <v>0</v>
      </c>
      <c r="K40" s="3" t="str">
        <f t="shared" si="9"/>
        <v/>
      </c>
      <c r="L40" s="3" t="str">
        <f t="shared" si="10"/>
        <v/>
      </c>
      <c r="M40" s="3" t="str">
        <f t="shared" si="11"/>
        <v/>
      </c>
      <c r="N40" s="3">
        <f t="shared" si="12"/>
        <v>0</v>
      </c>
      <c r="O40" s="3"/>
      <c r="P40" s="3" t="str">
        <f t="shared" si="13"/>
        <v>N</v>
      </c>
      <c r="Q40" s="3"/>
      <c r="R40" s="17"/>
      <c r="S40" s="3"/>
      <c r="T40" s="3"/>
      <c r="U40" s="3"/>
      <c r="V40" s="3"/>
      <c r="W40" s="3"/>
    </row>
    <row r="41" spans="1:24" ht="20">
      <c r="A41" t="s">
        <v>923</v>
      </c>
      <c r="B41" s="2" t="str">
        <f t="shared" si="0"/>
        <v>Teacher (03:02): Yeah, no worries. Continue.</v>
      </c>
      <c r="C41" s="6" t="str">
        <f t="shared" si="1"/>
        <v>03:02</v>
      </c>
      <c r="D41" s="7" t="str">
        <f t="shared" si="2"/>
        <v>03</v>
      </c>
      <c r="E41" s="7" t="str">
        <f t="shared" si="3"/>
        <v>02</v>
      </c>
      <c r="F41" s="7">
        <f t="shared" si="4"/>
        <v>182</v>
      </c>
      <c r="G41" s="7" t="str">
        <f t="shared" si="5"/>
        <v>Teacher</v>
      </c>
      <c r="H41" s="7" t="str">
        <f t="shared" si="6"/>
        <v>Other</v>
      </c>
      <c r="I41" s="8" t="str">
        <f t="shared" si="7"/>
        <v>Yeah, no worries. Continue.</v>
      </c>
      <c r="J41" s="3" t="b">
        <f t="shared" si="8"/>
        <v>0</v>
      </c>
      <c r="K41" s="3" t="str">
        <f t="shared" si="9"/>
        <v/>
      </c>
      <c r="L41" s="3" t="str">
        <f t="shared" si="10"/>
        <v/>
      </c>
      <c r="M41" s="3" t="str">
        <f t="shared" si="11"/>
        <v/>
      </c>
      <c r="N41" s="3">
        <f t="shared" si="12"/>
        <v>0</v>
      </c>
      <c r="O41" s="3"/>
      <c r="P41" s="3" t="str">
        <f t="shared" si="13"/>
        <v/>
      </c>
      <c r="Q41" s="3"/>
      <c r="R41" s="17"/>
      <c r="S41" s="3"/>
      <c r="T41" s="3"/>
      <c r="U41" s="3"/>
      <c r="V41" s="3"/>
      <c r="W41" s="3"/>
    </row>
    <row r="42" spans="1:24" ht="20">
      <c r="A42" t="s">
        <v>1557</v>
      </c>
      <c r="B42" s="2" t="str">
        <f t="shared" si="0"/>
        <v>S2 (03:03): Okay so uh, and then to create a variable named blue counter.</v>
      </c>
      <c r="C42" s="6" t="str">
        <f t="shared" si="1"/>
        <v>03:03</v>
      </c>
      <c r="D42" s="7" t="str">
        <f t="shared" si="2"/>
        <v>03</v>
      </c>
      <c r="E42" s="7" t="str">
        <f t="shared" si="3"/>
        <v>03</v>
      </c>
      <c r="F42" s="7">
        <f t="shared" si="4"/>
        <v>183</v>
      </c>
      <c r="G42" s="7" t="str">
        <f t="shared" si="5"/>
        <v>S2</v>
      </c>
      <c r="H42" s="7" t="str">
        <f t="shared" si="6"/>
        <v>S2</v>
      </c>
      <c r="I42" s="8" t="str">
        <f t="shared" si="7"/>
        <v>Okay so uh, and then to create a variable named blue counter.</v>
      </c>
      <c r="J42" s="3" t="b">
        <f t="shared" si="8"/>
        <v>0</v>
      </c>
      <c r="K42" s="3" t="str">
        <f t="shared" si="9"/>
        <v/>
      </c>
      <c r="L42" s="3" t="str">
        <f t="shared" si="10"/>
        <v/>
      </c>
      <c r="M42" s="3" t="str">
        <f t="shared" si="11"/>
        <v/>
      </c>
      <c r="N42" s="3">
        <f t="shared" si="12"/>
        <v>0</v>
      </c>
      <c r="O42" s="3"/>
      <c r="P42" s="3" t="str">
        <f t="shared" si="13"/>
        <v>N</v>
      </c>
      <c r="Q42" s="3"/>
      <c r="R42" s="17"/>
      <c r="S42" s="3"/>
      <c r="T42" s="3"/>
      <c r="U42" s="3"/>
      <c r="V42" s="3"/>
      <c r="W42" s="3"/>
    </row>
    <row r="43" spans="1:24" ht="20">
      <c r="A43" t="s">
        <v>1371</v>
      </c>
      <c r="B43" s="2" t="str">
        <f t="shared" si="0"/>
        <v>S1 (03:10): Um, okay, create a variable. There you go. Wait, there you go. [crosstalk 00:03:21]</v>
      </c>
      <c r="C43" s="6" t="str">
        <f t="shared" si="1"/>
        <v>03:10</v>
      </c>
      <c r="D43" s="7" t="str">
        <f t="shared" si="2"/>
        <v>03</v>
      </c>
      <c r="E43" s="7" t="str">
        <f t="shared" si="3"/>
        <v>10</v>
      </c>
      <c r="F43" s="7">
        <f t="shared" si="4"/>
        <v>190</v>
      </c>
      <c r="G43" s="7" t="str">
        <f t="shared" si="5"/>
        <v>S1</v>
      </c>
      <c r="H43" s="7" t="str">
        <f t="shared" si="6"/>
        <v>S1</v>
      </c>
      <c r="I43" s="8" t="str">
        <f t="shared" si="7"/>
        <v>Um, okay, create a variable. There you go. Wait, there you go. [crosstalk 00:03:21]</v>
      </c>
      <c r="J43" s="3" t="b">
        <f t="shared" si="8"/>
        <v>0</v>
      </c>
      <c r="K43" s="3" t="str">
        <f t="shared" si="9"/>
        <v/>
      </c>
      <c r="L43" s="3" t="str">
        <f t="shared" si="10"/>
        <v/>
      </c>
      <c r="M43" s="3" t="str">
        <f t="shared" si="11"/>
        <v/>
      </c>
      <c r="N43" s="3">
        <f t="shared" si="12"/>
        <v>0</v>
      </c>
      <c r="O43" s="3"/>
      <c r="P43" s="3" t="str">
        <f t="shared" si="13"/>
        <v>D</v>
      </c>
      <c r="Q43" s="3"/>
      <c r="R43" s="17"/>
      <c r="S43" s="3"/>
      <c r="T43" s="3"/>
      <c r="U43" s="3"/>
      <c r="V43" s="3"/>
      <c r="W43" s="3"/>
    </row>
    <row r="44" spans="1:24" ht="20">
      <c r="A44" t="s">
        <v>1558</v>
      </c>
      <c r="B44" s="2" t="str">
        <f t="shared" si="0"/>
        <v>S2 (03:22): Create a variable in a color blue counter.</v>
      </c>
      <c r="C44" s="6" t="str">
        <f t="shared" si="1"/>
        <v>03:22</v>
      </c>
      <c r="D44" s="7" t="str">
        <f t="shared" si="2"/>
        <v>03</v>
      </c>
      <c r="E44" s="7" t="str">
        <f t="shared" si="3"/>
        <v>22</v>
      </c>
      <c r="F44" s="7">
        <f t="shared" si="4"/>
        <v>202</v>
      </c>
      <c r="G44" s="7" t="str">
        <f t="shared" si="5"/>
        <v>S2</v>
      </c>
      <c r="H44" s="7" t="str">
        <f t="shared" si="6"/>
        <v>S2</v>
      </c>
      <c r="I44" s="8" t="str">
        <f t="shared" si="7"/>
        <v>Create a variable in a color blue counter.</v>
      </c>
      <c r="J44" s="3" t="b">
        <f t="shared" si="8"/>
        <v>0</v>
      </c>
      <c r="K44" s="3" t="str">
        <f t="shared" si="9"/>
        <v/>
      </c>
      <c r="L44" s="3" t="str">
        <f t="shared" si="10"/>
        <v/>
      </c>
      <c r="M44" s="3" t="str">
        <f t="shared" si="11"/>
        <v/>
      </c>
      <c r="N44" s="3">
        <f t="shared" si="12"/>
        <v>0</v>
      </c>
      <c r="O44" s="3"/>
      <c r="P44" s="3" t="str">
        <f t="shared" si="13"/>
        <v>N</v>
      </c>
      <c r="Q44" s="3"/>
      <c r="R44" s="17"/>
      <c r="S44" s="3"/>
      <c r="T44" s="3"/>
      <c r="U44" s="3"/>
      <c r="V44" s="3"/>
      <c r="W44" s="3"/>
    </row>
    <row r="45" spans="1:24" ht="20">
      <c r="A45" t="s">
        <v>1559</v>
      </c>
      <c r="B45" s="2" t="str">
        <f t="shared" si="0"/>
        <v>S2 (03:30): Okay, color blue butterflies then, that's what I'm thinking. No, no, no, no, no.</v>
      </c>
      <c r="C45" s="6" t="str">
        <f t="shared" si="1"/>
        <v>03:30</v>
      </c>
      <c r="D45" s="7" t="str">
        <f t="shared" si="2"/>
        <v>03</v>
      </c>
      <c r="E45" s="7" t="str">
        <f t="shared" si="3"/>
        <v>30</v>
      </c>
      <c r="F45" s="7">
        <f t="shared" si="4"/>
        <v>210</v>
      </c>
      <c r="G45" s="7" t="str">
        <f t="shared" si="5"/>
        <v>S2</v>
      </c>
      <c r="H45" s="7" t="str">
        <f t="shared" si="6"/>
        <v>S2</v>
      </c>
      <c r="I45" s="8" t="str">
        <f t="shared" si="7"/>
        <v>Okay, color blue butterflies then, that's what I'm thinking. No, no, no, no, no.</v>
      </c>
      <c r="J45" s="3" t="b">
        <f t="shared" si="8"/>
        <v>0</v>
      </c>
      <c r="K45" s="3" t="str">
        <f t="shared" si="9"/>
        <v/>
      </c>
      <c r="L45" s="3" t="str">
        <f t="shared" si="10"/>
        <v/>
      </c>
      <c r="M45" s="3" t="str">
        <f t="shared" si="11"/>
        <v/>
      </c>
      <c r="N45" s="3">
        <f t="shared" si="12"/>
        <v>0</v>
      </c>
      <c r="O45" s="3"/>
      <c r="P45" s="3" t="str">
        <f t="shared" si="13"/>
        <v>N</v>
      </c>
      <c r="Q45" s="3"/>
      <c r="R45" s="17"/>
      <c r="S45" s="3"/>
      <c r="T45" s="3"/>
      <c r="U45" s="3"/>
      <c r="V45" s="3"/>
      <c r="W45" s="3"/>
    </row>
    <row r="46" spans="1:24" ht="20">
      <c r="A46" t="s">
        <v>1372</v>
      </c>
      <c r="B46" s="2" t="str">
        <f t="shared" si="0"/>
        <v>S1 (03:36): Okay</v>
      </c>
      <c r="C46" s="6" t="str">
        <f t="shared" si="1"/>
        <v>03:36</v>
      </c>
      <c r="D46" s="7" t="str">
        <f t="shared" si="2"/>
        <v>03</v>
      </c>
      <c r="E46" s="7" t="str">
        <f t="shared" si="3"/>
        <v>36</v>
      </c>
      <c r="F46" s="7">
        <f t="shared" si="4"/>
        <v>216</v>
      </c>
      <c r="G46" s="7" t="str">
        <f t="shared" si="5"/>
        <v>S1</v>
      </c>
      <c r="H46" s="7" t="str">
        <f t="shared" si="6"/>
        <v>S1</v>
      </c>
      <c r="I46" s="8" t="str">
        <f t="shared" si="7"/>
        <v>Okay</v>
      </c>
      <c r="J46" s="3" t="b">
        <f t="shared" si="8"/>
        <v>0</v>
      </c>
      <c r="K46" s="3" t="str">
        <f t="shared" si="9"/>
        <v/>
      </c>
      <c r="L46" s="3" t="str">
        <f t="shared" si="10"/>
        <v/>
      </c>
      <c r="M46" s="3" t="str">
        <f t="shared" si="11"/>
        <v/>
      </c>
      <c r="N46" s="3">
        <f t="shared" si="12"/>
        <v>0</v>
      </c>
      <c r="O46" s="3"/>
      <c r="P46" s="3" t="str">
        <f t="shared" si="13"/>
        <v>D</v>
      </c>
      <c r="Q46" s="3"/>
      <c r="R46" s="17"/>
      <c r="S46" s="3"/>
      <c r="T46" s="3"/>
      <c r="U46" s="3"/>
      <c r="V46" s="3"/>
      <c r="W46" s="3"/>
    </row>
    <row r="47" spans="1:24" ht="20">
      <c r="A47" t="s">
        <v>1560</v>
      </c>
      <c r="B47" s="2" t="str">
        <f t="shared" si="0"/>
        <v>S2 (03:43): Okay. No, no, no, color like... ooh wait, wait, wait...</v>
      </c>
      <c r="C47" s="6" t="str">
        <f t="shared" si="1"/>
        <v>03:43</v>
      </c>
      <c r="D47" s="7" t="str">
        <f t="shared" si="2"/>
        <v>03</v>
      </c>
      <c r="E47" s="7" t="str">
        <f t="shared" si="3"/>
        <v>43</v>
      </c>
      <c r="F47" s="7">
        <f t="shared" si="4"/>
        <v>223</v>
      </c>
      <c r="G47" s="7" t="str">
        <f t="shared" si="5"/>
        <v>S2</v>
      </c>
      <c r="H47" s="7" t="str">
        <f t="shared" si="6"/>
        <v>S2</v>
      </c>
      <c r="I47" s="8" t="str">
        <f t="shared" si="7"/>
        <v>Okay. No, no, no, color like... ooh wait, wait, wait...</v>
      </c>
      <c r="J47" s="3" t="b">
        <f t="shared" si="8"/>
        <v>0</v>
      </c>
      <c r="K47" s="3" t="str">
        <f t="shared" si="9"/>
        <v/>
      </c>
      <c r="L47" s="3" t="str">
        <f t="shared" si="10"/>
        <v/>
      </c>
      <c r="M47" s="3" t="str">
        <f t="shared" si="11"/>
        <v/>
      </c>
      <c r="N47" s="3">
        <f t="shared" si="12"/>
        <v>0</v>
      </c>
      <c r="O47" s="3"/>
      <c r="P47" s="3" t="str">
        <f t="shared" si="13"/>
        <v>N</v>
      </c>
      <c r="Q47" s="3"/>
      <c r="R47" s="17"/>
      <c r="S47" s="3"/>
      <c r="T47" s="3"/>
      <c r="U47" s="3"/>
      <c r="V47" s="3"/>
      <c r="W47" s="3"/>
    </row>
    <row r="48" spans="1:24" s="19" customFormat="1" ht="20">
      <c r="A48" s="19" t="s">
        <v>1373</v>
      </c>
      <c r="B48" s="20" t="str">
        <f t="shared" si="0"/>
        <v>S1 (03:45): Everything colors</v>
      </c>
      <c r="C48" s="21" t="str">
        <f t="shared" si="1"/>
        <v>03:45</v>
      </c>
      <c r="D48" s="22" t="str">
        <f t="shared" si="2"/>
        <v>03</v>
      </c>
      <c r="E48" s="22" t="str">
        <f t="shared" si="3"/>
        <v>45</v>
      </c>
      <c r="F48" s="22">
        <f t="shared" si="4"/>
        <v>225</v>
      </c>
      <c r="G48" s="22" t="str">
        <f t="shared" si="5"/>
        <v>S1</v>
      </c>
      <c r="H48" s="22" t="str">
        <f t="shared" si="6"/>
        <v>S1</v>
      </c>
      <c r="I48" s="23" t="str">
        <f t="shared" si="7"/>
        <v>Everything colors</v>
      </c>
      <c r="J48" s="24" t="b">
        <f t="shared" si="8"/>
        <v>0</v>
      </c>
      <c r="K48" s="24" t="str">
        <f t="shared" si="9"/>
        <v/>
      </c>
      <c r="L48" s="24" t="str">
        <f t="shared" si="10"/>
        <v/>
      </c>
      <c r="M48" s="24" t="str">
        <f t="shared" si="11"/>
        <v/>
      </c>
      <c r="N48" s="24">
        <f t="shared" si="12"/>
        <v>0</v>
      </c>
      <c r="O48" s="24"/>
      <c r="P48" s="24" t="str">
        <f t="shared" si="13"/>
        <v>D</v>
      </c>
      <c r="Q48" s="3"/>
      <c r="R48" s="25"/>
      <c r="S48" s="24"/>
      <c r="T48" s="24"/>
      <c r="U48" s="24">
        <f>SUM(S1:S48)</f>
        <v>0</v>
      </c>
      <c r="V48" s="24"/>
      <c r="W48" s="24"/>
      <c r="X48" s="26"/>
    </row>
    <row r="49" spans="1:23" ht="20">
      <c r="A49" t="s">
        <v>1561</v>
      </c>
      <c r="B49" s="2" t="str">
        <f t="shared" si="0"/>
        <v>S2 (03:56): Just color blue.</v>
      </c>
      <c r="C49" s="6" t="str">
        <f t="shared" si="1"/>
        <v>03:56</v>
      </c>
      <c r="D49" s="7" t="str">
        <f t="shared" si="2"/>
        <v>03</v>
      </c>
      <c r="E49" s="7" t="str">
        <f t="shared" si="3"/>
        <v>56</v>
      </c>
      <c r="F49" s="7">
        <f t="shared" si="4"/>
        <v>236</v>
      </c>
      <c r="G49" s="7" t="str">
        <f t="shared" si="5"/>
        <v>S2</v>
      </c>
      <c r="H49" s="7" t="str">
        <f t="shared" si="6"/>
        <v>S2</v>
      </c>
      <c r="I49" s="8" t="str">
        <f t="shared" si="7"/>
        <v>Just color blue.</v>
      </c>
      <c r="J49" s="3" t="b">
        <f t="shared" si="8"/>
        <v>0</v>
      </c>
      <c r="K49" s="3" t="str">
        <f t="shared" si="9"/>
        <v/>
      </c>
      <c r="L49" s="3" t="str">
        <f t="shared" si="10"/>
        <v/>
      </c>
      <c r="M49" s="3" t="str">
        <f t="shared" si="11"/>
        <v/>
      </c>
      <c r="N49" s="3">
        <f t="shared" si="12"/>
        <v>0</v>
      </c>
      <c r="O49" s="3"/>
      <c r="P49" s="3" t="str">
        <f t="shared" si="13"/>
        <v>N</v>
      </c>
      <c r="Q49" s="3"/>
      <c r="R49" s="17"/>
      <c r="S49" s="3"/>
      <c r="T49" s="3"/>
      <c r="U49" s="3"/>
      <c r="V49" s="3"/>
      <c r="W49" s="3"/>
    </row>
    <row r="50" spans="1:23" ht="20">
      <c r="A50" t="s">
        <v>1374</v>
      </c>
      <c r="B50" s="2" t="str">
        <f t="shared" si="0"/>
        <v>S1 (03:57): Oh okay.</v>
      </c>
      <c r="C50" s="6" t="str">
        <f t="shared" si="1"/>
        <v>03:57</v>
      </c>
      <c r="D50" s="7" t="str">
        <f t="shared" si="2"/>
        <v>03</v>
      </c>
      <c r="E50" s="7" t="str">
        <f t="shared" si="3"/>
        <v>57</v>
      </c>
      <c r="F50" s="7">
        <f t="shared" si="4"/>
        <v>237</v>
      </c>
      <c r="G50" s="7" t="str">
        <f t="shared" si="5"/>
        <v>S1</v>
      </c>
      <c r="H50" s="7" t="str">
        <f t="shared" si="6"/>
        <v>S1</v>
      </c>
      <c r="I50" s="8" t="str">
        <f t="shared" si="7"/>
        <v>Oh okay.</v>
      </c>
      <c r="J50" s="3" t="b">
        <f t="shared" si="8"/>
        <v>0</v>
      </c>
      <c r="K50" s="3" t="str">
        <f t="shared" si="9"/>
        <v/>
      </c>
      <c r="L50" s="3" t="str">
        <f t="shared" si="10"/>
        <v/>
      </c>
      <c r="M50" s="3" t="str">
        <f t="shared" si="11"/>
        <v/>
      </c>
      <c r="N50" s="3">
        <f t="shared" si="12"/>
        <v>0</v>
      </c>
      <c r="O50" s="3"/>
      <c r="P50" s="3" t="str">
        <f t="shared" si="13"/>
        <v>D</v>
      </c>
      <c r="Q50" s="3"/>
      <c r="R50" s="17"/>
      <c r="S50" s="3"/>
      <c r="T50" s="3"/>
      <c r="U50" s="3"/>
      <c r="V50" s="3"/>
      <c r="W50" s="3"/>
    </row>
    <row r="51" spans="1:23" ht="20">
      <c r="A51" t="s">
        <v>1562</v>
      </c>
      <c r="B51" s="2" t="str">
        <f t="shared" si="0"/>
        <v>S2 (03:58): Blue without an e</v>
      </c>
      <c r="C51" s="6" t="str">
        <f t="shared" si="1"/>
        <v>03:58</v>
      </c>
      <c r="D51" s="7" t="str">
        <f t="shared" si="2"/>
        <v>03</v>
      </c>
      <c r="E51" s="7" t="str">
        <f t="shared" si="3"/>
        <v>58</v>
      </c>
      <c r="F51" s="7">
        <f t="shared" si="4"/>
        <v>238</v>
      </c>
      <c r="G51" s="7" t="str">
        <f t="shared" si="5"/>
        <v>S2</v>
      </c>
      <c r="H51" s="7" t="str">
        <f t="shared" si="6"/>
        <v>S2</v>
      </c>
      <c r="I51" s="8" t="str">
        <f t="shared" si="7"/>
        <v>Blue without an e</v>
      </c>
      <c r="J51" s="3" t="b">
        <f t="shared" si="8"/>
        <v>0</v>
      </c>
      <c r="K51" s="3" t="str">
        <f t="shared" si="9"/>
        <v/>
      </c>
      <c r="L51" s="3" t="str">
        <f t="shared" si="10"/>
        <v/>
      </c>
      <c r="M51" s="3" t="str">
        <f t="shared" si="11"/>
        <v/>
      </c>
      <c r="N51" s="3">
        <f t="shared" si="12"/>
        <v>0</v>
      </c>
      <c r="O51" s="3"/>
      <c r="P51" s="3" t="str">
        <f t="shared" si="13"/>
        <v>N</v>
      </c>
      <c r="Q51" s="3"/>
      <c r="R51" s="17"/>
      <c r="S51" s="3"/>
      <c r="T51" s="3"/>
      <c r="U51" s="3"/>
      <c r="V51" s="3"/>
      <c r="W51" s="3"/>
    </row>
    <row r="52" spans="1:23" ht="20">
      <c r="A52" t="s">
        <v>1375</v>
      </c>
      <c r="B52" s="2" t="str">
        <f t="shared" si="0"/>
        <v>S1 (03:59): Okay. (laughs)</v>
      </c>
      <c r="C52" s="6" t="str">
        <f t="shared" si="1"/>
        <v>03:59</v>
      </c>
      <c r="D52" s="7" t="str">
        <f t="shared" si="2"/>
        <v>03</v>
      </c>
      <c r="E52" s="7" t="str">
        <f t="shared" si="3"/>
        <v>59</v>
      </c>
      <c r="F52" s="7">
        <f t="shared" si="4"/>
        <v>239</v>
      </c>
      <c r="G52" s="7" t="str">
        <f t="shared" si="5"/>
        <v>S1</v>
      </c>
      <c r="H52" s="7" t="str">
        <f t="shared" si="6"/>
        <v>S1</v>
      </c>
      <c r="I52" s="8" t="str">
        <f t="shared" si="7"/>
        <v>Okay. (laughs)</v>
      </c>
      <c r="J52" s="3" t="b">
        <f t="shared" si="8"/>
        <v>0</v>
      </c>
      <c r="K52" s="3" t="str">
        <f t="shared" si="9"/>
        <v/>
      </c>
      <c r="L52" s="3" t="str">
        <f t="shared" si="10"/>
        <v/>
      </c>
      <c r="M52" s="3" t="str">
        <f t="shared" si="11"/>
        <v/>
      </c>
      <c r="N52" s="3">
        <f t="shared" si="12"/>
        <v>0</v>
      </c>
      <c r="O52" s="3"/>
      <c r="P52" s="3" t="str">
        <f t="shared" si="13"/>
        <v>D</v>
      </c>
      <c r="Q52" s="3"/>
      <c r="R52" s="17"/>
      <c r="S52" s="3"/>
      <c r="T52" s="3"/>
      <c r="U52" s="3"/>
      <c r="V52" s="3"/>
      <c r="W52" s="3"/>
    </row>
    <row r="53" spans="1:23" ht="20">
      <c r="A53" t="s">
        <v>1563</v>
      </c>
      <c r="B53" s="2" t="str">
        <f t="shared" si="0"/>
        <v>S2 (04:06): (laughs) Okay and then, um, when the game starts set the blue to 0.</v>
      </c>
      <c r="C53" s="6" t="str">
        <f t="shared" si="1"/>
        <v>04:06</v>
      </c>
      <c r="D53" s="7" t="str">
        <f t="shared" si="2"/>
        <v>04</v>
      </c>
      <c r="E53" s="7" t="str">
        <f t="shared" si="3"/>
        <v>06</v>
      </c>
      <c r="F53" s="7">
        <f t="shared" si="4"/>
        <v>246</v>
      </c>
      <c r="G53" s="7" t="str">
        <f t="shared" si="5"/>
        <v>S2</v>
      </c>
      <c r="H53" s="7" t="str">
        <f t="shared" si="6"/>
        <v>S2</v>
      </c>
      <c r="I53" s="8" t="str">
        <f t="shared" si="7"/>
        <v>(laughs) Okay and then, um, when the game starts set the blue to 0.</v>
      </c>
      <c r="J53" s="3" t="b">
        <f t="shared" si="8"/>
        <v>0</v>
      </c>
      <c r="K53" s="3" t="str">
        <f t="shared" si="9"/>
        <v/>
      </c>
      <c r="L53" s="3" t="str">
        <f t="shared" si="10"/>
        <v/>
      </c>
      <c r="M53" s="3" t="str">
        <f t="shared" si="11"/>
        <v/>
      </c>
      <c r="N53" s="3">
        <f t="shared" si="12"/>
        <v>0</v>
      </c>
      <c r="O53" s="3"/>
      <c r="P53" s="3" t="str">
        <f t="shared" si="13"/>
        <v>N</v>
      </c>
      <c r="Q53" s="3"/>
      <c r="R53" s="17"/>
      <c r="S53" s="3"/>
      <c r="T53" s="3"/>
      <c r="U53" s="3"/>
      <c r="V53" s="3"/>
      <c r="W53" s="3"/>
    </row>
    <row r="54" spans="1:23" ht="20">
      <c r="A54" t="s">
        <v>1376</v>
      </c>
      <c r="B54" s="2" t="str">
        <f t="shared" si="0"/>
        <v>S1 (04:09): Okay.</v>
      </c>
      <c r="C54" s="6" t="str">
        <f t="shared" si="1"/>
        <v>04:09</v>
      </c>
      <c r="D54" s="7" t="str">
        <f t="shared" si="2"/>
        <v>04</v>
      </c>
      <c r="E54" s="7" t="str">
        <f t="shared" si="3"/>
        <v>09</v>
      </c>
      <c r="F54" s="7">
        <f t="shared" si="4"/>
        <v>249</v>
      </c>
      <c r="G54" s="7" t="str">
        <f t="shared" si="5"/>
        <v>S1</v>
      </c>
      <c r="H54" s="7" t="str">
        <f t="shared" si="6"/>
        <v>S1</v>
      </c>
      <c r="I54" s="8" t="str">
        <f t="shared" si="7"/>
        <v>Okay.</v>
      </c>
      <c r="J54" s="3" t="b">
        <f t="shared" si="8"/>
        <v>0</v>
      </c>
      <c r="K54" s="3" t="str">
        <f t="shared" si="9"/>
        <v/>
      </c>
      <c r="L54" s="3" t="str">
        <f t="shared" si="10"/>
        <v/>
      </c>
      <c r="M54" s="3" t="str">
        <f t="shared" si="11"/>
        <v/>
      </c>
      <c r="N54" s="3">
        <f t="shared" si="12"/>
        <v>0</v>
      </c>
      <c r="O54" s="3"/>
      <c r="P54" s="3" t="str">
        <f t="shared" si="13"/>
        <v>D</v>
      </c>
      <c r="Q54" s="3"/>
      <c r="R54" s="17"/>
      <c r="S54" s="3"/>
      <c r="T54" s="3"/>
      <c r="U54" s="3"/>
      <c r="V54" s="3"/>
      <c r="W54" s="3"/>
    </row>
    <row r="55" spans="1:23" ht="20">
      <c r="A55" t="s">
        <v>1564</v>
      </c>
      <c r="B55" s="2" t="str">
        <f t="shared" si="0"/>
        <v>S2 (04:09): No, see it's right there, no, no go back to variables. And then it says set blue</v>
      </c>
      <c r="C55" s="6" t="str">
        <f t="shared" si="1"/>
        <v>04:09</v>
      </c>
      <c r="D55" s="7" t="str">
        <f t="shared" si="2"/>
        <v>04</v>
      </c>
      <c r="E55" s="7" t="str">
        <f t="shared" si="3"/>
        <v>09</v>
      </c>
      <c r="F55" s="7">
        <f t="shared" si="4"/>
        <v>249</v>
      </c>
      <c r="G55" s="7" t="str">
        <f t="shared" si="5"/>
        <v>S2</v>
      </c>
      <c r="H55" s="7" t="str">
        <f t="shared" si="6"/>
        <v>S2</v>
      </c>
      <c r="I55" s="8" t="str">
        <f t="shared" si="7"/>
        <v>No, see it's right there, no, no go back to variables. And then it says set blue</v>
      </c>
      <c r="J55" s="3" t="b">
        <f t="shared" si="8"/>
        <v>0</v>
      </c>
      <c r="K55" s="3" t="str">
        <f t="shared" si="9"/>
        <v/>
      </c>
      <c r="L55" s="3" t="str">
        <f t="shared" si="10"/>
        <v/>
      </c>
      <c r="M55" s="3" t="str">
        <f t="shared" si="11"/>
        <v/>
      </c>
      <c r="N55" s="3">
        <f t="shared" si="12"/>
        <v>0</v>
      </c>
      <c r="O55" s="3"/>
      <c r="P55" s="3" t="str">
        <f t="shared" si="13"/>
        <v>N</v>
      </c>
      <c r="Q55" s="3"/>
      <c r="R55" s="17"/>
      <c r="S55" s="3"/>
      <c r="T55" s="3"/>
      <c r="U55" s="3"/>
      <c r="V55" s="3"/>
      <c r="W55" s="3"/>
    </row>
    <row r="56" spans="1:23" ht="20">
      <c r="A56" t="s">
        <v>1377</v>
      </c>
      <c r="B56" s="2" t="str">
        <f t="shared" si="0"/>
        <v>S1 (04:10): Here.</v>
      </c>
      <c r="C56" s="6" t="str">
        <f t="shared" si="1"/>
        <v>04:10</v>
      </c>
      <c r="D56" s="7" t="str">
        <f t="shared" si="2"/>
        <v>04</v>
      </c>
      <c r="E56" s="7" t="str">
        <f t="shared" si="3"/>
        <v>10</v>
      </c>
      <c r="F56" s="7">
        <f t="shared" si="4"/>
        <v>250</v>
      </c>
      <c r="G56" s="7" t="str">
        <f t="shared" si="5"/>
        <v>S1</v>
      </c>
      <c r="H56" s="7" t="str">
        <f t="shared" si="6"/>
        <v>S1</v>
      </c>
      <c r="I56" s="8" t="str">
        <f t="shared" si="7"/>
        <v>Here.</v>
      </c>
      <c r="J56" s="3" t="b">
        <f t="shared" si="8"/>
        <v>0</v>
      </c>
      <c r="K56" s="3" t="str">
        <f t="shared" si="9"/>
        <v/>
      </c>
      <c r="L56" s="3" t="str">
        <f t="shared" si="10"/>
        <v/>
      </c>
      <c r="M56" s="3" t="str">
        <f t="shared" si="11"/>
        <v/>
      </c>
      <c r="N56" s="3">
        <f t="shared" si="12"/>
        <v>0</v>
      </c>
      <c r="O56" s="3"/>
      <c r="P56" s="3" t="str">
        <f t="shared" si="13"/>
        <v>D</v>
      </c>
      <c r="Q56" s="3"/>
      <c r="R56" s="17"/>
      <c r="S56" s="3"/>
      <c r="T56" s="3"/>
      <c r="U56" s="3"/>
      <c r="V56" s="3"/>
      <c r="W56" s="3"/>
    </row>
    <row r="57" spans="1:23" ht="20">
      <c r="A57" t="s">
        <v>1565</v>
      </c>
      <c r="B57" s="2" t="str">
        <f t="shared" si="0"/>
        <v>S2 (04:13): Yeah.</v>
      </c>
      <c r="C57" s="6" t="str">
        <f t="shared" si="1"/>
        <v>04:13</v>
      </c>
      <c r="D57" s="7" t="str">
        <f t="shared" si="2"/>
        <v>04</v>
      </c>
      <c r="E57" s="7" t="str">
        <f t="shared" si="3"/>
        <v>13</v>
      </c>
      <c r="F57" s="7">
        <f t="shared" si="4"/>
        <v>253</v>
      </c>
      <c r="G57" s="7" t="str">
        <f t="shared" si="5"/>
        <v>S2</v>
      </c>
      <c r="H57" s="7" t="str">
        <f t="shared" si="6"/>
        <v>S2</v>
      </c>
      <c r="I57" s="8" t="str">
        <f t="shared" si="7"/>
        <v>Yeah.</v>
      </c>
      <c r="J57" s="3" t="b">
        <f t="shared" si="8"/>
        <v>0</v>
      </c>
      <c r="K57" s="3" t="str">
        <f t="shared" si="9"/>
        <v/>
      </c>
      <c r="L57" s="3" t="str">
        <f t="shared" si="10"/>
        <v/>
      </c>
      <c r="M57" s="3" t="str">
        <f t="shared" si="11"/>
        <v/>
      </c>
      <c r="N57" s="3">
        <f t="shared" si="12"/>
        <v>0</v>
      </c>
      <c r="O57" s="3"/>
      <c r="P57" s="3" t="str">
        <f t="shared" si="13"/>
        <v>N</v>
      </c>
      <c r="Q57" s="3"/>
      <c r="R57" s="17"/>
      <c r="S57" s="3"/>
      <c r="T57" s="3"/>
      <c r="U57" s="3"/>
      <c r="V57" s="3"/>
      <c r="W57" s="3"/>
    </row>
    <row r="58" spans="1:23" ht="20">
      <c r="A58" t="s">
        <v>1378</v>
      </c>
      <c r="B58" s="2" t="str">
        <f t="shared" si="0"/>
        <v>S1 (04:13): Okay. Blue.</v>
      </c>
      <c r="C58" s="6" t="str">
        <f t="shared" si="1"/>
        <v>04:13</v>
      </c>
      <c r="D58" s="7" t="str">
        <f t="shared" si="2"/>
        <v>04</v>
      </c>
      <c r="E58" s="7" t="str">
        <f t="shared" si="3"/>
        <v>13</v>
      </c>
      <c r="F58" s="7">
        <f t="shared" si="4"/>
        <v>253</v>
      </c>
      <c r="G58" s="7" t="str">
        <f t="shared" si="5"/>
        <v>S1</v>
      </c>
      <c r="H58" s="7" t="str">
        <f t="shared" si="6"/>
        <v>S1</v>
      </c>
      <c r="I58" s="8" t="str">
        <f t="shared" si="7"/>
        <v>Okay. Blue.</v>
      </c>
      <c r="J58" s="3" t="b">
        <f t="shared" si="8"/>
        <v>0</v>
      </c>
      <c r="K58" s="3" t="str">
        <f t="shared" si="9"/>
        <v/>
      </c>
      <c r="L58" s="3" t="str">
        <f t="shared" si="10"/>
        <v/>
      </c>
      <c r="M58" s="3" t="str">
        <f t="shared" si="11"/>
        <v/>
      </c>
      <c r="N58" s="3">
        <f t="shared" si="12"/>
        <v>0</v>
      </c>
      <c r="O58" s="3"/>
      <c r="P58" s="3" t="str">
        <f t="shared" si="13"/>
        <v>D</v>
      </c>
      <c r="Q58" s="3"/>
      <c r="R58" s="17"/>
      <c r="S58" s="3"/>
      <c r="T58" s="3"/>
      <c r="U58" s="3"/>
      <c r="V58" s="3"/>
      <c r="W58" s="3"/>
    </row>
    <row r="59" spans="1:23" ht="20">
      <c r="A59" t="s">
        <v>1566</v>
      </c>
      <c r="B59" s="2" t="str">
        <f t="shared" si="0"/>
        <v>S2 (04:25): It's easier, okay. And then when the game starts it should create a clone, of a blue butterfly.</v>
      </c>
      <c r="C59" s="6" t="str">
        <f t="shared" si="1"/>
        <v>04:25</v>
      </c>
      <c r="D59" s="7" t="str">
        <f t="shared" si="2"/>
        <v>04</v>
      </c>
      <c r="E59" s="7" t="str">
        <f t="shared" si="3"/>
        <v>25</v>
      </c>
      <c r="F59" s="7">
        <f t="shared" si="4"/>
        <v>265</v>
      </c>
      <c r="G59" s="7" t="str">
        <f t="shared" si="5"/>
        <v>S2</v>
      </c>
      <c r="H59" s="7" t="str">
        <f t="shared" si="6"/>
        <v>S2</v>
      </c>
      <c r="I59" s="8" t="str">
        <f t="shared" si="7"/>
        <v>It's easier, okay. And then when the game starts it should create a clone, of a blue butterfly.</v>
      </c>
      <c r="J59" s="3" t="b">
        <f t="shared" si="8"/>
        <v>0</v>
      </c>
      <c r="K59" s="3" t="str">
        <f t="shared" si="9"/>
        <v/>
      </c>
      <c r="L59" s="3" t="str">
        <f t="shared" si="10"/>
        <v/>
      </c>
      <c r="M59" s="3" t="str">
        <f t="shared" si="11"/>
        <v/>
      </c>
      <c r="N59" s="3">
        <f t="shared" si="12"/>
        <v>0</v>
      </c>
      <c r="O59" s="3"/>
      <c r="P59" s="3" t="str">
        <f t="shared" si="13"/>
        <v>N</v>
      </c>
      <c r="Q59" s="3"/>
      <c r="R59" s="17"/>
      <c r="S59" s="3"/>
      <c r="T59" s="3"/>
      <c r="U59" s="3"/>
      <c r="V59" s="3"/>
      <c r="W59" s="3"/>
    </row>
    <row r="60" spans="1:23" ht="20">
      <c r="A60" t="s">
        <v>1379</v>
      </c>
      <c r="B60" s="2" t="str">
        <f t="shared" si="0"/>
        <v>S1 (04:30): A clone of a blue butterfly. Wait, so where do I go?</v>
      </c>
      <c r="C60" s="6" t="str">
        <f t="shared" si="1"/>
        <v>04:30</v>
      </c>
      <c r="D60" s="7" t="str">
        <f t="shared" si="2"/>
        <v>04</v>
      </c>
      <c r="E60" s="7" t="str">
        <f t="shared" si="3"/>
        <v>30</v>
      </c>
      <c r="F60" s="7">
        <f t="shared" si="4"/>
        <v>270</v>
      </c>
      <c r="G60" s="7" t="str">
        <f t="shared" si="5"/>
        <v>S1</v>
      </c>
      <c r="H60" s="7" t="str">
        <f t="shared" si="6"/>
        <v>S1</v>
      </c>
      <c r="I60" s="8" t="str">
        <f t="shared" si="7"/>
        <v>A clone of a blue butterfly. Wait, so where do I go?</v>
      </c>
      <c r="J60" s="3" t="b">
        <f t="shared" si="8"/>
        <v>1</v>
      </c>
      <c r="K60" s="3" t="str">
        <f t="shared" si="9"/>
        <v>S1Q</v>
      </c>
      <c r="L60" s="3" t="str">
        <f t="shared" si="10"/>
        <v/>
      </c>
      <c r="M60" s="3">
        <f t="shared" si="11"/>
        <v>1</v>
      </c>
      <c r="N60" s="3">
        <f t="shared" si="12"/>
        <v>1</v>
      </c>
      <c r="O60" s="3" t="s">
        <v>1775</v>
      </c>
      <c r="P60" s="3" t="str">
        <f t="shared" si="13"/>
        <v>D</v>
      </c>
      <c r="Q60" s="3"/>
      <c r="R60" s="17"/>
      <c r="S60" s="3"/>
      <c r="T60" s="3"/>
      <c r="U60" s="3"/>
      <c r="V60" s="3"/>
      <c r="W60" s="3"/>
    </row>
    <row r="61" spans="1:23" ht="20">
      <c r="A61" t="s">
        <v>1567</v>
      </c>
      <c r="B61" s="2" t="str">
        <f t="shared" si="0"/>
        <v>S2 (04:37): Um, uh...</v>
      </c>
      <c r="C61" s="6" t="str">
        <f t="shared" si="1"/>
        <v>04:37</v>
      </c>
      <c r="D61" s="7" t="str">
        <f t="shared" si="2"/>
        <v>04</v>
      </c>
      <c r="E61" s="7" t="str">
        <f t="shared" si="3"/>
        <v>37</v>
      </c>
      <c r="F61" s="7">
        <f t="shared" si="4"/>
        <v>277</v>
      </c>
      <c r="G61" s="7" t="str">
        <f t="shared" si="5"/>
        <v>S2</v>
      </c>
      <c r="H61" s="7" t="str">
        <f t="shared" si="6"/>
        <v>S2</v>
      </c>
      <c r="I61" s="8" t="str">
        <f t="shared" si="7"/>
        <v>Um, uh...</v>
      </c>
      <c r="J61" s="3" t="b">
        <f t="shared" si="8"/>
        <v>0</v>
      </c>
      <c r="K61" s="3" t="str">
        <f t="shared" si="9"/>
        <v/>
      </c>
      <c r="L61" s="3" t="str">
        <f t="shared" si="10"/>
        <v/>
      </c>
      <c r="M61" s="3" t="str">
        <f t="shared" si="11"/>
        <v/>
      </c>
      <c r="N61" s="3">
        <f t="shared" si="12"/>
        <v>0</v>
      </c>
      <c r="O61" s="3"/>
      <c r="P61" s="3" t="str">
        <f t="shared" si="13"/>
        <v>N</v>
      </c>
      <c r="Q61" s="3"/>
      <c r="R61" s="17"/>
      <c r="S61" s="3"/>
      <c r="T61" s="3"/>
      <c r="U61" s="3"/>
      <c r="V61" s="3"/>
      <c r="W61" s="3"/>
    </row>
    <row r="62" spans="1:23" ht="20">
      <c r="A62" t="s">
        <v>1380</v>
      </c>
      <c r="B62" s="2" t="str">
        <f t="shared" si="0"/>
        <v>S1 (04:39): I have to find it...</v>
      </c>
      <c r="C62" s="6" t="str">
        <f t="shared" si="1"/>
        <v>04:39</v>
      </c>
      <c r="D62" s="7" t="str">
        <f t="shared" si="2"/>
        <v>04</v>
      </c>
      <c r="E62" s="7" t="str">
        <f t="shared" si="3"/>
        <v>39</v>
      </c>
      <c r="F62" s="7">
        <f t="shared" si="4"/>
        <v>279</v>
      </c>
      <c r="G62" s="7" t="str">
        <f t="shared" si="5"/>
        <v>S1</v>
      </c>
      <c r="H62" s="7" t="str">
        <f t="shared" si="6"/>
        <v>S1</v>
      </c>
      <c r="I62" s="8" t="str">
        <f t="shared" si="7"/>
        <v>I have to find it...</v>
      </c>
      <c r="J62" s="3" t="b">
        <f t="shared" si="8"/>
        <v>0</v>
      </c>
      <c r="K62" s="3" t="str">
        <f t="shared" si="9"/>
        <v/>
      </c>
      <c r="L62" s="3" t="str">
        <f t="shared" si="10"/>
        <v/>
      </c>
      <c r="M62" s="3" t="str">
        <f t="shared" si="11"/>
        <v/>
      </c>
      <c r="N62" s="3">
        <f t="shared" si="12"/>
        <v>0</v>
      </c>
      <c r="O62" s="3"/>
      <c r="P62" s="3" t="str">
        <f t="shared" si="13"/>
        <v>D</v>
      </c>
      <c r="Q62" s="3"/>
      <c r="R62" s="17"/>
      <c r="S62" s="3"/>
      <c r="T62" s="3"/>
      <c r="U62" s="3"/>
      <c r="V62" s="3"/>
      <c r="W62" s="3"/>
    </row>
    <row r="63" spans="1:23" ht="20">
      <c r="A63" t="s">
        <v>1568</v>
      </c>
      <c r="B63" s="2" t="str">
        <f t="shared" si="0"/>
        <v>S2 (04:41): It should be in control.</v>
      </c>
      <c r="C63" s="6" t="str">
        <f t="shared" si="1"/>
        <v>04:41</v>
      </c>
      <c r="D63" s="7" t="str">
        <f t="shared" si="2"/>
        <v>04</v>
      </c>
      <c r="E63" s="7" t="str">
        <f t="shared" si="3"/>
        <v>41</v>
      </c>
      <c r="F63" s="7">
        <f t="shared" si="4"/>
        <v>281</v>
      </c>
      <c r="G63" s="7" t="str">
        <f t="shared" si="5"/>
        <v>S2</v>
      </c>
      <c r="H63" s="7" t="str">
        <f t="shared" si="6"/>
        <v>S2</v>
      </c>
      <c r="I63" s="8" t="str">
        <f t="shared" si="7"/>
        <v>It should be in control.</v>
      </c>
      <c r="J63" s="3" t="b">
        <f t="shared" si="8"/>
        <v>0</v>
      </c>
      <c r="K63" s="3" t="str">
        <f t="shared" si="9"/>
        <v/>
      </c>
      <c r="L63" s="3" t="str">
        <f t="shared" si="10"/>
        <v/>
      </c>
      <c r="M63" s="3" t="str">
        <f t="shared" si="11"/>
        <v/>
      </c>
      <c r="N63" s="3">
        <f t="shared" si="12"/>
        <v>0</v>
      </c>
      <c r="O63" s="3"/>
      <c r="P63" s="3" t="str">
        <f t="shared" si="13"/>
        <v>N</v>
      </c>
      <c r="Q63" s="3"/>
      <c r="R63" s="17"/>
      <c r="S63" s="3"/>
      <c r="T63" s="3"/>
      <c r="U63" s="3"/>
      <c r="V63" s="3"/>
      <c r="W63" s="3"/>
    </row>
    <row r="64" spans="1:23" ht="20">
      <c r="A64" t="s">
        <v>1381</v>
      </c>
      <c r="B64" s="2" t="str">
        <f t="shared" si="0"/>
        <v>S1 (04:46): Okay, control. Wait so it could be a variable right?</v>
      </c>
      <c r="C64" s="6" t="str">
        <f t="shared" si="1"/>
        <v>04:46</v>
      </c>
      <c r="D64" s="7" t="str">
        <f t="shared" si="2"/>
        <v>04</v>
      </c>
      <c r="E64" s="7" t="str">
        <f t="shared" si="3"/>
        <v>46</v>
      </c>
      <c r="F64" s="7">
        <f t="shared" si="4"/>
        <v>286</v>
      </c>
      <c r="G64" s="7" t="str">
        <f t="shared" si="5"/>
        <v>S1</v>
      </c>
      <c r="H64" s="7" t="str">
        <f t="shared" si="6"/>
        <v>S1</v>
      </c>
      <c r="I64" s="8" t="str">
        <f t="shared" si="7"/>
        <v>Okay, control. Wait so it could be a variable right?</v>
      </c>
      <c r="J64" s="3" t="b">
        <f t="shared" si="8"/>
        <v>1</v>
      </c>
      <c r="K64" s="3" t="str">
        <f t="shared" si="9"/>
        <v>S1Q</v>
      </c>
      <c r="L64" s="3" t="str">
        <f t="shared" si="10"/>
        <v/>
      </c>
      <c r="M64" s="3">
        <f t="shared" si="11"/>
        <v>1</v>
      </c>
      <c r="N64" s="3">
        <f t="shared" si="12"/>
        <v>1</v>
      </c>
      <c r="O64" s="3" t="s">
        <v>1775</v>
      </c>
      <c r="P64" s="3" t="str">
        <f t="shared" si="13"/>
        <v>D</v>
      </c>
      <c r="Q64" s="3"/>
      <c r="R64" s="17"/>
      <c r="S64" s="3"/>
      <c r="T64" s="3"/>
      <c r="U64" s="3"/>
      <c r="V64" s="3"/>
      <c r="W64" s="3"/>
    </row>
    <row r="65" spans="1:23" ht="20">
      <c r="A65" t="s">
        <v>1569</v>
      </c>
      <c r="B65" s="2" t="str">
        <f t="shared" si="0"/>
        <v>S2 (04:48): Yeah, and then when the game starts the, create a blue clone.</v>
      </c>
      <c r="C65" s="6" t="str">
        <f t="shared" si="1"/>
        <v>04:48</v>
      </c>
      <c r="D65" s="7" t="str">
        <f t="shared" si="2"/>
        <v>04</v>
      </c>
      <c r="E65" s="7" t="str">
        <f t="shared" si="3"/>
        <v>48</v>
      </c>
      <c r="F65" s="7">
        <f t="shared" si="4"/>
        <v>288</v>
      </c>
      <c r="G65" s="7" t="str">
        <f t="shared" si="5"/>
        <v>S2</v>
      </c>
      <c r="H65" s="7" t="str">
        <f t="shared" si="6"/>
        <v>S2</v>
      </c>
      <c r="I65" s="8" t="str">
        <f t="shared" si="7"/>
        <v>Yeah, and then when the game starts the, create a blue clone.</v>
      </c>
      <c r="J65" s="3" t="b">
        <f t="shared" si="8"/>
        <v>0</v>
      </c>
      <c r="K65" s="3" t="str">
        <f t="shared" si="9"/>
        <v/>
      </c>
      <c r="L65" s="3" t="str">
        <f t="shared" si="10"/>
        <v/>
      </c>
      <c r="M65" s="3" t="str">
        <f t="shared" si="11"/>
        <v/>
      </c>
      <c r="N65" s="3">
        <f t="shared" si="12"/>
        <v>0</v>
      </c>
      <c r="O65" s="3"/>
      <c r="P65" s="3" t="str">
        <f t="shared" si="13"/>
        <v>N</v>
      </c>
      <c r="Q65" s="3"/>
      <c r="R65" s="17"/>
      <c r="S65" s="3"/>
      <c r="T65" s="3"/>
      <c r="U65" s="3"/>
      <c r="V65" s="3"/>
      <c r="W65" s="3"/>
    </row>
    <row r="66" spans="1:23" ht="20">
      <c r="A66" t="s">
        <v>1382</v>
      </c>
      <c r="B66" s="2" t="str">
        <f t="shared" ref="B66:B129" si="14">TRIM(A66)</f>
        <v>S1 (04:54): I'll create a clone. Okay. Create a clone of blue, right?</v>
      </c>
      <c r="C66" s="6" t="str">
        <f t="shared" ref="C66:C129" si="15">MID(RIGHT(B66,LEN(B66)-SEARCH(" (",B66)-1),1,5)</f>
        <v>04:54</v>
      </c>
      <c r="D66" s="7" t="str">
        <f t="shared" ref="D66:D129" si="16">MID(C66,1,2)</f>
        <v>04</v>
      </c>
      <c r="E66" s="7" t="str">
        <f t="shared" ref="E66:E129" si="17">MID(C66,4,2)</f>
        <v>54</v>
      </c>
      <c r="F66" s="7">
        <f t="shared" ref="F66:F129" si="18">D66*60+E66</f>
        <v>294</v>
      </c>
      <c r="G66" s="7" t="str">
        <f t="shared" ref="G66:G129" si="19">LEFT(A66,SEARCH(": ",A66)-9)</f>
        <v>S1</v>
      </c>
      <c r="H66" s="7" t="str">
        <f t="shared" ref="H66:H129" si="20">IF(G66="S1","S1",IF(G66="S2","S2","Other"))</f>
        <v>S1</v>
      </c>
      <c r="I66" s="8" t="str">
        <f t="shared" ref="I66:I129" si="21">RIGHT(B66,LEN(B66)-SEARCH(": ",B66)-1)</f>
        <v>I'll create a clone. Okay. Create a clone of blue, right?</v>
      </c>
      <c r="J66" s="3" t="b">
        <f t="shared" ref="J66:J129" si="22">ISNUMBER(FIND("?",I66))</f>
        <v>1</v>
      </c>
      <c r="K66" s="3" t="str">
        <f t="shared" ref="K66:K129" si="23">IF(J66=TRUE, CONCATENATE(H66,"Q"),"")</f>
        <v>S1Q</v>
      </c>
      <c r="L66" s="3" t="str">
        <f t="shared" ref="L66:L129" si="24">IF(K66="S2Q",LEN(I66)-LEN(SUBSTITUTE(I66,"?","")),"")</f>
        <v/>
      </c>
      <c r="M66" s="3">
        <f t="shared" ref="M66:M129" si="25">IF(K66="S1Q",LEN(I66)-LEN(SUBSTITUTE(I66,"?","")),"")</f>
        <v>1</v>
      </c>
      <c r="N66" s="3">
        <f t="shared" ref="N66:N129" si="26">SUM(L66:M66)</f>
        <v>1</v>
      </c>
      <c r="O66" s="3" t="s">
        <v>1775</v>
      </c>
      <c r="P66" s="3" t="str">
        <f t="shared" ref="P66:P129" si="27">IF(H66="S2","N",(IF(H66="S1","D","")))</f>
        <v>D</v>
      </c>
      <c r="Q66" s="3"/>
      <c r="R66" s="17"/>
      <c r="S66" s="3"/>
      <c r="T66" s="3"/>
      <c r="U66" s="3"/>
      <c r="V66" s="3"/>
      <c r="W66" s="3"/>
    </row>
    <row r="67" spans="1:23" ht="20">
      <c r="A67" t="s">
        <v>1570</v>
      </c>
      <c r="B67" s="2" t="str">
        <f t="shared" si="14"/>
        <v>S2 (05:00): Yeah. And then, okay so, make the blue clones. Okay so yeah go to the when I start as a clone and it should be point and direction when they start.</v>
      </c>
      <c r="C67" s="6" t="str">
        <f t="shared" si="15"/>
        <v>05:00</v>
      </c>
      <c r="D67" s="7" t="str">
        <f t="shared" si="16"/>
        <v>05</v>
      </c>
      <c r="E67" s="7" t="str">
        <f t="shared" si="17"/>
        <v>00</v>
      </c>
      <c r="F67" s="7">
        <f t="shared" si="18"/>
        <v>300</v>
      </c>
      <c r="G67" s="7" t="str">
        <f t="shared" si="19"/>
        <v>S2</v>
      </c>
      <c r="H67" s="7" t="str">
        <f t="shared" si="20"/>
        <v>S2</v>
      </c>
      <c r="I67" s="8" t="str">
        <f t="shared" si="21"/>
        <v>Yeah. And then, okay so, make the blue clones. Okay so yeah go to the when I start as a clone and it should be point and direction when they start.</v>
      </c>
      <c r="J67" s="3" t="b">
        <f t="shared" si="22"/>
        <v>0</v>
      </c>
      <c r="K67" s="3" t="str">
        <f t="shared" si="23"/>
        <v/>
      </c>
      <c r="L67" s="3" t="str">
        <f t="shared" si="24"/>
        <v/>
      </c>
      <c r="M67" s="3" t="str">
        <f t="shared" si="25"/>
        <v/>
      </c>
      <c r="N67" s="3">
        <f t="shared" si="26"/>
        <v>0</v>
      </c>
      <c r="O67" s="3"/>
      <c r="P67" s="3" t="str">
        <f t="shared" si="27"/>
        <v>N</v>
      </c>
      <c r="Q67" s="3"/>
      <c r="R67" s="17"/>
      <c r="S67" s="3"/>
      <c r="T67" s="3"/>
      <c r="U67" s="3"/>
      <c r="V67" s="3"/>
      <c r="W67" s="3"/>
    </row>
    <row r="68" spans="1:23" ht="20">
      <c r="A68" t="s">
        <v>1383</v>
      </c>
      <c r="B68" s="2" t="str">
        <f t="shared" si="14"/>
        <v>S1 (05:12): Wait, in a random direction? Mm.</v>
      </c>
      <c r="C68" s="6" t="str">
        <f t="shared" si="15"/>
        <v>05:12</v>
      </c>
      <c r="D68" s="7" t="str">
        <f t="shared" si="16"/>
        <v>05</v>
      </c>
      <c r="E68" s="7" t="str">
        <f t="shared" si="17"/>
        <v>12</v>
      </c>
      <c r="F68" s="7">
        <f t="shared" si="18"/>
        <v>312</v>
      </c>
      <c r="G68" s="7" t="str">
        <f t="shared" si="19"/>
        <v>S1</v>
      </c>
      <c r="H68" s="7" t="str">
        <f t="shared" si="20"/>
        <v>S1</v>
      </c>
      <c r="I68" s="8" t="str">
        <f t="shared" si="21"/>
        <v>Wait, in a random direction? Mm.</v>
      </c>
      <c r="J68" s="3" t="b">
        <f t="shared" si="22"/>
        <v>1</v>
      </c>
      <c r="K68" s="3" t="str">
        <f t="shared" si="23"/>
        <v>S1Q</v>
      </c>
      <c r="L68" s="3" t="str">
        <f t="shared" si="24"/>
        <v/>
      </c>
      <c r="M68" s="3">
        <f t="shared" si="25"/>
        <v>1</v>
      </c>
      <c r="N68" s="3">
        <f t="shared" si="26"/>
        <v>1</v>
      </c>
      <c r="O68" s="3" t="s">
        <v>1775</v>
      </c>
      <c r="P68" s="3" t="str">
        <f t="shared" si="27"/>
        <v>D</v>
      </c>
      <c r="Q68" s="3"/>
      <c r="R68" s="17"/>
      <c r="S68" s="3"/>
      <c r="T68" s="3"/>
      <c r="U68" s="3"/>
      <c r="V68" s="3"/>
      <c r="W68" s="3"/>
    </row>
    <row r="69" spans="1:23" ht="20">
      <c r="A69" t="s">
        <v>1571</v>
      </c>
      <c r="B69" s="2" t="str">
        <f t="shared" si="14"/>
        <v>S2 (05:22): Okay so either...</v>
      </c>
      <c r="C69" s="6" t="str">
        <f t="shared" si="15"/>
        <v>05:22</v>
      </c>
      <c r="D69" s="7" t="str">
        <f t="shared" si="16"/>
        <v>05</v>
      </c>
      <c r="E69" s="7" t="str">
        <f t="shared" si="17"/>
        <v>22</v>
      </c>
      <c r="F69" s="7">
        <f t="shared" si="18"/>
        <v>322</v>
      </c>
      <c r="G69" s="7" t="str">
        <f t="shared" si="19"/>
        <v>S2</v>
      </c>
      <c r="H69" s="7" t="str">
        <f t="shared" si="20"/>
        <v>S2</v>
      </c>
      <c r="I69" s="8" t="str">
        <f t="shared" si="21"/>
        <v>Okay so either...</v>
      </c>
      <c r="J69" s="3" t="b">
        <f t="shared" si="22"/>
        <v>0</v>
      </c>
      <c r="K69" s="3" t="str">
        <f t="shared" si="23"/>
        <v/>
      </c>
      <c r="L69" s="3" t="str">
        <f t="shared" si="24"/>
        <v/>
      </c>
      <c r="M69" s="3" t="str">
        <f t="shared" si="25"/>
        <v/>
      </c>
      <c r="N69" s="3">
        <f t="shared" si="26"/>
        <v>0</v>
      </c>
      <c r="O69" s="3"/>
      <c r="P69" s="3" t="str">
        <f t="shared" si="27"/>
        <v>N</v>
      </c>
      <c r="Q69" s="3"/>
      <c r="R69" s="17"/>
      <c r="S69" s="3"/>
      <c r="T69" s="3"/>
      <c r="U69" s="3"/>
      <c r="V69" s="3"/>
      <c r="W69" s="3"/>
    </row>
    <row r="70" spans="1:23" ht="20">
      <c r="A70" t="s">
        <v>1384</v>
      </c>
      <c r="B70" s="2" t="str">
        <f t="shared" si="14"/>
        <v>S1 (05:23): Wait, so where do I go?</v>
      </c>
      <c r="C70" s="6" t="str">
        <f t="shared" si="15"/>
        <v>05:23</v>
      </c>
      <c r="D70" s="7" t="str">
        <f t="shared" si="16"/>
        <v>05</v>
      </c>
      <c r="E70" s="7" t="str">
        <f t="shared" si="17"/>
        <v>23</v>
      </c>
      <c r="F70" s="7">
        <f t="shared" si="18"/>
        <v>323</v>
      </c>
      <c r="G70" s="7" t="str">
        <f t="shared" si="19"/>
        <v>S1</v>
      </c>
      <c r="H70" s="7" t="str">
        <f t="shared" si="20"/>
        <v>S1</v>
      </c>
      <c r="I70" s="8" t="str">
        <f t="shared" si="21"/>
        <v>Wait, so where do I go?</v>
      </c>
      <c r="J70" s="3" t="b">
        <f t="shared" si="22"/>
        <v>1</v>
      </c>
      <c r="K70" s="3" t="str">
        <f t="shared" si="23"/>
        <v>S1Q</v>
      </c>
      <c r="L70" s="3" t="str">
        <f t="shared" si="24"/>
        <v/>
      </c>
      <c r="M70" s="3">
        <f t="shared" si="25"/>
        <v>1</v>
      </c>
      <c r="N70" s="3">
        <f t="shared" si="26"/>
        <v>1</v>
      </c>
      <c r="O70" s="3" t="s">
        <v>1775</v>
      </c>
      <c r="P70" s="3" t="str">
        <f t="shared" si="27"/>
        <v>D</v>
      </c>
      <c r="Q70" s="3"/>
      <c r="R70" s="17"/>
      <c r="S70" s="3"/>
      <c r="T70" s="3"/>
      <c r="U70" s="3"/>
      <c r="V70" s="3"/>
      <c r="W70" s="3"/>
    </row>
    <row r="71" spans="1:23" ht="20">
      <c r="A71" t="s">
        <v>1572</v>
      </c>
      <c r="B71" s="2" t="str">
        <f t="shared" si="14"/>
        <v>S2 (05:25): I think it's point and direction of 90 and then there should be like a random thing.</v>
      </c>
      <c r="C71" s="6" t="str">
        <f t="shared" si="15"/>
        <v>05:25</v>
      </c>
      <c r="D71" s="7" t="str">
        <f t="shared" si="16"/>
        <v>05</v>
      </c>
      <c r="E71" s="7" t="str">
        <f t="shared" si="17"/>
        <v>25</v>
      </c>
      <c r="F71" s="7">
        <f t="shared" si="18"/>
        <v>325</v>
      </c>
      <c r="G71" s="7" t="str">
        <f t="shared" si="19"/>
        <v>S2</v>
      </c>
      <c r="H71" s="7" t="str">
        <f t="shared" si="20"/>
        <v>S2</v>
      </c>
      <c r="I71" s="8" t="str">
        <f t="shared" si="21"/>
        <v>I think it's point and direction of 90 and then there should be like a random thing.</v>
      </c>
      <c r="J71" s="3" t="b">
        <f t="shared" si="22"/>
        <v>0</v>
      </c>
      <c r="K71" s="3" t="str">
        <f t="shared" si="23"/>
        <v/>
      </c>
      <c r="L71" s="3" t="str">
        <f t="shared" si="24"/>
        <v/>
      </c>
      <c r="M71" s="3" t="str">
        <f t="shared" si="25"/>
        <v/>
      </c>
      <c r="N71" s="3">
        <f t="shared" si="26"/>
        <v>0</v>
      </c>
      <c r="O71" s="3"/>
      <c r="P71" s="3" t="str">
        <f t="shared" si="27"/>
        <v>N</v>
      </c>
      <c r="Q71" s="3"/>
      <c r="R71" s="17"/>
      <c r="S71" s="3"/>
      <c r="T71" s="3"/>
      <c r="U71" s="3"/>
      <c r="V71" s="3"/>
      <c r="W71" s="3"/>
    </row>
    <row r="72" spans="1:23" ht="20">
      <c r="A72" t="s">
        <v>1385</v>
      </c>
      <c r="B72" s="2" t="str">
        <f t="shared" si="14"/>
        <v>S1 (05:30): Okay.</v>
      </c>
      <c r="C72" s="6" t="str">
        <f t="shared" si="15"/>
        <v>05:30</v>
      </c>
      <c r="D72" s="7" t="str">
        <f t="shared" si="16"/>
        <v>05</v>
      </c>
      <c r="E72" s="7" t="str">
        <f t="shared" si="17"/>
        <v>30</v>
      </c>
      <c r="F72" s="7">
        <f t="shared" si="18"/>
        <v>330</v>
      </c>
      <c r="G72" s="7" t="str">
        <f t="shared" si="19"/>
        <v>S1</v>
      </c>
      <c r="H72" s="7" t="str">
        <f t="shared" si="20"/>
        <v>S1</v>
      </c>
      <c r="I72" s="8" t="str">
        <f t="shared" si="21"/>
        <v>Okay.</v>
      </c>
      <c r="J72" s="3" t="b">
        <f t="shared" si="22"/>
        <v>0</v>
      </c>
      <c r="K72" s="3" t="str">
        <f t="shared" si="23"/>
        <v/>
      </c>
      <c r="L72" s="3" t="str">
        <f t="shared" si="24"/>
        <v/>
      </c>
      <c r="M72" s="3" t="str">
        <f t="shared" si="25"/>
        <v/>
      </c>
      <c r="N72" s="3">
        <f t="shared" si="26"/>
        <v>0</v>
      </c>
      <c r="O72" s="3"/>
      <c r="P72" s="3" t="str">
        <f t="shared" si="27"/>
        <v>D</v>
      </c>
      <c r="Q72" s="3"/>
      <c r="R72" s="17"/>
      <c r="S72" s="3"/>
      <c r="T72" s="3"/>
      <c r="U72" s="3"/>
      <c r="V72" s="3"/>
      <c r="W72" s="3"/>
    </row>
    <row r="73" spans="1:23" ht="20">
      <c r="A73" t="s">
        <v>1573</v>
      </c>
      <c r="B73" s="2" t="str">
        <f t="shared" si="14"/>
        <v>S2 (05:32): [crosstalk 00:05:32] Okay, go to...</v>
      </c>
      <c r="C73" s="6" t="str">
        <f t="shared" si="15"/>
        <v>05:32</v>
      </c>
      <c r="D73" s="7" t="str">
        <f t="shared" si="16"/>
        <v>05</v>
      </c>
      <c r="E73" s="7" t="str">
        <f t="shared" si="17"/>
        <v>32</v>
      </c>
      <c r="F73" s="7">
        <f t="shared" si="18"/>
        <v>332</v>
      </c>
      <c r="G73" s="7" t="str">
        <f t="shared" si="19"/>
        <v>S2</v>
      </c>
      <c r="H73" s="7" t="str">
        <f t="shared" si="20"/>
        <v>S2</v>
      </c>
      <c r="I73" s="8" t="str">
        <f t="shared" si="21"/>
        <v>[crosstalk 00:05:32] Okay, go to...</v>
      </c>
      <c r="J73" s="3" t="b">
        <f t="shared" si="22"/>
        <v>0</v>
      </c>
      <c r="K73" s="3" t="str">
        <f t="shared" si="23"/>
        <v/>
      </c>
      <c r="L73" s="3" t="str">
        <f t="shared" si="24"/>
        <v/>
      </c>
      <c r="M73" s="3" t="str">
        <f t="shared" si="25"/>
        <v/>
      </c>
      <c r="N73" s="3">
        <f t="shared" si="26"/>
        <v>0</v>
      </c>
      <c r="O73" s="3"/>
      <c r="P73" s="3" t="str">
        <f t="shared" si="27"/>
        <v>N</v>
      </c>
      <c r="Q73" s="3"/>
      <c r="R73" s="17"/>
      <c r="S73" s="3"/>
      <c r="T73" s="3"/>
      <c r="U73" s="3"/>
      <c r="V73" s="3"/>
      <c r="W73" s="3"/>
    </row>
    <row r="74" spans="1:23" ht="20">
      <c r="A74" t="s">
        <v>1386</v>
      </c>
      <c r="B74" s="2" t="str">
        <f t="shared" si="14"/>
        <v>S1 (05:34): Austin, I'm in a meeting.[inaudible 00:05:40]</v>
      </c>
      <c r="C74" s="6" t="str">
        <f t="shared" si="15"/>
        <v>05:34</v>
      </c>
      <c r="D74" s="7" t="str">
        <f t="shared" si="16"/>
        <v>05</v>
      </c>
      <c r="E74" s="7" t="str">
        <f t="shared" si="17"/>
        <v>34</v>
      </c>
      <c r="F74" s="7">
        <f t="shared" si="18"/>
        <v>334</v>
      </c>
      <c r="G74" s="7" t="str">
        <f t="shared" si="19"/>
        <v>S1</v>
      </c>
      <c r="H74" s="7" t="str">
        <f t="shared" si="20"/>
        <v>S1</v>
      </c>
      <c r="I74" s="8" t="str">
        <f t="shared" si="21"/>
        <v>Austin, I'm in a meeting.[inaudible 00:05:40]</v>
      </c>
      <c r="J74" s="3" t="b">
        <f t="shared" si="22"/>
        <v>0</v>
      </c>
      <c r="K74" s="3" t="str">
        <f t="shared" si="23"/>
        <v/>
      </c>
      <c r="L74" s="3" t="str">
        <f t="shared" si="24"/>
        <v/>
      </c>
      <c r="M74" s="3" t="str">
        <f t="shared" si="25"/>
        <v/>
      </c>
      <c r="N74" s="3">
        <f t="shared" si="26"/>
        <v>0</v>
      </c>
      <c r="O74" s="3"/>
      <c r="P74" s="3" t="str">
        <f t="shared" si="27"/>
        <v>D</v>
      </c>
      <c r="Q74" s="3"/>
      <c r="R74" s="17"/>
      <c r="S74" s="3"/>
      <c r="T74" s="3"/>
      <c r="U74" s="3"/>
      <c r="V74" s="3"/>
      <c r="W74" s="3"/>
    </row>
    <row r="75" spans="1:23" ht="20">
      <c r="A75" t="s">
        <v>1574</v>
      </c>
      <c r="B75" s="2" t="str">
        <f t="shared" si="14"/>
        <v>S2 (05:39): Okay uh, and then you click on the 90 and it should be like a random button.</v>
      </c>
      <c r="C75" s="6" t="str">
        <f t="shared" si="15"/>
        <v>05:39</v>
      </c>
      <c r="D75" s="7" t="str">
        <f t="shared" si="16"/>
        <v>05</v>
      </c>
      <c r="E75" s="7" t="str">
        <f t="shared" si="17"/>
        <v>39</v>
      </c>
      <c r="F75" s="7">
        <f t="shared" si="18"/>
        <v>339</v>
      </c>
      <c r="G75" s="7" t="str">
        <f t="shared" si="19"/>
        <v>S2</v>
      </c>
      <c r="H75" s="7" t="str">
        <f t="shared" si="20"/>
        <v>S2</v>
      </c>
      <c r="I75" s="8" t="str">
        <f t="shared" si="21"/>
        <v>Okay uh, and then you click on the 90 and it should be like a random button.</v>
      </c>
      <c r="J75" s="3" t="b">
        <f t="shared" si="22"/>
        <v>0</v>
      </c>
      <c r="K75" s="3" t="str">
        <f t="shared" si="23"/>
        <v/>
      </c>
      <c r="L75" s="3" t="str">
        <f t="shared" si="24"/>
        <v/>
      </c>
      <c r="M75" s="3" t="str">
        <f t="shared" si="25"/>
        <v/>
      </c>
      <c r="N75" s="3">
        <f t="shared" si="26"/>
        <v>0</v>
      </c>
      <c r="O75" s="3"/>
      <c r="P75" s="3" t="str">
        <f t="shared" si="27"/>
        <v>N</v>
      </c>
      <c r="Q75" s="3"/>
      <c r="R75" s="17"/>
      <c r="S75" s="3"/>
      <c r="T75" s="3"/>
      <c r="U75" s="3"/>
      <c r="V75" s="3"/>
      <c r="W75" s="3"/>
    </row>
    <row r="76" spans="1:23" ht="20">
      <c r="A76" t="s">
        <v>1387</v>
      </c>
      <c r="B76" s="2" t="str">
        <f t="shared" si="14"/>
        <v>S1 (05:43): Oh okay.</v>
      </c>
      <c r="C76" s="6" t="str">
        <f t="shared" si="15"/>
        <v>05:43</v>
      </c>
      <c r="D76" s="7" t="str">
        <f t="shared" si="16"/>
        <v>05</v>
      </c>
      <c r="E76" s="7" t="str">
        <f t="shared" si="17"/>
        <v>43</v>
      </c>
      <c r="F76" s="7">
        <f t="shared" si="18"/>
        <v>343</v>
      </c>
      <c r="G76" s="7" t="str">
        <f t="shared" si="19"/>
        <v>S1</v>
      </c>
      <c r="H76" s="7" t="str">
        <f t="shared" si="20"/>
        <v>S1</v>
      </c>
      <c r="I76" s="8" t="str">
        <f t="shared" si="21"/>
        <v>Oh okay.</v>
      </c>
      <c r="J76" s="3" t="b">
        <f t="shared" si="22"/>
        <v>0</v>
      </c>
      <c r="K76" s="3" t="str">
        <f t="shared" si="23"/>
        <v/>
      </c>
      <c r="L76" s="3" t="str">
        <f t="shared" si="24"/>
        <v/>
      </c>
      <c r="M76" s="3" t="str">
        <f t="shared" si="25"/>
        <v/>
      </c>
      <c r="N76" s="3">
        <f t="shared" si="26"/>
        <v>0</v>
      </c>
      <c r="O76" s="3"/>
      <c r="P76" s="3" t="str">
        <f t="shared" si="27"/>
        <v>D</v>
      </c>
      <c r="Q76" s="3"/>
      <c r="R76" s="17"/>
      <c r="S76" s="3"/>
      <c r="T76" s="3"/>
      <c r="U76" s="3"/>
      <c r="V76" s="3"/>
      <c r="W76" s="3"/>
    </row>
    <row r="77" spans="1:23" ht="20">
      <c r="A77" t="s">
        <v>1575</v>
      </c>
      <c r="B77" s="2" t="str">
        <f t="shared" si="14"/>
        <v>S2 (05:43): Okay so, they should always be moving and then if on edge bounce.</v>
      </c>
      <c r="C77" s="6" t="str">
        <f t="shared" si="15"/>
        <v>05:43</v>
      </c>
      <c r="D77" s="7" t="str">
        <f t="shared" si="16"/>
        <v>05</v>
      </c>
      <c r="E77" s="7" t="str">
        <f t="shared" si="17"/>
        <v>43</v>
      </c>
      <c r="F77" s="7">
        <f t="shared" si="18"/>
        <v>343</v>
      </c>
      <c r="G77" s="7" t="str">
        <f t="shared" si="19"/>
        <v>S2</v>
      </c>
      <c r="H77" s="7" t="str">
        <f t="shared" si="20"/>
        <v>S2</v>
      </c>
      <c r="I77" s="8" t="str">
        <f t="shared" si="21"/>
        <v>Okay so, they should always be moving and then if on edge bounce.</v>
      </c>
      <c r="J77" s="3" t="b">
        <f t="shared" si="22"/>
        <v>0</v>
      </c>
      <c r="K77" s="3" t="str">
        <f t="shared" si="23"/>
        <v/>
      </c>
      <c r="L77" s="3" t="str">
        <f t="shared" si="24"/>
        <v/>
      </c>
      <c r="M77" s="3" t="str">
        <f t="shared" si="25"/>
        <v/>
      </c>
      <c r="N77" s="3">
        <f t="shared" si="26"/>
        <v>0</v>
      </c>
      <c r="O77" s="3"/>
      <c r="P77" s="3" t="str">
        <f t="shared" si="27"/>
        <v>N</v>
      </c>
      <c r="Q77" s="3"/>
      <c r="R77" s="17"/>
      <c r="S77" s="3"/>
      <c r="T77" s="3"/>
      <c r="U77" s="3"/>
      <c r="V77" s="3"/>
      <c r="W77" s="3"/>
    </row>
    <row r="78" spans="1:23" ht="20">
      <c r="A78" t="s">
        <v>1388</v>
      </c>
      <c r="B78" s="2" t="str">
        <f t="shared" si="14"/>
        <v>S1 (05:54): Always be, if on edge. Wait, so always is in control right?</v>
      </c>
      <c r="C78" s="6" t="str">
        <f t="shared" si="15"/>
        <v>05:54</v>
      </c>
      <c r="D78" s="7" t="str">
        <f t="shared" si="16"/>
        <v>05</v>
      </c>
      <c r="E78" s="7" t="str">
        <f t="shared" si="17"/>
        <v>54</v>
      </c>
      <c r="F78" s="7">
        <f t="shared" si="18"/>
        <v>354</v>
      </c>
      <c r="G78" s="7" t="str">
        <f t="shared" si="19"/>
        <v>S1</v>
      </c>
      <c r="H78" s="7" t="str">
        <f t="shared" si="20"/>
        <v>S1</v>
      </c>
      <c r="I78" s="8" t="str">
        <f t="shared" si="21"/>
        <v>Always be, if on edge. Wait, so always is in control right?</v>
      </c>
      <c r="J78" s="3" t="b">
        <f t="shared" si="22"/>
        <v>1</v>
      </c>
      <c r="K78" s="3" t="str">
        <f t="shared" si="23"/>
        <v>S1Q</v>
      </c>
      <c r="L78" s="3" t="str">
        <f t="shared" si="24"/>
        <v/>
      </c>
      <c r="M78" s="3">
        <f t="shared" si="25"/>
        <v>1</v>
      </c>
      <c r="N78" s="3">
        <f t="shared" si="26"/>
        <v>1</v>
      </c>
      <c r="O78" s="3" t="s">
        <v>1775</v>
      </c>
      <c r="P78" s="3" t="str">
        <f t="shared" si="27"/>
        <v>D</v>
      </c>
      <c r="Q78" s="3"/>
      <c r="R78" s="17"/>
      <c r="S78" s="3"/>
      <c r="T78" s="3"/>
      <c r="U78" s="3"/>
      <c r="V78" s="3"/>
      <c r="W78" s="3"/>
    </row>
    <row r="79" spans="1:23" ht="20">
      <c r="A79" t="s">
        <v>1576</v>
      </c>
      <c r="B79" s="2" t="str">
        <f t="shared" si="14"/>
        <v>S2 (06:00): Yeah. Now look for the other four interloop. And also it should also be always be moving.</v>
      </c>
      <c r="C79" s="6" t="str">
        <f t="shared" si="15"/>
        <v>06:00</v>
      </c>
      <c r="D79" s="7" t="str">
        <f t="shared" si="16"/>
        <v>06</v>
      </c>
      <c r="E79" s="7" t="str">
        <f t="shared" si="17"/>
        <v>00</v>
      </c>
      <c r="F79" s="7">
        <f t="shared" si="18"/>
        <v>360</v>
      </c>
      <c r="G79" s="7" t="str">
        <f t="shared" si="19"/>
        <v>S2</v>
      </c>
      <c r="H79" s="7" t="str">
        <f t="shared" si="20"/>
        <v>S2</v>
      </c>
      <c r="I79" s="8" t="str">
        <f t="shared" si="21"/>
        <v>Yeah. Now look for the other four interloop. And also it should also be always be moving.</v>
      </c>
      <c r="J79" s="3" t="b">
        <f t="shared" si="22"/>
        <v>0</v>
      </c>
      <c r="K79" s="3" t="str">
        <f t="shared" si="23"/>
        <v/>
      </c>
      <c r="L79" s="3" t="str">
        <f t="shared" si="24"/>
        <v/>
      </c>
      <c r="M79" s="3" t="str">
        <f t="shared" si="25"/>
        <v/>
      </c>
      <c r="N79" s="3">
        <f t="shared" si="26"/>
        <v>0</v>
      </c>
      <c r="O79" s="3"/>
      <c r="P79" s="3" t="str">
        <f t="shared" si="27"/>
        <v>N</v>
      </c>
      <c r="Q79" s="3"/>
      <c r="R79" s="17"/>
      <c r="S79" s="3"/>
      <c r="T79" s="3"/>
      <c r="U79" s="3"/>
      <c r="V79" s="3"/>
      <c r="W79" s="3"/>
    </row>
    <row r="80" spans="1:23" ht="20">
      <c r="A80" t="s">
        <v>1389</v>
      </c>
      <c r="B80" s="2" t="str">
        <f t="shared" si="14"/>
        <v>S1 (06:05): Okay. Moving.</v>
      </c>
      <c r="C80" s="6" t="str">
        <f t="shared" si="15"/>
        <v>06:05</v>
      </c>
      <c r="D80" s="7" t="str">
        <f t="shared" si="16"/>
        <v>06</v>
      </c>
      <c r="E80" s="7" t="str">
        <f t="shared" si="17"/>
        <v>05</v>
      </c>
      <c r="F80" s="7">
        <f t="shared" si="18"/>
        <v>365</v>
      </c>
      <c r="G80" s="7" t="str">
        <f t="shared" si="19"/>
        <v>S1</v>
      </c>
      <c r="H80" s="7" t="str">
        <f t="shared" si="20"/>
        <v>S1</v>
      </c>
      <c r="I80" s="8" t="str">
        <f t="shared" si="21"/>
        <v>Okay. Moving.</v>
      </c>
      <c r="J80" s="3" t="b">
        <f t="shared" si="22"/>
        <v>0</v>
      </c>
      <c r="K80" s="3" t="str">
        <f t="shared" si="23"/>
        <v/>
      </c>
      <c r="L80" s="3" t="str">
        <f t="shared" si="24"/>
        <v/>
      </c>
      <c r="M80" s="3" t="str">
        <f t="shared" si="25"/>
        <v/>
      </c>
      <c r="N80" s="3">
        <f t="shared" si="26"/>
        <v>0</v>
      </c>
      <c r="O80" s="3"/>
      <c r="P80" s="3" t="str">
        <f t="shared" si="27"/>
        <v>D</v>
      </c>
      <c r="Q80" s="3"/>
      <c r="R80" s="17"/>
      <c r="S80" s="3"/>
      <c r="T80" s="3"/>
      <c r="U80" s="3"/>
      <c r="V80" s="3"/>
      <c r="W80" s="3"/>
    </row>
    <row r="81" spans="1:23" ht="20">
      <c r="A81" t="s">
        <v>1577</v>
      </c>
      <c r="B81" s="2" t="str">
        <f t="shared" si="14"/>
        <v>S2 (06:08): Yeah. Always be moving.</v>
      </c>
      <c r="C81" s="6" t="str">
        <f t="shared" si="15"/>
        <v>06:08</v>
      </c>
      <c r="D81" s="7" t="str">
        <f t="shared" si="16"/>
        <v>06</v>
      </c>
      <c r="E81" s="7" t="str">
        <f t="shared" si="17"/>
        <v>08</v>
      </c>
      <c r="F81" s="7">
        <f t="shared" si="18"/>
        <v>368</v>
      </c>
      <c r="G81" s="7" t="str">
        <f t="shared" si="19"/>
        <v>S2</v>
      </c>
      <c r="H81" s="7" t="str">
        <f t="shared" si="20"/>
        <v>S2</v>
      </c>
      <c r="I81" s="8" t="str">
        <f t="shared" si="21"/>
        <v>Yeah. Always be moving.</v>
      </c>
      <c r="J81" s="3" t="b">
        <f t="shared" si="22"/>
        <v>0</v>
      </c>
      <c r="K81" s="3" t="str">
        <f t="shared" si="23"/>
        <v/>
      </c>
      <c r="L81" s="3" t="str">
        <f t="shared" si="24"/>
        <v/>
      </c>
      <c r="M81" s="3" t="str">
        <f t="shared" si="25"/>
        <v/>
      </c>
      <c r="N81" s="3">
        <f t="shared" si="26"/>
        <v>0</v>
      </c>
      <c r="O81" s="3"/>
      <c r="P81" s="3" t="str">
        <f t="shared" si="27"/>
        <v>N</v>
      </c>
      <c r="Q81" s="3"/>
      <c r="R81" s="17"/>
      <c r="S81" s="3"/>
      <c r="T81" s="3"/>
      <c r="U81" s="3"/>
      <c r="V81" s="3"/>
      <c r="W81" s="3"/>
    </row>
    <row r="82" spans="1:23" ht="20">
      <c r="A82" t="s">
        <v>1390</v>
      </c>
      <c r="B82" s="2" t="str">
        <f t="shared" si="14"/>
        <v>S1 (06:09): Always be moving is right here, is it here?</v>
      </c>
      <c r="C82" s="6" t="str">
        <f t="shared" si="15"/>
        <v>06:09</v>
      </c>
      <c r="D82" s="7" t="str">
        <f t="shared" si="16"/>
        <v>06</v>
      </c>
      <c r="E82" s="7" t="str">
        <f t="shared" si="17"/>
        <v>09</v>
      </c>
      <c r="F82" s="7">
        <f t="shared" si="18"/>
        <v>369</v>
      </c>
      <c r="G82" s="7" t="str">
        <f t="shared" si="19"/>
        <v>S1</v>
      </c>
      <c r="H82" s="7" t="str">
        <f t="shared" si="20"/>
        <v>S1</v>
      </c>
      <c r="I82" s="8" t="str">
        <f t="shared" si="21"/>
        <v>Always be moving is right here, is it here?</v>
      </c>
      <c r="J82" s="3" t="b">
        <f t="shared" si="22"/>
        <v>1</v>
      </c>
      <c r="K82" s="3" t="str">
        <f t="shared" si="23"/>
        <v>S1Q</v>
      </c>
      <c r="L82" s="3" t="str">
        <f t="shared" si="24"/>
        <v/>
      </c>
      <c r="M82" s="3">
        <f t="shared" si="25"/>
        <v>1</v>
      </c>
      <c r="N82" s="3">
        <f t="shared" si="26"/>
        <v>1</v>
      </c>
      <c r="O82" s="3" t="s">
        <v>1775</v>
      </c>
      <c r="P82" s="3" t="str">
        <f t="shared" si="27"/>
        <v>D</v>
      </c>
      <c r="Q82" s="3"/>
      <c r="R82" s="17"/>
      <c r="S82" s="3"/>
      <c r="T82" s="3"/>
      <c r="U82" s="3"/>
      <c r="V82" s="3"/>
      <c r="W82" s="3"/>
    </row>
    <row r="83" spans="1:23" ht="20">
      <c r="A83" t="s">
        <v>1578</v>
      </c>
      <c r="B83" s="2" t="str">
        <f t="shared" si="14"/>
        <v>S2 (06:15): Yeah, I guess. I guess it's in move 10 steps and then you just put it in a random order. Do a 15, oh no, 5 is too small. No, that's too big (laughs).</v>
      </c>
      <c r="C83" s="6" t="str">
        <f t="shared" si="15"/>
        <v>06:15</v>
      </c>
      <c r="D83" s="7" t="str">
        <f t="shared" si="16"/>
        <v>06</v>
      </c>
      <c r="E83" s="7" t="str">
        <f t="shared" si="17"/>
        <v>15</v>
      </c>
      <c r="F83" s="7">
        <f t="shared" si="18"/>
        <v>375</v>
      </c>
      <c r="G83" s="7" t="str">
        <f t="shared" si="19"/>
        <v>S2</v>
      </c>
      <c r="H83" s="7" t="str">
        <f t="shared" si="20"/>
        <v>S2</v>
      </c>
      <c r="I83" s="8" t="str">
        <f t="shared" si="21"/>
        <v>Yeah, I guess. I guess it's in move 10 steps and then you just put it in a random order. Do a 15, oh no, 5 is too small. No, that's too big (laughs).</v>
      </c>
      <c r="J83" s="3" t="b">
        <f t="shared" si="22"/>
        <v>0</v>
      </c>
      <c r="K83" s="3" t="str">
        <f t="shared" si="23"/>
        <v/>
      </c>
      <c r="L83" s="3" t="str">
        <f t="shared" si="24"/>
        <v/>
      </c>
      <c r="M83" s="3" t="str">
        <f t="shared" si="25"/>
        <v/>
      </c>
      <c r="N83" s="3">
        <f t="shared" si="26"/>
        <v>0</v>
      </c>
      <c r="O83" s="3"/>
      <c r="P83" s="3" t="str">
        <f t="shared" si="27"/>
        <v>N</v>
      </c>
      <c r="Q83" s="3"/>
      <c r="R83" s="17"/>
      <c r="S83" s="3"/>
      <c r="T83" s="3"/>
      <c r="U83" s="3"/>
      <c r="V83" s="3"/>
      <c r="W83" s="3"/>
    </row>
    <row r="84" spans="1:23" ht="20">
      <c r="A84" t="s">
        <v>1391</v>
      </c>
      <c r="B84" s="2" t="str">
        <f t="shared" si="14"/>
        <v>S1 (06:27): (laughs) oh okay.</v>
      </c>
      <c r="C84" s="6" t="str">
        <f t="shared" si="15"/>
        <v>06:27</v>
      </c>
      <c r="D84" s="7" t="str">
        <f t="shared" si="16"/>
        <v>06</v>
      </c>
      <c r="E84" s="7" t="str">
        <f t="shared" si="17"/>
        <v>27</v>
      </c>
      <c r="F84" s="7">
        <f t="shared" si="18"/>
        <v>387</v>
      </c>
      <c r="G84" s="7" t="str">
        <f t="shared" si="19"/>
        <v>S1</v>
      </c>
      <c r="H84" s="7" t="str">
        <f t="shared" si="20"/>
        <v>S1</v>
      </c>
      <c r="I84" s="8" t="str">
        <f t="shared" si="21"/>
        <v>(laughs) oh okay.</v>
      </c>
      <c r="J84" s="3" t="b">
        <f t="shared" si="22"/>
        <v>0</v>
      </c>
      <c r="K84" s="3" t="str">
        <f t="shared" si="23"/>
        <v/>
      </c>
      <c r="L84" s="3" t="str">
        <f t="shared" si="24"/>
        <v/>
      </c>
      <c r="M84" s="3" t="str">
        <f t="shared" si="25"/>
        <v/>
      </c>
      <c r="N84" s="3">
        <f t="shared" si="26"/>
        <v>0</v>
      </c>
      <c r="O84" s="3"/>
      <c r="P84" s="3" t="str">
        <f t="shared" si="27"/>
        <v>D</v>
      </c>
      <c r="Q84" s="3"/>
      <c r="R84" s="17"/>
      <c r="S84" s="3"/>
      <c r="T84" s="3"/>
      <c r="U84" s="3"/>
      <c r="V84" s="3"/>
      <c r="W84" s="3"/>
    </row>
    <row r="85" spans="1:23" ht="20">
      <c r="A85" t="s">
        <v>1579</v>
      </c>
      <c r="B85" s="2" t="str">
        <f t="shared" si="14"/>
        <v>S2 (06:30): Put 15, I think.</v>
      </c>
      <c r="C85" s="6" t="str">
        <f t="shared" si="15"/>
        <v>06:30</v>
      </c>
      <c r="D85" s="7" t="str">
        <f t="shared" si="16"/>
        <v>06</v>
      </c>
      <c r="E85" s="7" t="str">
        <f t="shared" si="17"/>
        <v>30</v>
      </c>
      <c r="F85" s="7">
        <f t="shared" si="18"/>
        <v>390</v>
      </c>
      <c r="G85" s="7" t="str">
        <f t="shared" si="19"/>
        <v>S2</v>
      </c>
      <c r="H85" s="7" t="str">
        <f t="shared" si="20"/>
        <v>S2</v>
      </c>
      <c r="I85" s="8" t="str">
        <f t="shared" si="21"/>
        <v>Put 15, I think.</v>
      </c>
      <c r="J85" s="3" t="b">
        <f t="shared" si="22"/>
        <v>0</v>
      </c>
      <c r="K85" s="3" t="str">
        <f t="shared" si="23"/>
        <v/>
      </c>
      <c r="L85" s="3" t="str">
        <f t="shared" si="24"/>
        <v/>
      </c>
      <c r="M85" s="3" t="str">
        <f t="shared" si="25"/>
        <v/>
      </c>
      <c r="N85" s="3">
        <f t="shared" si="26"/>
        <v>0</v>
      </c>
      <c r="O85" s="3"/>
      <c r="P85" s="3" t="str">
        <f t="shared" si="27"/>
        <v>N</v>
      </c>
      <c r="Q85" s="3"/>
      <c r="R85" s="17"/>
      <c r="S85" s="3"/>
      <c r="T85" s="3"/>
      <c r="U85" s="3"/>
      <c r="V85" s="3"/>
      <c r="W85" s="3"/>
    </row>
    <row r="86" spans="1:23" ht="20">
      <c r="A86" t="s">
        <v>1392</v>
      </c>
      <c r="B86" s="2" t="str">
        <f t="shared" si="14"/>
        <v>S1 (06:32): Yeah, it's 15.</v>
      </c>
      <c r="C86" s="6" t="str">
        <f t="shared" si="15"/>
        <v>06:32</v>
      </c>
      <c r="D86" s="7" t="str">
        <f t="shared" si="16"/>
        <v>06</v>
      </c>
      <c r="E86" s="7" t="str">
        <f t="shared" si="17"/>
        <v>32</v>
      </c>
      <c r="F86" s="7">
        <f t="shared" si="18"/>
        <v>392</v>
      </c>
      <c r="G86" s="7" t="str">
        <f t="shared" si="19"/>
        <v>S1</v>
      </c>
      <c r="H86" s="7" t="str">
        <f t="shared" si="20"/>
        <v>S1</v>
      </c>
      <c r="I86" s="8" t="str">
        <f t="shared" si="21"/>
        <v>Yeah, it's 15.</v>
      </c>
      <c r="J86" s="3" t="b">
        <f t="shared" si="22"/>
        <v>0</v>
      </c>
      <c r="K86" s="3" t="str">
        <f t="shared" si="23"/>
        <v/>
      </c>
      <c r="L86" s="3" t="str">
        <f t="shared" si="24"/>
        <v/>
      </c>
      <c r="M86" s="3" t="str">
        <f t="shared" si="25"/>
        <v/>
      </c>
      <c r="N86" s="3">
        <f t="shared" si="26"/>
        <v>0</v>
      </c>
      <c r="O86" s="3"/>
      <c r="P86" s="3" t="str">
        <f t="shared" si="27"/>
        <v>D</v>
      </c>
      <c r="Q86" s="3"/>
      <c r="R86" s="17"/>
      <c r="S86" s="3"/>
      <c r="T86" s="3"/>
      <c r="U86" s="3"/>
      <c r="V86" s="3"/>
      <c r="W86" s="3"/>
    </row>
    <row r="87" spans="1:23" ht="20">
      <c r="A87" t="s">
        <v>1580</v>
      </c>
      <c r="B87" s="2" t="str">
        <f t="shared" si="14"/>
        <v>S2 (06:36): (laughs) Okay, and then, um, if the, okay so if the clone touches the predator, it should decrease the blue counter by 1 and delete the clone. Okay, so it, it should be go to sensing, I think.</v>
      </c>
      <c r="C87" s="6" t="str">
        <f t="shared" si="15"/>
        <v>06:36</v>
      </c>
      <c r="D87" s="7" t="str">
        <f t="shared" si="16"/>
        <v>06</v>
      </c>
      <c r="E87" s="7" t="str">
        <f t="shared" si="17"/>
        <v>36</v>
      </c>
      <c r="F87" s="7">
        <f t="shared" si="18"/>
        <v>396</v>
      </c>
      <c r="G87" s="7" t="str">
        <f t="shared" si="19"/>
        <v>S2</v>
      </c>
      <c r="H87" s="7" t="str">
        <f t="shared" si="20"/>
        <v>S2</v>
      </c>
      <c r="I87" s="8" t="str">
        <f t="shared" si="21"/>
        <v>(laughs) Okay, and then, um, if the, okay so if the clone touches the predator, it should decrease the blue counter by 1 and delete the clone. Okay, so it, it should be go to sensing, I think.</v>
      </c>
      <c r="J87" s="3" t="b">
        <f t="shared" si="22"/>
        <v>0</v>
      </c>
      <c r="K87" s="3" t="str">
        <f t="shared" si="23"/>
        <v/>
      </c>
      <c r="L87" s="3" t="str">
        <f t="shared" si="24"/>
        <v/>
      </c>
      <c r="M87" s="3" t="str">
        <f t="shared" si="25"/>
        <v/>
      </c>
      <c r="N87" s="3">
        <f t="shared" si="26"/>
        <v>0</v>
      </c>
      <c r="O87" s="3"/>
      <c r="P87" s="3" t="str">
        <f t="shared" si="27"/>
        <v>N</v>
      </c>
      <c r="Q87" s="3"/>
      <c r="R87" s="17"/>
      <c r="S87" s="3"/>
      <c r="T87" s="3"/>
      <c r="U87" s="3"/>
      <c r="V87" s="3"/>
      <c r="W87" s="3"/>
    </row>
    <row r="88" spans="1:23" ht="20">
      <c r="A88" t="s">
        <v>1393</v>
      </c>
      <c r="B88" s="2" t="str">
        <f t="shared" si="14"/>
        <v>S1 (06:52): Yes.</v>
      </c>
      <c r="C88" s="6" t="str">
        <f t="shared" si="15"/>
        <v>06:52</v>
      </c>
      <c r="D88" s="7" t="str">
        <f t="shared" si="16"/>
        <v>06</v>
      </c>
      <c r="E88" s="7" t="str">
        <f t="shared" si="17"/>
        <v>52</v>
      </c>
      <c r="F88" s="7">
        <f t="shared" si="18"/>
        <v>412</v>
      </c>
      <c r="G88" s="7" t="str">
        <f t="shared" si="19"/>
        <v>S1</v>
      </c>
      <c r="H88" s="7" t="str">
        <f t="shared" si="20"/>
        <v>S1</v>
      </c>
      <c r="I88" s="8" t="str">
        <f t="shared" si="21"/>
        <v>Yes.</v>
      </c>
      <c r="J88" s="3" t="b">
        <f t="shared" si="22"/>
        <v>0</v>
      </c>
      <c r="K88" s="3" t="str">
        <f t="shared" si="23"/>
        <v/>
      </c>
      <c r="L88" s="3" t="str">
        <f t="shared" si="24"/>
        <v/>
      </c>
      <c r="M88" s="3" t="str">
        <f t="shared" si="25"/>
        <v/>
      </c>
      <c r="N88" s="3">
        <f t="shared" si="26"/>
        <v>0</v>
      </c>
      <c r="O88" s="3"/>
      <c r="P88" s="3" t="str">
        <f t="shared" si="27"/>
        <v>D</v>
      </c>
      <c r="Q88" s="3"/>
      <c r="R88" s="17"/>
      <c r="S88" s="3"/>
      <c r="T88" s="3"/>
      <c r="U88" s="3"/>
      <c r="V88" s="3"/>
      <c r="W88" s="3"/>
    </row>
    <row r="89" spans="1:23" ht="20">
      <c r="A89" t="s">
        <v>1581</v>
      </c>
      <c r="B89" s="2" t="str">
        <f t="shared" si="14"/>
        <v>S2 (06:52): Okay.</v>
      </c>
      <c r="C89" s="6" t="str">
        <f t="shared" si="15"/>
        <v>06:52</v>
      </c>
      <c r="D89" s="7" t="str">
        <f t="shared" si="16"/>
        <v>06</v>
      </c>
      <c r="E89" s="7" t="str">
        <f t="shared" si="17"/>
        <v>52</v>
      </c>
      <c r="F89" s="7">
        <f t="shared" si="18"/>
        <v>412</v>
      </c>
      <c r="G89" s="7" t="str">
        <f t="shared" si="19"/>
        <v>S2</v>
      </c>
      <c r="H89" s="7" t="str">
        <f t="shared" si="20"/>
        <v>S2</v>
      </c>
      <c r="I89" s="8" t="str">
        <f t="shared" si="21"/>
        <v>Okay.</v>
      </c>
      <c r="J89" s="3" t="b">
        <f t="shared" si="22"/>
        <v>0</v>
      </c>
      <c r="K89" s="3" t="str">
        <f t="shared" si="23"/>
        <v/>
      </c>
      <c r="L89" s="3" t="str">
        <f t="shared" si="24"/>
        <v/>
      </c>
      <c r="M89" s="3" t="str">
        <f t="shared" si="25"/>
        <v/>
      </c>
      <c r="N89" s="3">
        <f t="shared" si="26"/>
        <v>0</v>
      </c>
      <c r="O89" s="3"/>
      <c r="P89" s="3" t="str">
        <f t="shared" si="27"/>
        <v>N</v>
      </c>
      <c r="Q89" s="3"/>
      <c r="R89" s="17"/>
      <c r="S89" s="3"/>
      <c r="T89" s="3"/>
      <c r="U89" s="3"/>
      <c r="V89" s="3"/>
      <c r="W89" s="3"/>
    </row>
    <row r="90" spans="1:23" ht="20">
      <c r="A90" t="s">
        <v>1394</v>
      </c>
      <c r="B90" s="2" t="str">
        <f t="shared" si="14"/>
        <v>S1 (06:53): I think it's in sensing. Is, is, shut up.</v>
      </c>
      <c r="C90" s="6" t="str">
        <f t="shared" si="15"/>
        <v>06:53</v>
      </c>
      <c r="D90" s="7" t="str">
        <f t="shared" si="16"/>
        <v>06</v>
      </c>
      <c r="E90" s="7" t="str">
        <f t="shared" si="17"/>
        <v>53</v>
      </c>
      <c r="F90" s="7">
        <f t="shared" si="18"/>
        <v>413</v>
      </c>
      <c r="G90" s="7" t="str">
        <f t="shared" si="19"/>
        <v>S1</v>
      </c>
      <c r="H90" s="7" t="str">
        <f t="shared" si="20"/>
        <v>S1</v>
      </c>
      <c r="I90" s="8" t="str">
        <f t="shared" si="21"/>
        <v>I think it's in sensing. Is, is, shut up.</v>
      </c>
      <c r="J90" s="3" t="b">
        <f t="shared" si="22"/>
        <v>0</v>
      </c>
      <c r="K90" s="3" t="str">
        <f t="shared" si="23"/>
        <v/>
      </c>
      <c r="L90" s="3" t="str">
        <f t="shared" si="24"/>
        <v/>
      </c>
      <c r="M90" s="3" t="str">
        <f t="shared" si="25"/>
        <v/>
      </c>
      <c r="N90" s="3">
        <f t="shared" si="26"/>
        <v>0</v>
      </c>
      <c r="O90" s="3"/>
      <c r="P90" s="3" t="str">
        <f t="shared" si="27"/>
        <v>D</v>
      </c>
      <c r="Q90" s="3"/>
      <c r="R90" s="17"/>
      <c r="S90" s="3"/>
      <c r="T90" s="3"/>
      <c r="U90" s="3"/>
      <c r="V90" s="3"/>
      <c r="W90" s="3"/>
    </row>
    <row r="91" spans="1:23" ht="20">
      <c r="A91" t="s">
        <v>1582</v>
      </c>
      <c r="B91" s="2" t="str">
        <f t="shared" si="14"/>
        <v>S2 (07:02): Nooo, it's not sensing. Okay, if touching, if touching, the, the, the first one, the first one. Go on.</v>
      </c>
      <c r="C91" s="6" t="str">
        <f t="shared" si="15"/>
        <v>07:02</v>
      </c>
      <c r="D91" s="7" t="str">
        <f t="shared" si="16"/>
        <v>07</v>
      </c>
      <c r="E91" s="7" t="str">
        <f t="shared" si="17"/>
        <v>02</v>
      </c>
      <c r="F91" s="7">
        <f t="shared" si="18"/>
        <v>422</v>
      </c>
      <c r="G91" s="7" t="str">
        <f t="shared" si="19"/>
        <v>S2</v>
      </c>
      <c r="H91" s="7" t="str">
        <f t="shared" si="20"/>
        <v>S2</v>
      </c>
      <c r="I91" s="8" t="str">
        <f t="shared" si="21"/>
        <v>Nooo, it's not sensing. Okay, if touching, if touching, the, the, the first one, the first one. Go on.</v>
      </c>
      <c r="J91" s="3" t="b">
        <f t="shared" si="22"/>
        <v>0</v>
      </c>
      <c r="K91" s="3" t="str">
        <f t="shared" si="23"/>
        <v/>
      </c>
      <c r="L91" s="3" t="str">
        <f t="shared" si="24"/>
        <v/>
      </c>
      <c r="M91" s="3" t="str">
        <f t="shared" si="25"/>
        <v/>
      </c>
      <c r="N91" s="3">
        <f t="shared" si="26"/>
        <v>0</v>
      </c>
      <c r="O91" s="3"/>
      <c r="P91" s="3" t="str">
        <f t="shared" si="27"/>
        <v>N</v>
      </c>
      <c r="Q91" s="3"/>
      <c r="R91" s="17"/>
      <c r="S91" s="3"/>
      <c r="T91" s="3"/>
      <c r="U91" s="3"/>
      <c r="V91" s="3"/>
      <c r="W91" s="3"/>
    </row>
    <row r="92" spans="1:23" ht="20">
      <c r="A92" t="s">
        <v>1395</v>
      </c>
      <c r="B92" s="2" t="str">
        <f t="shared" si="14"/>
        <v>S1 (07:08): Thank you. Wait the first one? Okay.</v>
      </c>
      <c r="C92" s="6" t="str">
        <f t="shared" si="15"/>
        <v>07:08</v>
      </c>
      <c r="D92" s="7" t="str">
        <f t="shared" si="16"/>
        <v>07</v>
      </c>
      <c r="E92" s="7" t="str">
        <f t="shared" si="17"/>
        <v>08</v>
      </c>
      <c r="F92" s="7">
        <f t="shared" si="18"/>
        <v>428</v>
      </c>
      <c r="G92" s="7" t="str">
        <f t="shared" si="19"/>
        <v>S1</v>
      </c>
      <c r="H92" s="7" t="str">
        <f t="shared" si="20"/>
        <v>S1</v>
      </c>
      <c r="I92" s="8" t="str">
        <f t="shared" si="21"/>
        <v>Thank you. Wait the first one? Okay.</v>
      </c>
      <c r="J92" s="3" t="b">
        <f t="shared" si="22"/>
        <v>1</v>
      </c>
      <c r="K92" s="3" t="str">
        <f t="shared" si="23"/>
        <v>S1Q</v>
      </c>
      <c r="L92" s="3" t="str">
        <f t="shared" si="24"/>
        <v/>
      </c>
      <c r="M92" s="3">
        <f t="shared" si="25"/>
        <v>1</v>
      </c>
      <c r="N92" s="3">
        <f t="shared" si="26"/>
        <v>1</v>
      </c>
      <c r="O92" s="3" t="s">
        <v>1775</v>
      </c>
      <c r="P92" s="3" t="str">
        <f t="shared" si="27"/>
        <v>D</v>
      </c>
      <c r="Q92" s="3"/>
      <c r="R92" s="17"/>
      <c r="S92" s="3"/>
      <c r="T92" s="3"/>
      <c r="U92" s="3"/>
      <c r="V92" s="3"/>
      <c r="W92" s="3"/>
    </row>
    <row r="93" spans="1:23" ht="20">
      <c r="A93" t="s">
        <v>1583</v>
      </c>
      <c r="B93" s="2" t="str">
        <f t="shared" si="14"/>
        <v>S2 (07:08): Not the second one, oh wait no what?</v>
      </c>
      <c r="C93" s="6" t="str">
        <f t="shared" si="15"/>
        <v>07:08</v>
      </c>
      <c r="D93" s="7" t="str">
        <f t="shared" si="16"/>
        <v>07</v>
      </c>
      <c r="E93" s="7" t="str">
        <f t="shared" si="17"/>
        <v>08</v>
      </c>
      <c r="F93" s="7">
        <f t="shared" si="18"/>
        <v>428</v>
      </c>
      <c r="G93" s="7" t="str">
        <f t="shared" si="19"/>
        <v>S2</v>
      </c>
      <c r="H93" s="7" t="str">
        <f t="shared" si="20"/>
        <v>S2</v>
      </c>
      <c r="I93" s="8" t="str">
        <f t="shared" si="21"/>
        <v>Not the second one, oh wait no what?</v>
      </c>
      <c r="J93" s="3" t="b">
        <f t="shared" si="22"/>
        <v>1</v>
      </c>
      <c r="K93" s="3" t="str">
        <f t="shared" si="23"/>
        <v>S2Q</v>
      </c>
      <c r="L93" s="3">
        <f t="shared" si="24"/>
        <v>1</v>
      </c>
      <c r="M93" s="3" t="str">
        <f t="shared" si="25"/>
        <v/>
      </c>
      <c r="N93" s="3">
        <f t="shared" si="26"/>
        <v>1</v>
      </c>
      <c r="O93" s="3" t="s">
        <v>1775</v>
      </c>
      <c r="P93" s="3" t="str">
        <f t="shared" si="27"/>
        <v>N</v>
      </c>
      <c r="Q93" s="3"/>
      <c r="R93" s="17"/>
      <c r="S93" s="3"/>
      <c r="T93" s="3"/>
      <c r="U93" s="3"/>
      <c r="V93" s="3"/>
      <c r="W93" s="3"/>
    </row>
    <row r="94" spans="1:23" ht="20">
      <c r="A94" t="s">
        <v>1396</v>
      </c>
      <c r="B94" s="2" t="str">
        <f t="shared" si="14"/>
        <v>S1 (07:08): If touching the predator...</v>
      </c>
      <c r="C94" s="6" t="str">
        <f t="shared" si="15"/>
        <v>07:08</v>
      </c>
      <c r="D94" s="7" t="str">
        <f t="shared" si="16"/>
        <v>07</v>
      </c>
      <c r="E94" s="7" t="str">
        <f t="shared" si="17"/>
        <v>08</v>
      </c>
      <c r="F94" s="7">
        <f t="shared" si="18"/>
        <v>428</v>
      </c>
      <c r="G94" s="7" t="str">
        <f t="shared" si="19"/>
        <v>S1</v>
      </c>
      <c r="H94" s="7" t="str">
        <f t="shared" si="20"/>
        <v>S1</v>
      </c>
      <c r="I94" s="8" t="str">
        <f t="shared" si="21"/>
        <v>If touching the predator...</v>
      </c>
      <c r="J94" s="3" t="b">
        <f t="shared" si="22"/>
        <v>0</v>
      </c>
      <c r="K94" s="3" t="str">
        <f t="shared" si="23"/>
        <v/>
      </c>
      <c r="L94" s="3" t="str">
        <f t="shared" si="24"/>
        <v/>
      </c>
      <c r="M94" s="3" t="str">
        <f t="shared" si="25"/>
        <v/>
      </c>
      <c r="N94" s="3">
        <f t="shared" si="26"/>
        <v>0</v>
      </c>
      <c r="O94" s="3"/>
      <c r="P94" s="3" t="str">
        <f t="shared" si="27"/>
        <v>D</v>
      </c>
      <c r="Q94" s="3"/>
      <c r="R94" s="17"/>
      <c r="S94" s="3"/>
      <c r="T94" s="3"/>
      <c r="U94" s="3"/>
      <c r="V94" s="3"/>
      <c r="W94" s="3"/>
    </row>
    <row r="95" spans="1:23" ht="20">
      <c r="A95" t="s">
        <v>1584</v>
      </c>
      <c r="B95" s="2" t="str">
        <f t="shared" si="14"/>
        <v>S2 (07:09): Predator. Yeah. If touching predator then, uh, in, wait decrease the blue counter by 1. So go to variables.</v>
      </c>
      <c r="C95" s="6" t="str">
        <f t="shared" si="15"/>
        <v>07:09</v>
      </c>
      <c r="D95" s="7" t="str">
        <f t="shared" si="16"/>
        <v>07</v>
      </c>
      <c r="E95" s="7" t="str">
        <f t="shared" si="17"/>
        <v>09</v>
      </c>
      <c r="F95" s="7">
        <f t="shared" si="18"/>
        <v>429</v>
      </c>
      <c r="G95" s="7" t="str">
        <f t="shared" si="19"/>
        <v>S2</v>
      </c>
      <c r="H95" s="7" t="str">
        <f t="shared" si="20"/>
        <v>S2</v>
      </c>
      <c r="I95" s="8" t="str">
        <f t="shared" si="21"/>
        <v>Predator. Yeah. If touching predator then, uh, in, wait decrease the blue counter by 1. So go to variables.</v>
      </c>
      <c r="J95" s="3" t="b">
        <f t="shared" si="22"/>
        <v>0</v>
      </c>
      <c r="K95" s="3" t="str">
        <f t="shared" si="23"/>
        <v/>
      </c>
      <c r="L95" s="3" t="str">
        <f t="shared" si="24"/>
        <v/>
      </c>
      <c r="M95" s="3" t="str">
        <f t="shared" si="25"/>
        <v/>
      </c>
      <c r="N95" s="3">
        <f t="shared" si="26"/>
        <v>0</v>
      </c>
      <c r="O95" s="3"/>
      <c r="P95" s="3" t="str">
        <f t="shared" si="27"/>
        <v>N</v>
      </c>
      <c r="Q95" s="3"/>
      <c r="R95" s="17"/>
      <c r="S95" s="3"/>
      <c r="T95" s="3"/>
      <c r="U95" s="3"/>
      <c r="V95" s="3"/>
      <c r="W95" s="3"/>
    </row>
    <row r="96" spans="1:23" ht="20">
      <c r="A96" t="s">
        <v>1397</v>
      </c>
      <c r="B96" s="2" t="str">
        <f t="shared" si="14"/>
        <v>S1 (07:30): It's not there. Oh my gosh, no wait. Well yeah, but it could... decrease. Delete.</v>
      </c>
      <c r="C96" s="6" t="str">
        <f t="shared" si="15"/>
        <v>07:30</v>
      </c>
      <c r="D96" s="7" t="str">
        <f t="shared" si="16"/>
        <v>07</v>
      </c>
      <c r="E96" s="7" t="str">
        <f t="shared" si="17"/>
        <v>30</v>
      </c>
      <c r="F96" s="7">
        <f t="shared" si="18"/>
        <v>450</v>
      </c>
      <c r="G96" s="7" t="str">
        <f t="shared" si="19"/>
        <v>S1</v>
      </c>
      <c r="H96" s="7" t="str">
        <f t="shared" si="20"/>
        <v>S1</v>
      </c>
      <c r="I96" s="8" t="str">
        <f t="shared" si="21"/>
        <v>It's not there. Oh my gosh, no wait. Well yeah, but it could... decrease. Delete.</v>
      </c>
      <c r="J96" s="3" t="b">
        <f t="shared" si="22"/>
        <v>0</v>
      </c>
      <c r="K96" s="3" t="str">
        <f t="shared" si="23"/>
        <v/>
      </c>
      <c r="L96" s="3" t="str">
        <f t="shared" si="24"/>
        <v/>
      </c>
      <c r="M96" s="3" t="str">
        <f t="shared" si="25"/>
        <v/>
      </c>
      <c r="N96" s="3">
        <f t="shared" si="26"/>
        <v>0</v>
      </c>
      <c r="O96" s="3"/>
      <c r="P96" s="3" t="str">
        <f t="shared" si="27"/>
        <v>D</v>
      </c>
      <c r="Q96" s="3"/>
      <c r="R96" s="17"/>
      <c r="S96" s="3"/>
      <c r="T96" s="3"/>
      <c r="U96" s="3"/>
      <c r="V96" s="3"/>
      <c r="W96" s="3"/>
    </row>
    <row r="97" spans="1:23" ht="20">
      <c r="A97" t="s">
        <v>1585</v>
      </c>
      <c r="B97" s="2" t="str">
        <f t="shared" si="14"/>
        <v>S2 (07:42): No, it should be like or increase. Okay, oh, no, no, no, it's not that one, go up, go up.</v>
      </c>
      <c r="C97" s="6" t="str">
        <f t="shared" si="15"/>
        <v>07:42</v>
      </c>
      <c r="D97" s="7" t="str">
        <f t="shared" si="16"/>
        <v>07</v>
      </c>
      <c r="E97" s="7" t="str">
        <f t="shared" si="17"/>
        <v>42</v>
      </c>
      <c r="F97" s="7">
        <f t="shared" si="18"/>
        <v>462</v>
      </c>
      <c r="G97" s="7" t="str">
        <f t="shared" si="19"/>
        <v>S2</v>
      </c>
      <c r="H97" s="7" t="str">
        <f t="shared" si="20"/>
        <v>S2</v>
      </c>
      <c r="I97" s="8" t="str">
        <f t="shared" si="21"/>
        <v>No, it should be like or increase. Okay, oh, no, no, no, it's not that one, go up, go up.</v>
      </c>
      <c r="J97" s="3" t="b">
        <f t="shared" si="22"/>
        <v>0</v>
      </c>
      <c r="K97" s="3" t="str">
        <f t="shared" si="23"/>
        <v/>
      </c>
      <c r="L97" s="3" t="str">
        <f t="shared" si="24"/>
        <v/>
      </c>
      <c r="M97" s="3" t="str">
        <f t="shared" si="25"/>
        <v/>
      </c>
      <c r="N97" s="3">
        <f t="shared" si="26"/>
        <v>0</v>
      </c>
      <c r="O97" s="3"/>
      <c r="P97" s="3" t="str">
        <f t="shared" si="27"/>
        <v>N</v>
      </c>
      <c r="Q97" s="3"/>
      <c r="R97" s="17"/>
      <c r="S97" s="3"/>
      <c r="T97" s="3"/>
      <c r="U97" s="3"/>
      <c r="V97" s="3"/>
      <c r="W97" s="3"/>
    </row>
    <row r="98" spans="1:23" ht="20">
      <c r="A98" t="s">
        <v>1398</v>
      </c>
      <c r="B98" s="2" t="str">
        <f t="shared" si="14"/>
        <v>S1 (07:46): Okay, is that.</v>
      </c>
      <c r="C98" s="6" t="str">
        <f t="shared" si="15"/>
        <v>07:46</v>
      </c>
      <c r="D98" s="7" t="str">
        <f t="shared" si="16"/>
        <v>07</v>
      </c>
      <c r="E98" s="7" t="str">
        <f t="shared" si="17"/>
        <v>46</v>
      </c>
      <c r="F98" s="7">
        <f t="shared" si="18"/>
        <v>466</v>
      </c>
      <c r="G98" s="7" t="str">
        <f t="shared" si="19"/>
        <v>S1</v>
      </c>
      <c r="H98" s="7" t="str">
        <f t="shared" si="20"/>
        <v>S1</v>
      </c>
      <c r="I98" s="8" t="str">
        <f t="shared" si="21"/>
        <v>Okay, is that.</v>
      </c>
      <c r="J98" s="3" t="b">
        <f t="shared" si="22"/>
        <v>0</v>
      </c>
      <c r="K98" s="3" t="str">
        <f t="shared" si="23"/>
        <v/>
      </c>
      <c r="L98" s="3" t="str">
        <f t="shared" si="24"/>
        <v/>
      </c>
      <c r="M98" s="3" t="str">
        <f t="shared" si="25"/>
        <v/>
      </c>
      <c r="N98" s="3">
        <f t="shared" si="26"/>
        <v>0</v>
      </c>
      <c r="O98" s="3"/>
      <c r="P98" s="3" t="str">
        <f t="shared" si="27"/>
        <v>D</v>
      </c>
      <c r="Q98" s="3"/>
      <c r="R98" s="17"/>
      <c r="S98" s="3"/>
      <c r="T98" s="3"/>
      <c r="U98" s="3"/>
      <c r="V98" s="3"/>
      <c r="W98" s="3"/>
    </row>
    <row r="99" spans="1:23" ht="20">
      <c r="A99" t="s">
        <v>1586</v>
      </c>
      <c r="B99" s="2" t="str">
        <f t="shared" si="14"/>
        <v>S2 (07:50): Okay change, yeah change, change.</v>
      </c>
      <c r="C99" s="6" t="str">
        <f t="shared" si="15"/>
        <v>07:50</v>
      </c>
      <c r="D99" s="7" t="str">
        <f t="shared" si="16"/>
        <v>07</v>
      </c>
      <c r="E99" s="7" t="str">
        <f t="shared" si="17"/>
        <v>50</v>
      </c>
      <c r="F99" s="7">
        <f t="shared" si="18"/>
        <v>470</v>
      </c>
      <c r="G99" s="7" t="str">
        <f t="shared" si="19"/>
        <v>S2</v>
      </c>
      <c r="H99" s="7" t="str">
        <f t="shared" si="20"/>
        <v>S2</v>
      </c>
      <c r="I99" s="8" t="str">
        <f t="shared" si="21"/>
        <v>Okay change, yeah change, change.</v>
      </c>
      <c r="J99" s="3" t="b">
        <f t="shared" si="22"/>
        <v>0</v>
      </c>
      <c r="K99" s="3" t="str">
        <f t="shared" si="23"/>
        <v/>
      </c>
      <c r="L99" s="3" t="str">
        <f t="shared" si="24"/>
        <v/>
      </c>
      <c r="M99" s="3" t="str">
        <f t="shared" si="25"/>
        <v/>
      </c>
      <c r="N99" s="3">
        <f t="shared" si="26"/>
        <v>0</v>
      </c>
      <c r="O99" s="3"/>
      <c r="P99" s="3" t="str">
        <f t="shared" si="27"/>
        <v>N</v>
      </c>
      <c r="Q99" s="3"/>
      <c r="R99" s="17"/>
      <c r="S99" s="3"/>
      <c r="T99" s="3"/>
      <c r="U99" s="3"/>
      <c r="V99" s="3"/>
      <c r="W99" s="3"/>
    </row>
    <row r="100" spans="1:23" ht="20">
      <c r="A100" t="s">
        <v>1399</v>
      </c>
      <c r="B100" s="2" t="str">
        <f t="shared" si="14"/>
        <v>S1 (07:52): Change.</v>
      </c>
      <c r="C100" s="6" t="str">
        <f t="shared" si="15"/>
        <v>07:52</v>
      </c>
      <c r="D100" s="7" t="str">
        <f t="shared" si="16"/>
        <v>07</v>
      </c>
      <c r="E100" s="7" t="str">
        <f t="shared" si="17"/>
        <v>52</v>
      </c>
      <c r="F100" s="7">
        <f t="shared" si="18"/>
        <v>472</v>
      </c>
      <c r="G100" s="7" t="str">
        <f t="shared" si="19"/>
        <v>S1</v>
      </c>
      <c r="H100" s="7" t="str">
        <f t="shared" si="20"/>
        <v>S1</v>
      </c>
      <c r="I100" s="8" t="str">
        <f t="shared" si="21"/>
        <v>Change.</v>
      </c>
      <c r="J100" s="3" t="b">
        <f t="shared" si="22"/>
        <v>0</v>
      </c>
      <c r="K100" s="3" t="str">
        <f t="shared" si="23"/>
        <v/>
      </c>
      <c r="L100" s="3" t="str">
        <f t="shared" si="24"/>
        <v/>
      </c>
      <c r="M100" s="3" t="str">
        <f t="shared" si="25"/>
        <v/>
      </c>
      <c r="N100" s="3">
        <f t="shared" si="26"/>
        <v>0</v>
      </c>
      <c r="O100" s="3"/>
      <c r="P100" s="3" t="str">
        <f t="shared" si="27"/>
        <v>D</v>
      </c>
      <c r="Q100" s="3"/>
      <c r="R100" s="17"/>
      <c r="S100" s="3"/>
      <c r="T100" s="3"/>
      <c r="U100" s="3"/>
      <c r="V100" s="3"/>
      <c r="W100" s="3"/>
    </row>
    <row r="101" spans="1:23" ht="20">
      <c r="A101" t="s">
        <v>1587</v>
      </c>
      <c r="B101" s="2" t="str">
        <f t="shared" si="14"/>
        <v>S2 (07:55): Change blue by a negative 1.</v>
      </c>
      <c r="C101" s="6" t="str">
        <f t="shared" si="15"/>
        <v>07:55</v>
      </c>
      <c r="D101" s="7" t="str">
        <f t="shared" si="16"/>
        <v>07</v>
      </c>
      <c r="E101" s="7" t="str">
        <f t="shared" si="17"/>
        <v>55</v>
      </c>
      <c r="F101" s="7">
        <f t="shared" si="18"/>
        <v>475</v>
      </c>
      <c r="G101" s="7" t="str">
        <f t="shared" si="19"/>
        <v>S2</v>
      </c>
      <c r="H101" s="7" t="str">
        <f t="shared" si="20"/>
        <v>S2</v>
      </c>
      <c r="I101" s="8" t="str">
        <f t="shared" si="21"/>
        <v>Change blue by a negative 1.</v>
      </c>
      <c r="J101" s="3" t="b">
        <f t="shared" si="22"/>
        <v>0</v>
      </c>
      <c r="K101" s="3" t="str">
        <f t="shared" si="23"/>
        <v/>
      </c>
      <c r="L101" s="3" t="str">
        <f t="shared" si="24"/>
        <v/>
      </c>
      <c r="M101" s="3" t="str">
        <f t="shared" si="25"/>
        <v/>
      </c>
      <c r="N101" s="3">
        <f t="shared" si="26"/>
        <v>0</v>
      </c>
      <c r="O101" s="3"/>
      <c r="P101" s="3" t="str">
        <f t="shared" si="27"/>
        <v>N</v>
      </c>
      <c r="Q101" s="3"/>
      <c r="R101" s="17"/>
      <c r="S101" s="3"/>
      <c r="T101" s="3"/>
      <c r="U101" s="3"/>
      <c r="V101" s="3"/>
      <c r="W101" s="3"/>
    </row>
    <row r="102" spans="1:23" ht="20">
      <c r="A102" t="s">
        <v>1400</v>
      </c>
      <c r="B102" s="2" t="str">
        <f t="shared" si="14"/>
        <v>S1 (07:58): By a ... yeah. Oh my gosh, I know you know this but go away.</v>
      </c>
      <c r="C102" s="6" t="str">
        <f t="shared" si="15"/>
        <v>07:58</v>
      </c>
      <c r="D102" s="7" t="str">
        <f t="shared" si="16"/>
        <v>07</v>
      </c>
      <c r="E102" s="7" t="str">
        <f t="shared" si="17"/>
        <v>58</v>
      </c>
      <c r="F102" s="7">
        <f t="shared" si="18"/>
        <v>478</v>
      </c>
      <c r="G102" s="7" t="str">
        <f t="shared" si="19"/>
        <v>S1</v>
      </c>
      <c r="H102" s="7" t="str">
        <f t="shared" si="20"/>
        <v>S1</v>
      </c>
      <c r="I102" s="8" t="str">
        <f t="shared" si="21"/>
        <v>By a ... yeah. Oh my gosh, I know you know this but go away.</v>
      </c>
      <c r="J102" s="3" t="b">
        <f t="shared" si="22"/>
        <v>0</v>
      </c>
      <c r="K102" s="3" t="str">
        <f t="shared" si="23"/>
        <v/>
      </c>
      <c r="L102" s="3" t="str">
        <f t="shared" si="24"/>
        <v/>
      </c>
      <c r="M102" s="3" t="str">
        <f t="shared" si="25"/>
        <v/>
      </c>
      <c r="N102" s="3">
        <f t="shared" si="26"/>
        <v>0</v>
      </c>
      <c r="O102" s="3"/>
      <c r="P102" s="3" t="str">
        <f t="shared" si="27"/>
        <v>D</v>
      </c>
      <c r="Q102" s="3"/>
      <c r="R102" s="17"/>
      <c r="S102" s="3"/>
      <c r="T102" s="3"/>
      <c r="U102" s="3"/>
      <c r="V102" s="3"/>
      <c r="W102" s="3"/>
    </row>
    <row r="103" spans="1:23" ht="20">
      <c r="A103" t="s">
        <v>1588</v>
      </c>
      <c r="B103" s="2" t="str">
        <f t="shared" si="14"/>
        <v>S2 (08:05): Oh my gosh, Austin. Okay [crosstalk 00:08:07] and then delete the clone. So I think you just go to, go to, go to control.</v>
      </c>
      <c r="C103" s="6" t="str">
        <f t="shared" si="15"/>
        <v>08:05</v>
      </c>
      <c r="D103" s="7" t="str">
        <f t="shared" si="16"/>
        <v>08</v>
      </c>
      <c r="E103" s="7" t="str">
        <f t="shared" si="17"/>
        <v>05</v>
      </c>
      <c r="F103" s="7">
        <f t="shared" si="18"/>
        <v>485</v>
      </c>
      <c r="G103" s="7" t="str">
        <f t="shared" si="19"/>
        <v>S2</v>
      </c>
      <c r="H103" s="7" t="str">
        <f t="shared" si="20"/>
        <v>S2</v>
      </c>
      <c r="I103" s="8" t="str">
        <f t="shared" si="21"/>
        <v>Oh my gosh, Austin. Okay [crosstalk 00:08:07] and then delete the clone. So I think you just go to, go to, go to control.</v>
      </c>
      <c r="J103" s="3" t="b">
        <f t="shared" si="22"/>
        <v>0</v>
      </c>
      <c r="K103" s="3" t="str">
        <f t="shared" si="23"/>
        <v/>
      </c>
      <c r="L103" s="3" t="str">
        <f t="shared" si="24"/>
        <v/>
      </c>
      <c r="M103" s="3" t="str">
        <f t="shared" si="25"/>
        <v/>
      </c>
      <c r="N103" s="3">
        <f t="shared" si="26"/>
        <v>0</v>
      </c>
      <c r="O103" s="3"/>
      <c r="P103" s="3" t="str">
        <f t="shared" si="27"/>
        <v>N</v>
      </c>
      <c r="Q103" s="3"/>
      <c r="R103" s="17"/>
      <c r="S103" s="3"/>
      <c r="T103" s="3"/>
      <c r="U103" s="3"/>
      <c r="V103" s="3"/>
      <c r="W103" s="3"/>
    </row>
    <row r="104" spans="1:23" ht="20">
      <c r="A104" t="s">
        <v>1401</v>
      </c>
      <c r="B104" s="2" t="str">
        <f t="shared" si="14"/>
        <v>S1 (08:13): Control. Delete clone? Okay, I found this. Okay delete this one.</v>
      </c>
      <c r="C104" s="6" t="str">
        <f t="shared" si="15"/>
        <v>08:13</v>
      </c>
      <c r="D104" s="7" t="str">
        <f t="shared" si="16"/>
        <v>08</v>
      </c>
      <c r="E104" s="7" t="str">
        <f t="shared" si="17"/>
        <v>13</v>
      </c>
      <c r="F104" s="7">
        <f t="shared" si="18"/>
        <v>493</v>
      </c>
      <c r="G104" s="7" t="str">
        <f t="shared" si="19"/>
        <v>S1</v>
      </c>
      <c r="H104" s="7" t="str">
        <f t="shared" si="20"/>
        <v>S1</v>
      </c>
      <c r="I104" s="8" t="str">
        <f t="shared" si="21"/>
        <v>Control. Delete clone? Okay, I found this. Okay delete this one.</v>
      </c>
      <c r="J104" s="3" t="b">
        <f t="shared" si="22"/>
        <v>1</v>
      </c>
      <c r="K104" s="3" t="str">
        <f t="shared" si="23"/>
        <v>S1Q</v>
      </c>
      <c r="L104" s="3" t="str">
        <f t="shared" si="24"/>
        <v/>
      </c>
      <c r="M104" s="3">
        <f t="shared" si="25"/>
        <v>1</v>
      </c>
      <c r="N104" s="3">
        <f t="shared" si="26"/>
        <v>1</v>
      </c>
      <c r="O104" s="3" t="s">
        <v>1775</v>
      </c>
      <c r="P104" s="3" t="str">
        <f t="shared" si="27"/>
        <v>D</v>
      </c>
      <c r="Q104" s="3"/>
      <c r="R104" s="17"/>
      <c r="S104" s="3"/>
      <c r="T104" s="3"/>
      <c r="U104" s="3"/>
      <c r="V104" s="3"/>
      <c r="W104" s="3"/>
    </row>
    <row r="105" spans="1:23" ht="20">
      <c r="A105" t="s">
        <v>1787</v>
      </c>
      <c r="B105" s="2" t="str">
        <f t="shared" si="14"/>
        <v>S2 (08:28): Mm- (affirmative) okay and then you have to put that in the forever loop, I think.</v>
      </c>
      <c r="C105" s="6" t="str">
        <f t="shared" si="15"/>
        <v>08:28</v>
      </c>
      <c r="D105" s="7" t="str">
        <f t="shared" si="16"/>
        <v>08</v>
      </c>
      <c r="E105" s="7" t="str">
        <f t="shared" si="17"/>
        <v>28</v>
      </c>
      <c r="F105" s="7">
        <f t="shared" si="18"/>
        <v>508</v>
      </c>
      <c r="G105" s="7" t="str">
        <f t="shared" si="19"/>
        <v>S2</v>
      </c>
      <c r="H105" s="7" t="str">
        <f t="shared" si="20"/>
        <v>S2</v>
      </c>
      <c r="I105" s="8" t="str">
        <f t="shared" si="21"/>
        <v>Mm- (affirmative) okay and then you have to put that in the forever loop, I think.</v>
      </c>
      <c r="J105" s="3" t="b">
        <f t="shared" si="22"/>
        <v>0</v>
      </c>
      <c r="K105" s="3" t="str">
        <f t="shared" si="23"/>
        <v/>
      </c>
      <c r="L105" s="3" t="str">
        <f t="shared" si="24"/>
        <v/>
      </c>
      <c r="M105" s="3" t="str">
        <f t="shared" si="25"/>
        <v/>
      </c>
      <c r="N105" s="3">
        <f t="shared" si="26"/>
        <v>0</v>
      </c>
      <c r="O105" s="3"/>
      <c r="P105" s="3" t="str">
        <f t="shared" si="27"/>
        <v>N</v>
      </c>
      <c r="Q105" s="3"/>
      <c r="R105" s="17"/>
      <c r="S105" s="3"/>
      <c r="T105" s="3"/>
      <c r="U105" s="3"/>
      <c r="V105" s="3"/>
      <c r="W105" s="3"/>
    </row>
    <row r="106" spans="1:23" ht="20">
      <c r="A106" t="s">
        <v>1402</v>
      </c>
      <c r="B106" s="2" t="str">
        <f t="shared" si="14"/>
        <v>S1 (08:31): Okay.</v>
      </c>
      <c r="C106" s="6" t="str">
        <f t="shared" si="15"/>
        <v>08:31</v>
      </c>
      <c r="D106" s="7" t="str">
        <f t="shared" si="16"/>
        <v>08</v>
      </c>
      <c r="E106" s="7" t="str">
        <f t="shared" si="17"/>
        <v>31</v>
      </c>
      <c r="F106" s="7">
        <f t="shared" si="18"/>
        <v>511</v>
      </c>
      <c r="G106" s="7" t="str">
        <f t="shared" si="19"/>
        <v>S1</v>
      </c>
      <c r="H106" s="7" t="str">
        <f t="shared" si="20"/>
        <v>S1</v>
      </c>
      <c r="I106" s="8" t="str">
        <f t="shared" si="21"/>
        <v>Okay.</v>
      </c>
      <c r="J106" s="3" t="b">
        <f t="shared" si="22"/>
        <v>0</v>
      </c>
      <c r="K106" s="3" t="str">
        <f t="shared" si="23"/>
        <v/>
      </c>
      <c r="L106" s="3" t="str">
        <f t="shared" si="24"/>
        <v/>
      </c>
      <c r="M106" s="3" t="str">
        <f t="shared" si="25"/>
        <v/>
      </c>
      <c r="N106" s="3">
        <f t="shared" si="26"/>
        <v>0</v>
      </c>
      <c r="O106" s="3"/>
      <c r="P106" s="3" t="str">
        <f t="shared" si="27"/>
        <v>D</v>
      </c>
      <c r="Q106" s="3"/>
      <c r="R106" s="17"/>
      <c r="S106" s="3"/>
      <c r="T106" s="3"/>
      <c r="U106" s="3"/>
      <c r="V106" s="3"/>
      <c r="W106" s="3"/>
    </row>
    <row r="107" spans="1:23" ht="20">
      <c r="A107" t="s">
        <v>1589</v>
      </c>
      <c r="B107" s="2" t="str">
        <f t="shared" si="14"/>
        <v>S2 (08:34): Oh my gosh, Austin. Can he hear me?</v>
      </c>
      <c r="C107" s="6" t="str">
        <f t="shared" si="15"/>
        <v>08:34</v>
      </c>
      <c r="D107" s="7" t="str">
        <f t="shared" si="16"/>
        <v>08</v>
      </c>
      <c r="E107" s="7" t="str">
        <f t="shared" si="17"/>
        <v>34</v>
      </c>
      <c r="F107" s="7">
        <f t="shared" si="18"/>
        <v>514</v>
      </c>
      <c r="G107" s="7" t="str">
        <f t="shared" si="19"/>
        <v>S2</v>
      </c>
      <c r="H107" s="7" t="str">
        <f t="shared" si="20"/>
        <v>S2</v>
      </c>
      <c r="I107" s="8" t="str">
        <f t="shared" si="21"/>
        <v>Oh my gosh, Austin. Can he hear me?</v>
      </c>
      <c r="J107" s="3" t="b">
        <f t="shared" si="22"/>
        <v>1</v>
      </c>
      <c r="K107" s="3" t="str">
        <f t="shared" si="23"/>
        <v>S2Q</v>
      </c>
      <c r="L107" s="3">
        <f t="shared" si="24"/>
        <v>1</v>
      </c>
      <c r="M107" s="3" t="str">
        <f t="shared" si="25"/>
        <v/>
      </c>
      <c r="N107" s="3">
        <f t="shared" si="26"/>
        <v>1</v>
      </c>
      <c r="O107" s="3" t="s">
        <v>1775</v>
      </c>
      <c r="P107" s="3" t="str">
        <f t="shared" si="27"/>
        <v>N</v>
      </c>
      <c r="Q107" s="3"/>
      <c r="R107" s="17"/>
      <c r="S107" s="3"/>
      <c r="T107" s="3"/>
      <c r="U107" s="3"/>
      <c r="V107" s="3"/>
      <c r="W107" s="3"/>
    </row>
    <row r="108" spans="1:23" ht="20">
      <c r="A108" t="s">
        <v>1403</v>
      </c>
      <c r="B108" s="2" t="str">
        <f t="shared" si="14"/>
        <v>S1 (08:37): Yes he can hear you.</v>
      </c>
      <c r="C108" s="6" t="str">
        <f t="shared" si="15"/>
        <v>08:37</v>
      </c>
      <c r="D108" s="7" t="str">
        <f t="shared" si="16"/>
        <v>08</v>
      </c>
      <c r="E108" s="7" t="str">
        <f t="shared" si="17"/>
        <v>37</v>
      </c>
      <c r="F108" s="7">
        <f t="shared" si="18"/>
        <v>517</v>
      </c>
      <c r="G108" s="7" t="str">
        <f t="shared" si="19"/>
        <v>S1</v>
      </c>
      <c r="H108" s="7" t="str">
        <f t="shared" si="20"/>
        <v>S1</v>
      </c>
      <c r="I108" s="8" t="str">
        <f t="shared" si="21"/>
        <v>Yes he can hear you.</v>
      </c>
      <c r="J108" s="3" t="b">
        <f t="shared" si="22"/>
        <v>0</v>
      </c>
      <c r="K108" s="3" t="str">
        <f t="shared" si="23"/>
        <v/>
      </c>
      <c r="L108" s="3" t="str">
        <f t="shared" si="24"/>
        <v/>
      </c>
      <c r="M108" s="3" t="str">
        <f t="shared" si="25"/>
        <v/>
      </c>
      <c r="N108" s="3">
        <f t="shared" si="26"/>
        <v>0</v>
      </c>
      <c r="O108" s="3"/>
      <c r="P108" s="3" t="str">
        <f t="shared" si="27"/>
        <v>D</v>
      </c>
      <c r="Q108" s="3"/>
      <c r="R108" s="17"/>
      <c r="S108" s="3"/>
      <c r="T108" s="3"/>
      <c r="U108" s="3"/>
      <c r="V108" s="3"/>
      <c r="W108" s="3"/>
    </row>
    <row r="109" spans="1:23" ht="20">
      <c r="A109" t="s">
        <v>1737</v>
      </c>
      <c r="B109" s="2" t="str">
        <f t="shared" si="14"/>
        <v>S2 (08:37): Okay, okay so, um, and then increase the... what?</v>
      </c>
      <c r="C109" s="6" t="str">
        <f t="shared" si="15"/>
        <v>08:37</v>
      </c>
      <c r="D109" s="7" t="str">
        <f t="shared" si="16"/>
        <v>08</v>
      </c>
      <c r="E109" s="7" t="str">
        <f t="shared" si="17"/>
        <v>37</v>
      </c>
      <c r="F109" s="7">
        <f t="shared" si="18"/>
        <v>517</v>
      </c>
      <c r="G109" s="7" t="str">
        <f t="shared" si="19"/>
        <v>S2</v>
      </c>
      <c r="H109" s="7" t="str">
        <f t="shared" si="20"/>
        <v>S2</v>
      </c>
      <c r="I109" s="8" t="str">
        <f t="shared" si="21"/>
        <v>Okay, okay so, um, and then increase the... what?</v>
      </c>
      <c r="J109" s="3" t="b">
        <f t="shared" si="22"/>
        <v>1</v>
      </c>
      <c r="K109" s="3" t="str">
        <f t="shared" si="23"/>
        <v>S2Q</v>
      </c>
      <c r="L109" s="3">
        <f t="shared" si="24"/>
        <v>1</v>
      </c>
      <c r="M109" s="3" t="str">
        <f t="shared" si="25"/>
        <v/>
      </c>
      <c r="N109" s="3">
        <f t="shared" si="26"/>
        <v>1</v>
      </c>
      <c r="O109" s="3" t="s">
        <v>1775</v>
      </c>
      <c r="P109" s="3" t="str">
        <f t="shared" si="27"/>
        <v>N</v>
      </c>
      <c r="Q109" s="3"/>
      <c r="R109" s="17"/>
      <c r="S109" s="3"/>
      <c r="T109" s="3"/>
      <c r="U109" s="3"/>
      <c r="V109" s="3"/>
      <c r="W109" s="3"/>
    </row>
    <row r="110" spans="1:23" ht="20">
      <c r="A110" t="s">
        <v>1738</v>
      </c>
      <c r="B110" s="2" t="str">
        <f t="shared" si="14"/>
        <v>S2 (08:37): What?</v>
      </c>
      <c r="C110" s="6" t="str">
        <f t="shared" si="15"/>
        <v>08:37</v>
      </c>
      <c r="D110" s="7" t="str">
        <f t="shared" si="16"/>
        <v>08</v>
      </c>
      <c r="E110" s="7" t="str">
        <f t="shared" si="17"/>
        <v>37</v>
      </c>
      <c r="F110" s="7">
        <f t="shared" si="18"/>
        <v>517</v>
      </c>
      <c r="G110" s="7" t="str">
        <f t="shared" si="19"/>
        <v>S2</v>
      </c>
      <c r="H110" s="7" t="str">
        <f t="shared" si="20"/>
        <v>S2</v>
      </c>
      <c r="I110" s="8" t="str">
        <f t="shared" si="21"/>
        <v>What?</v>
      </c>
      <c r="J110" s="3" t="b">
        <f t="shared" si="22"/>
        <v>1</v>
      </c>
      <c r="K110" s="3" t="str">
        <f t="shared" si="23"/>
        <v>S2Q</v>
      </c>
      <c r="L110" s="3">
        <f t="shared" si="24"/>
        <v>1</v>
      </c>
      <c r="M110" s="3" t="str">
        <f t="shared" si="25"/>
        <v/>
      </c>
      <c r="N110" s="3">
        <f t="shared" si="26"/>
        <v>1</v>
      </c>
      <c r="O110" s="3" t="s">
        <v>1775</v>
      </c>
      <c r="P110" s="3" t="str">
        <f t="shared" si="27"/>
        <v>N</v>
      </c>
      <c r="Q110" s="3"/>
      <c r="R110" s="17"/>
      <c r="S110" s="3"/>
      <c r="T110" s="3"/>
      <c r="U110" s="3"/>
      <c r="V110" s="3"/>
      <c r="W110" s="3"/>
    </row>
    <row r="111" spans="1:23" ht="20">
      <c r="A111" t="s">
        <v>1739</v>
      </c>
      <c r="B111" s="2" t="str">
        <f t="shared" si="14"/>
        <v>S2 (08:37): Oh okay, okay, um, wait what?</v>
      </c>
      <c r="C111" s="6" t="str">
        <f t="shared" si="15"/>
        <v>08:37</v>
      </c>
      <c r="D111" s="7" t="str">
        <f t="shared" si="16"/>
        <v>08</v>
      </c>
      <c r="E111" s="7" t="str">
        <f t="shared" si="17"/>
        <v>37</v>
      </c>
      <c r="F111" s="7">
        <f t="shared" si="18"/>
        <v>517</v>
      </c>
      <c r="G111" s="7" t="str">
        <f t="shared" si="19"/>
        <v>S2</v>
      </c>
      <c r="H111" s="7" t="str">
        <f t="shared" si="20"/>
        <v>S2</v>
      </c>
      <c r="I111" s="8" t="str">
        <f t="shared" si="21"/>
        <v>Oh okay, okay, um, wait what?</v>
      </c>
      <c r="J111" s="3" t="b">
        <f t="shared" si="22"/>
        <v>1</v>
      </c>
      <c r="K111" s="3" t="str">
        <f t="shared" si="23"/>
        <v>S2Q</v>
      </c>
      <c r="L111" s="3">
        <f t="shared" si="24"/>
        <v>1</v>
      </c>
      <c r="M111" s="3" t="str">
        <f t="shared" si="25"/>
        <v/>
      </c>
      <c r="N111" s="3">
        <f t="shared" si="26"/>
        <v>1</v>
      </c>
      <c r="O111" s="3" t="s">
        <v>1775</v>
      </c>
      <c r="P111" s="3" t="str">
        <f t="shared" si="27"/>
        <v>N</v>
      </c>
      <c r="Q111" s="3"/>
      <c r="R111" s="17"/>
      <c r="S111" s="3"/>
      <c r="T111" s="3"/>
      <c r="U111" s="3"/>
      <c r="V111" s="3"/>
      <c r="W111" s="3"/>
    </row>
    <row r="112" spans="1:23" ht="20">
      <c r="A112" t="s">
        <v>1404</v>
      </c>
      <c r="B112" s="2" t="str">
        <f t="shared" si="14"/>
        <v>S1 (09:03): Only 10 of your assignments are late or missing now go away.</v>
      </c>
      <c r="C112" s="6" t="str">
        <f t="shared" si="15"/>
        <v>09:03</v>
      </c>
      <c r="D112" s="7" t="str">
        <f t="shared" si="16"/>
        <v>09</v>
      </c>
      <c r="E112" s="7" t="str">
        <f t="shared" si="17"/>
        <v>03</v>
      </c>
      <c r="F112" s="7">
        <f t="shared" si="18"/>
        <v>543</v>
      </c>
      <c r="G112" s="7" t="str">
        <f t="shared" si="19"/>
        <v>S1</v>
      </c>
      <c r="H112" s="7" t="str">
        <f t="shared" si="20"/>
        <v>S1</v>
      </c>
      <c r="I112" s="8" t="str">
        <f t="shared" si="21"/>
        <v>Only 10 of your assignments are late or missing now go away.</v>
      </c>
      <c r="J112" s="3" t="b">
        <f t="shared" si="22"/>
        <v>0</v>
      </c>
      <c r="K112" s="3" t="str">
        <f t="shared" si="23"/>
        <v/>
      </c>
      <c r="L112" s="3" t="str">
        <f t="shared" si="24"/>
        <v/>
      </c>
      <c r="M112" s="3" t="str">
        <f t="shared" si="25"/>
        <v/>
      </c>
      <c r="N112" s="3">
        <f t="shared" si="26"/>
        <v>0</v>
      </c>
      <c r="O112" s="3"/>
      <c r="P112" s="3" t="str">
        <f t="shared" si="27"/>
        <v>D</v>
      </c>
      <c r="Q112" s="3"/>
      <c r="R112" s="17"/>
      <c r="S112" s="3"/>
      <c r="T112" s="3"/>
      <c r="U112" s="3"/>
      <c r="V112" s="3"/>
      <c r="W112" s="3"/>
    </row>
    <row r="113" spans="1:23" ht="20">
      <c r="A113" t="s">
        <v>1740</v>
      </c>
      <c r="B113" s="2" t="str">
        <f t="shared" si="14"/>
        <v>S2 (09:05): Wait, what? See the direction says increase the blue counter by 1 when they start.</v>
      </c>
      <c r="C113" s="6" t="str">
        <f t="shared" si="15"/>
        <v>09:05</v>
      </c>
      <c r="D113" s="7" t="str">
        <f t="shared" si="16"/>
        <v>09</v>
      </c>
      <c r="E113" s="7" t="str">
        <f t="shared" si="17"/>
        <v>05</v>
      </c>
      <c r="F113" s="7">
        <f t="shared" si="18"/>
        <v>545</v>
      </c>
      <c r="G113" s="7" t="str">
        <f t="shared" si="19"/>
        <v>S2</v>
      </c>
      <c r="H113" s="7" t="str">
        <f t="shared" si="20"/>
        <v>S2</v>
      </c>
      <c r="I113" s="8" t="str">
        <f t="shared" si="21"/>
        <v>Wait, what? See the direction says increase the blue counter by 1 when they start.</v>
      </c>
      <c r="J113" s="3" t="b">
        <f t="shared" si="22"/>
        <v>1</v>
      </c>
      <c r="K113" s="3" t="str">
        <f t="shared" si="23"/>
        <v>S2Q</v>
      </c>
      <c r="L113" s="3">
        <f t="shared" si="24"/>
        <v>1</v>
      </c>
      <c r="M113" s="3" t="str">
        <f t="shared" si="25"/>
        <v/>
      </c>
      <c r="N113" s="3">
        <f t="shared" si="26"/>
        <v>1</v>
      </c>
      <c r="O113" s="3" t="s">
        <v>1775</v>
      </c>
      <c r="P113" s="3" t="str">
        <f t="shared" si="27"/>
        <v>N</v>
      </c>
      <c r="Q113" s="3"/>
      <c r="R113" s="17"/>
      <c r="S113" s="3"/>
      <c r="T113" s="3"/>
      <c r="U113" s="3"/>
      <c r="V113" s="3"/>
      <c r="W113" s="3"/>
    </row>
    <row r="114" spans="1:23" ht="20">
      <c r="A114" t="s">
        <v>1741</v>
      </c>
      <c r="B114" s="2" t="str">
        <f t="shared" si="14"/>
        <v>S2 (09:05): When what starts though? Oh the clone. Okay. So we're going to start as a clone and then go to, uh, variables.</v>
      </c>
      <c r="C114" s="6" t="str">
        <f t="shared" si="15"/>
        <v>09:05</v>
      </c>
      <c r="D114" s="7" t="str">
        <f t="shared" si="16"/>
        <v>09</v>
      </c>
      <c r="E114" s="7" t="str">
        <f t="shared" si="17"/>
        <v>05</v>
      </c>
      <c r="F114" s="7">
        <f t="shared" si="18"/>
        <v>545</v>
      </c>
      <c r="G114" s="7" t="str">
        <f t="shared" si="19"/>
        <v>S2</v>
      </c>
      <c r="H114" s="7" t="str">
        <f t="shared" si="20"/>
        <v>S2</v>
      </c>
      <c r="I114" s="8" t="str">
        <f t="shared" si="21"/>
        <v>When what starts though? Oh the clone. Okay. So we're going to start as a clone and then go to, uh, variables.</v>
      </c>
      <c r="J114" s="3" t="b">
        <f t="shared" si="22"/>
        <v>1</v>
      </c>
      <c r="K114" s="3" t="str">
        <f t="shared" si="23"/>
        <v>S2Q</v>
      </c>
      <c r="L114" s="3">
        <f t="shared" si="24"/>
        <v>1</v>
      </c>
      <c r="M114" s="3" t="str">
        <f t="shared" si="25"/>
        <v/>
      </c>
      <c r="N114" s="3">
        <f t="shared" si="26"/>
        <v>1</v>
      </c>
      <c r="O114" s="3" t="s">
        <v>1775</v>
      </c>
      <c r="P114" s="3" t="str">
        <f t="shared" si="27"/>
        <v>N</v>
      </c>
      <c r="Q114" s="3"/>
      <c r="R114" s="17"/>
      <c r="S114" s="3"/>
      <c r="T114" s="3"/>
      <c r="U114" s="3"/>
      <c r="V114" s="3"/>
      <c r="W114" s="3"/>
    </row>
    <row r="115" spans="1:23" ht="20">
      <c r="A115" t="s">
        <v>1405</v>
      </c>
      <c r="B115" s="2" t="str">
        <f t="shared" si="14"/>
        <v>S1 (09:22): Yeah, right.</v>
      </c>
      <c r="C115" s="6" t="str">
        <f t="shared" si="15"/>
        <v>09:22</v>
      </c>
      <c r="D115" s="7" t="str">
        <f t="shared" si="16"/>
        <v>09</v>
      </c>
      <c r="E115" s="7" t="str">
        <f t="shared" si="17"/>
        <v>22</v>
      </c>
      <c r="F115" s="7">
        <f t="shared" si="18"/>
        <v>562</v>
      </c>
      <c r="G115" s="7" t="str">
        <f t="shared" si="19"/>
        <v>S1</v>
      </c>
      <c r="H115" s="7" t="str">
        <f t="shared" si="20"/>
        <v>S1</v>
      </c>
      <c r="I115" s="8" t="str">
        <f t="shared" si="21"/>
        <v>Yeah, right.</v>
      </c>
      <c r="J115" s="3" t="b">
        <f t="shared" si="22"/>
        <v>0</v>
      </c>
      <c r="K115" s="3" t="str">
        <f t="shared" si="23"/>
        <v/>
      </c>
      <c r="L115" s="3" t="str">
        <f t="shared" si="24"/>
        <v/>
      </c>
      <c r="M115" s="3" t="str">
        <f t="shared" si="25"/>
        <v/>
      </c>
      <c r="N115" s="3">
        <f t="shared" si="26"/>
        <v>0</v>
      </c>
      <c r="O115" s="3"/>
      <c r="P115" s="3" t="str">
        <f t="shared" si="27"/>
        <v>D</v>
      </c>
      <c r="Q115" s="3"/>
      <c r="R115" s="17"/>
      <c r="S115" s="3"/>
      <c r="T115" s="3"/>
      <c r="U115" s="3"/>
      <c r="V115" s="3"/>
      <c r="W115" s="3"/>
    </row>
    <row r="116" spans="1:23" ht="20">
      <c r="A116" t="s">
        <v>1590</v>
      </c>
      <c r="B116" s="2" t="str">
        <f t="shared" si="14"/>
        <v>S2 (09:23): Then let's change, change, change point by 1. And then put that like, in, um, in, on top of the point and direction random, I think.</v>
      </c>
      <c r="C116" s="6" t="str">
        <f t="shared" si="15"/>
        <v>09:23</v>
      </c>
      <c r="D116" s="7" t="str">
        <f t="shared" si="16"/>
        <v>09</v>
      </c>
      <c r="E116" s="7" t="str">
        <f t="shared" si="17"/>
        <v>23</v>
      </c>
      <c r="F116" s="7">
        <f t="shared" si="18"/>
        <v>563</v>
      </c>
      <c r="G116" s="7" t="str">
        <f t="shared" si="19"/>
        <v>S2</v>
      </c>
      <c r="H116" s="7" t="str">
        <f t="shared" si="20"/>
        <v>S2</v>
      </c>
      <c r="I116" s="8" t="str">
        <f t="shared" si="21"/>
        <v>Then let's change, change, change point by 1. And then put that like, in, um, in, on top of the point and direction random, I think.</v>
      </c>
      <c r="J116" s="3" t="b">
        <f t="shared" si="22"/>
        <v>0</v>
      </c>
      <c r="K116" s="3" t="str">
        <f t="shared" si="23"/>
        <v/>
      </c>
      <c r="L116" s="3" t="str">
        <f t="shared" si="24"/>
        <v/>
      </c>
      <c r="M116" s="3" t="str">
        <f t="shared" si="25"/>
        <v/>
      </c>
      <c r="N116" s="3">
        <f t="shared" si="26"/>
        <v>0</v>
      </c>
      <c r="O116" s="3"/>
      <c r="P116" s="3" t="str">
        <f t="shared" si="27"/>
        <v>N</v>
      </c>
      <c r="Q116" s="3"/>
      <c r="R116" s="17"/>
      <c r="S116" s="3"/>
      <c r="T116" s="3"/>
      <c r="U116" s="3"/>
      <c r="V116" s="3"/>
      <c r="W116" s="3"/>
    </row>
    <row r="117" spans="1:23" ht="20">
      <c r="A117" t="s">
        <v>1406</v>
      </c>
      <c r="B117" s="2" t="str">
        <f t="shared" si="14"/>
        <v>S1 (09:38): Okay.</v>
      </c>
      <c r="C117" s="6" t="str">
        <f t="shared" si="15"/>
        <v>09:38</v>
      </c>
      <c r="D117" s="7" t="str">
        <f t="shared" si="16"/>
        <v>09</v>
      </c>
      <c r="E117" s="7" t="str">
        <f t="shared" si="17"/>
        <v>38</v>
      </c>
      <c r="F117" s="7">
        <f t="shared" si="18"/>
        <v>578</v>
      </c>
      <c r="G117" s="7" t="str">
        <f t="shared" si="19"/>
        <v>S1</v>
      </c>
      <c r="H117" s="7" t="str">
        <f t="shared" si="20"/>
        <v>S1</v>
      </c>
      <c r="I117" s="8" t="str">
        <f t="shared" si="21"/>
        <v>Okay.</v>
      </c>
      <c r="J117" s="3" t="b">
        <f t="shared" si="22"/>
        <v>0</v>
      </c>
      <c r="K117" s="3" t="str">
        <f t="shared" si="23"/>
        <v/>
      </c>
      <c r="L117" s="3" t="str">
        <f t="shared" si="24"/>
        <v/>
      </c>
      <c r="M117" s="3" t="str">
        <f t="shared" si="25"/>
        <v/>
      </c>
      <c r="N117" s="3">
        <f t="shared" si="26"/>
        <v>0</v>
      </c>
      <c r="O117" s="3"/>
      <c r="P117" s="3" t="str">
        <f t="shared" si="27"/>
        <v>D</v>
      </c>
      <c r="Q117" s="3"/>
      <c r="R117" s="17"/>
      <c r="S117" s="3"/>
      <c r="T117" s="3"/>
      <c r="U117" s="3"/>
      <c r="V117" s="3"/>
      <c r="W117" s="3"/>
    </row>
    <row r="118" spans="1:23" ht="20">
      <c r="A118" t="s">
        <v>1591</v>
      </c>
      <c r="B118" s="2" t="str">
        <f t="shared" si="14"/>
        <v>S2 (09:38): So, it's right below there where it says point. Okay, yeah. And then [crosstalk 00:09:45] okay, always wait</v>
      </c>
      <c r="C118" s="6" t="str">
        <f t="shared" si="15"/>
        <v>09:38</v>
      </c>
      <c r="D118" s="7" t="str">
        <f t="shared" si="16"/>
        <v>09</v>
      </c>
      <c r="E118" s="7" t="str">
        <f t="shared" si="17"/>
        <v>38</v>
      </c>
      <c r="F118" s="7">
        <f t="shared" si="18"/>
        <v>578</v>
      </c>
      <c r="G118" s="7" t="str">
        <f t="shared" si="19"/>
        <v>S2</v>
      </c>
      <c r="H118" s="7" t="str">
        <f t="shared" si="20"/>
        <v>S2</v>
      </c>
      <c r="I118" s="8" t="str">
        <f t="shared" si="21"/>
        <v>So, it's right below there where it says point. Okay, yeah. And then [crosstalk 00:09:45] okay, always wait</v>
      </c>
      <c r="J118" s="3" t="b">
        <f t="shared" si="22"/>
        <v>0</v>
      </c>
      <c r="K118" s="3" t="str">
        <f t="shared" si="23"/>
        <v/>
      </c>
      <c r="L118" s="3" t="str">
        <f t="shared" si="24"/>
        <v/>
      </c>
      <c r="M118" s="3" t="str">
        <f t="shared" si="25"/>
        <v/>
      </c>
      <c r="N118" s="3">
        <f t="shared" si="26"/>
        <v>0</v>
      </c>
      <c r="O118" s="3"/>
      <c r="P118" s="3" t="str">
        <f t="shared" si="27"/>
        <v>N</v>
      </c>
      <c r="Q118" s="3"/>
      <c r="R118" s="17"/>
      <c r="S118" s="3"/>
      <c r="T118" s="3"/>
      <c r="U118" s="3"/>
      <c r="V118" s="3"/>
      <c r="W118" s="3"/>
    </row>
    <row r="119" spans="1:23" ht="20">
      <c r="A119" t="s">
        <v>1592</v>
      </c>
      <c r="B119" s="2" t="str">
        <f t="shared" si="14"/>
        <v>S2 (09:47): Okay, so go to, okay, then it says always weigh a randomly picked number from 3 to 8 and create a clone of themselves. Okay, so I think you go to motion or control, wait who is the wait.</v>
      </c>
      <c r="C119" s="6" t="str">
        <f t="shared" si="15"/>
        <v>09:47</v>
      </c>
      <c r="D119" s="7" t="str">
        <f t="shared" si="16"/>
        <v>09</v>
      </c>
      <c r="E119" s="7" t="str">
        <f t="shared" si="17"/>
        <v>47</v>
      </c>
      <c r="F119" s="7">
        <f t="shared" si="18"/>
        <v>587</v>
      </c>
      <c r="G119" s="7" t="str">
        <f t="shared" si="19"/>
        <v>S2</v>
      </c>
      <c r="H119" s="7" t="str">
        <f t="shared" si="20"/>
        <v>S2</v>
      </c>
      <c r="I119" s="8" t="str">
        <f t="shared" si="21"/>
        <v>Okay, so go to, okay, then it says always weigh a randomly picked number from 3 to 8 and create a clone of themselves. Okay, so I think you go to motion or control, wait who is the wait.</v>
      </c>
      <c r="J119" s="3" t="b">
        <f t="shared" si="22"/>
        <v>0</v>
      </c>
      <c r="K119" s="3" t="str">
        <f t="shared" si="23"/>
        <v/>
      </c>
      <c r="L119" s="3" t="str">
        <f t="shared" si="24"/>
        <v/>
      </c>
      <c r="M119" s="3" t="str">
        <f t="shared" si="25"/>
        <v/>
      </c>
      <c r="N119" s="3">
        <f t="shared" si="26"/>
        <v>0</v>
      </c>
      <c r="O119" s="3"/>
      <c r="P119" s="3" t="str">
        <f t="shared" si="27"/>
        <v>N</v>
      </c>
      <c r="Q119" s="3"/>
      <c r="R119" s="17"/>
      <c r="S119" s="3"/>
      <c r="T119" s="3"/>
      <c r="U119" s="3"/>
      <c r="V119" s="3"/>
      <c r="W119" s="3"/>
    </row>
    <row r="120" spans="1:23" ht="20">
      <c r="A120" t="s">
        <v>1407</v>
      </c>
      <c r="B120" s="2" t="str">
        <f t="shared" si="14"/>
        <v>S1 (10:02): Yeah, that's the, show up on screen, wait so always</v>
      </c>
      <c r="C120" s="6" t="str">
        <f t="shared" si="15"/>
        <v>10:02</v>
      </c>
      <c r="D120" s="7" t="str">
        <f t="shared" si="16"/>
        <v>10</v>
      </c>
      <c r="E120" s="7" t="str">
        <f t="shared" si="17"/>
        <v>02</v>
      </c>
      <c r="F120" s="7">
        <f t="shared" si="18"/>
        <v>602</v>
      </c>
      <c r="G120" s="7" t="str">
        <f t="shared" si="19"/>
        <v>S1</v>
      </c>
      <c r="H120" s="7" t="str">
        <f t="shared" si="20"/>
        <v>S1</v>
      </c>
      <c r="I120" s="8" t="str">
        <f t="shared" si="21"/>
        <v>Yeah, that's the, show up on screen, wait so always</v>
      </c>
      <c r="J120" s="3" t="b">
        <f t="shared" si="22"/>
        <v>0</v>
      </c>
      <c r="K120" s="3" t="str">
        <f t="shared" si="23"/>
        <v/>
      </c>
      <c r="L120" s="3" t="str">
        <f t="shared" si="24"/>
        <v/>
      </c>
      <c r="M120" s="3" t="str">
        <f t="shared" si="25"/>
        <v/>
      </c>
      <c r="N120" s="3">
        <f t="shared" si="26"/>
        <v>0</v>
      </c>
      <c r="O120" s="3"/>
      <c r="P120" s="3" t="str">
        <f t="shared" si="27"/>
        <v>D</v>
      </c>
      <c r="Q120" s="3"/>
      <c r="R120" s="17"/>
      <c r="S120" s="3"/>
      <c r="T120" s="3"/>
      <c r="U120" s="3"/>
      <c r="V120" s="3"/>
      <c r="W120" s="3"/>
    </row>
    <row r="121" spans="1:23" ht="20">
      <c r="A121" t="s">
        <v>1593</v>
      </c>
      <c r="B121" s="2" t="str">
        <f t="shared" si="14"/>
        <v>S2 (10:08): Hold on, wait, wait, wait, go to, no, no, no, no, Okay yeah it's in the forever loop, I think.</v>
      </c>
      <c r="C121" s="6" t="str">
        <f t="shared" si="15"/>
        <v>10:08</v>
      </c>
      <c r="D121" s="7" t="str">
        <f t="shared" si="16"/>
        <v>10</v>
      </c>
      <c r="E121" s="7" t="str">
        <f t="shared" si="17"/>
        <v>08</v>
      </c>
      <c r="F121" s="7">
        <f t="shared" si="18"/>
        <v>608</v>
      </c>
      <c r="G121" s="7" t="str">
        <f t="shared" si="19"/>
        <v>S2</v>
      </c>
      <c r="H121" s="7" t="str">
        <f t="shared" si="20"/>
        <v>S2</v>
      </c>
      <c r="I121" s="8" t="str">
        <f t="shared" si="21"/>
        <v>Hold on, wait, wait, wait, go to, no, no, no, no, Okay yeah it's in the forever loop, I think.</v>
      </c>
      <c r="J121" s="3" t="b">
        <f t="shared" si="22"/>
        <v>0</v>
      </c>
      <c r="K121" s="3" t="str">
        <f t="shared" si="23"/>
        <v/>
      </c>
      <c r="L121" s="3" t="str">
        <f t="shared" si="24"/>
        <v/>
      </c>
      <c r="M121" s="3" t="str">
        <f t="shared" si="25"/>
        <v/>
      </c>
      <c r="N121" s="3">
        <f t="shared" si="26"/>
        <v>0</v>
      </c>
      <c r="O121" s="3"/>
      <c r="P121" s="3" t="str">
        <f t="shared" si="27"/>
        <v>N</v>
      </c>
      <c r="Q121" s="3"/>
      <c r="R121" s="17"/>
      <c r="S121" s="3"/>
      <c r="T121" s="3"/>
      <c r="U121" s="3"/>
      <c r="V121" s="3"/>
      <c r="W121" s="3"/>
    </row>
    <row r="122" spans="1:23" ht="20">
      <c r="A122" t="s">
        <v>1408</v>
      </c>
      <c r="B122" s="2" t="str">
        <f t="shared" si="14"/>
        <v>S1 (10:15): No it's not in the...</v>
      </c>
      <c r="C122" s="6" t="str">
        <f t="shared" si="15"/>
        <v>10:15</v>
      </c>
      <c r="D122" s="7" t="str">
        <f t="shared" si="16"/>
        <v>10</v>
      </c>
      <c r="E122" s="7" t="str">
        <f t="shared" si="17"/>
        <v>15</v>
      </c>
      <c r="F122" s="7">
        <f t="shared" si="18"/>
        <v>615</v>
      </c>
      <c r="G122" s="7" t="str">
        <f t="shared" si="19"/>
        <v>S1</v>
      </c>
      <c r="H122" s="7" t="str">
        <f t="shared" si="20"/>
        <v>S1</v>
      </c>
      <c r="I122" s="8" t="str">
        <f t="shared" si="21"/>
        <v>No it's not in the...</v>
      </c>
      <c r="J122" s="3" t="b">
        <f t="shared" si="22"/>
        <v>0</v>
      </c>
      <c r="K122" s="3" t="str">
        <f t="shared" si="23"/>
        <v/>
      </c>
      <c r="L122" s="3" t="str">
        <f t="shared" si="24"/>
        <v/>
      </c>
      <c r="M122" s="3" t="str">
        <f t="shared" si="25"/>
        <v/>
      </c>
      <c r="N122" s="3">
        <f t="shared" si="26"/>
        <v>0</v>
      </c>
      <c r="O122" s="3"/>
      <c r="P122" s="3" t="str">
        <f t="shared" si="27"/>
        <v>D</v>
      </c>
      <c r="Q122" s="3"/>
      <c r="R122" s="17"/>
      <c r="S122" s="3"/>
      <c r="T122" s="3"/>
      <c r="U122" s="3"/>
      <c r="V122" s="3"/>
      <c r="W122" s="3"/>
    </row>
    <row r="123" spans="1:23" ht="20">
      <c r="A123" t="s">
        <v>1594</v>
      </c>
      <c r="B123" s="2" t="str">
        <f t="shared" si="14"/>
        <v>S2 (10:18): Okay, wait, wait, wait, okay, okay, okay, just ignore the forever loop for now, we can put that on at the end.</v>
      </c>
      <c r="C123" s="6" t="str">
        <f t="shared" si="15"/>
        <v>10:18</v>
      </c>
      <c r="D123" s="7" t="str">
        <f t="shared" si="16"/>
        <v>10</v>
      </c>
      <c r="E123" s="7" t="str">
        <f t="shared" si="17"/>
        <v>18</v>
      </c>
      <c r="F123" s="7">
        <f t="shared" si="18"/>
        <v>618</v>
      </c>
      <c r="G123" s="7" t="str">
        <f t="shared" si="19"/>
        <v>S2</v>
      </c>
      <c r="H123" s="7" t="str">
        <f t="shared" si="20"/>
        <v>S2</v>
      </c>
      <c r="I123" s="8" t="str">
        <f t="shared" si="21"/>
        <v>Okay, wait, wait, wait, okay, okay, okay, just ignore the forever loop for now, we can put that on at the end.</v>
      </c>
      <c r="J123" s="3" t="b">
        <f t="shared" si="22"/>
        <v>0</v>
      </c>
      <c r="K123" s="3" t="str">
        <f t="shared" si="23"/>
        <v/>
      </c>
      <c r="L123" s="3" t="str">
        <f t="shared" si="24"/>
        <v/>
      </c>
      <c r="M123" s="3" t="str">
        <f t="shared" si="25"/>
        <v/>
      </c>
      <c r="N123" s="3">
        <f t="shared" si="26"/>
        <v>0</v>
      </c>
      <c r="O123" s="3"/>
      <c r="P123" s="3" t="str">
        <f t="shared" si="27"/>
        <v>N</v>
      </c>
      <c r="Q123" s="3"/>
      <c r="R123" s="17"/>
      <c r="S123" s="3"/>
      <c r="T123" s="3"/>
      <c r="U123" s="3"/>
      <c r="V123" s="3"/>
      <c r="W123" s="3"/>
    </row>
    <row r="124" spans="1:23" ht="20">
      <c r="A124" t="s">
        <v>1409</v>
      </c>
      <c r="B124" s="2" t="str">
        <f t="shared" si="14"/>
        <v>S1 (10:21): Okay. Again with the legumes.</v>
      </c>
      <c r="C124" s="6" t="str">
        <f t="shared" si="15"/>
        <v>10:21</v>
      </c>
      <c r="D124" s="7" t="str">
        <f t="shared" si="16"/>
        <v>10</v>
      </c>
      <c r="E124" s="7" t="str">
        <f t="shared" si="17"/>
        <v>21</v>
      </c>
      <c r="F124" s="7">
        <f t="shared" si="18"/>
        <v>621</v>
      </c>
      <c r="G124" s="7" t="str">
        <f t="shared" si="19"/>
        <v>S1</v>
      </c>
      <c r="H124" s="7" t="str">
        <f t="shared" si="20"/>
        <v>S1</v>
      </c>
      <c r="I124" s="8" t="str">
        <f t="shared" si="21"/>
        <v>Okay. Again with the legumes.</v>
      </c>
      <c r="J124" s="3" t="b">
        <f t="shared" si="22"/>
        <v>0</v>
      </c>
      <c r="K124" s="3" t="str">
        <f t="shared" si="23"/>
        <v/>
      </c>
      <c r="L124" s="3" t="str">
        <f t="shared" si="24"/>
        <v/>
      </c>
      <c r="M124" s="3" t="str">
        <f t="shared" si="25"/>
        <v/>
      </c>
      <c r="N124" s="3">
        <f t="shared" si="26"/>
        <v>0</v>
      </c>
      <c r="O124" s="3"/>
      <c r="P124" s="3" t="str">
        <f t="shared" si="27"/>
        <v>D</v>
      </c>
      <c r="Q124" s="3"/>
      <c r="R124" s="17"/>
      <c r="S124" s="3"/>
      <c r="T124" s="3"/>
      <c r="U124" s="3"/>
      <c r="V124" s="3"/>
      <c r="W124" s="3"/>
    </row>
    <row r="125" spans="1:23" ht="20">
      <c r="A125" t="s">
        <v>1595</v>
      </c>
      <c r="B125" s="2" t="str">
        <f t="shared" si="14"/>
        <v>S2 (10:30): Okay, wait, okay and then you wait...</v>
      </c>
      <c r="C125" s="6" t="str">
        <f t="shared" si="15"/>
        <v>10:30</v>
      </c>
      <c r="D125" s="7" t="str">
        <f t="shared" si="16"/>
        <v>10</v>
      </c>
      <c r="E125" s="7" t="str">
        <f t="shared" si="17"/>
        <v>30</v>
      </c>
      <c r="F125" s="7">
        <f t="shared" si="18"/>
        <v>630</v>
      </c>
      <c r="G125" s="7" t="str">
        <f t="shared" si="19"/>
        <v>S2</v>
      </c>
      <c r="H125" s="7" t="str">
        <f t="shared" si="20"/>
        <v>S2</v>
      </c>
      <c r="I125" s="8" t="str">
        <f t="shared" si="21"/>
        <v>Okay, wait, okay and then you wait...</v>
      </c>
      <c r="J125" s="3" t="b">
        <f t="shared" si="22"/>
        <v>0</v>
      </c>
      <c r="K125" s="3" t="str">
        <f t="shared" si="23"/>
        <v/>
      </c>
      <c r="L125" s="3" t="str">
        <f t="shared" si="24"/>
        <v/>
      </c>
      <c r="M125" s="3" t="str">
        <f t="shared" si="25"/>
        <v/>
      </c>
      <c r="N125" s="3">
        <f t="shared" si="26"/>
        <v>0</v>
      </c>
      <c r="O125" s="3"/>
      <c r="P125" s="3" t="str">
        <f t="shared" si="27"/>
        <v>N</v>
      </c>
      <c r="Q125" s="3"/>
      <c r="R125" s="17"/>
      <c r="S125" s="3"/>
      <c r="T125" s="3"/>
      <c r="U125" s="3"/>
      <c r="V125" s="3"/>
      <c r="W125" s="3"/>
    </row>
    <row r="126" spans="1:23" ht="20">
      <c r="A126" t="s">
        <v>1005</v>
      </c>
      <c r="B126" s="2" t="str">
        <f t="shared" si="14"/>
        <v>Teacher (10:36): Hi, so some of these people can't be doing this because we don't have consent form for these people so they can't be in like the study. I'm really sorry.</v>
      </c>
      <c r="C126" s="6" t="str">
        <f t="shared" si="15"/>
        <v>10:36</v>
      </c>
      <c r="D126" s="7" t="str">
        <f t="shared" si="16"/>
        <v>10</v>
      </c>
      <c r="E126" s="7" t="str">
        <f t="shared" si="17"/>
        <v>36</v>
      </c>
      <c r="F126" s="7">
        <f t="shared" si="18"/>
        <v>636</v>
      </c>
      <c r="G126" s="7" t="str">
        <f t="shared" si="19"/>
        <v>Teacher</v>
      </c>
      <c r="H126" s="7" t="str">
        <f t="shared" si="20"/>
        <v>Other</v>
      </c>
      <c r="I126" s="8" t="str">
        <f t="shared" si="21"/>
        <v>Hi, so some of these people can't be doing this because we don't have consent form for these people so they can't be in like the study. I'm really sorry.</v>
      </c>
      <c r="J126" s="3" t="b">
        <f t="shared" si="22"/>
        <v>0</v>
      </c>
      <c r="K126" s="3" t="str">
        <f t="shared" si="23"/>
        <v/>
      </c>
      <c r="L126" s="3" t="str">
        <f t="shared" si="24"/>
        <v/>
      </c>
      <c r="M126" s="3" t="str">
        <f t="shared" si="25"/>
        <v/>
      </c>
      <c r="N126" s="3">
        <f t="shared" si="26"/>
        <v>0</v>
      </c>
      <c r="O126" s="3"/>
      <c r="P126" s="3" t="str">
        <f t="shared" si="27"/>
        <v/>
      </c>
      <c r="Q126" s="3"/>
      <c r="R126" s="17"/>
      <c r="S126" s="3"/>
      <c r="T126" s="3"/>
      <c r="U126" s="3"/>
      <c r="V126" s="3"/>
      <c r="W126" s="3"/>
    </row>
    <row r="127" spans="1:23" ht="20">
      <c r="A127" t="s">
        <v>1596</v>
      </c>
      <c r="B127" s="2" t="str">
        <f t="shared" si="14"/>
        <v>S2 (10:42): Wait, who?</v>
      </c>
      <c r="C127" s="6" t="str">
        <f t="shared" si="15"/>
        <v>10:42</v>
      </c>
      <c r="D127" s="7" t="str">
        <f t="shared" si="16"/>
        <v>10</v>
      </c>
      <c r="E127" s="7" t="str">
        <f t="shared" si="17"/>
        <v>42</v>
      </c>
      <c r="F127" s="7">
        <f t="shared" si="18"/>
        <v>642</v>
      </c>
      <c r="G127" s="7" t="str">
        <f t="shared" si="19"/>
        <v>S2</v>
      </c>
      <c r="H127" s="7" t="str">
        <f t="shared" si="20"/>
        <v>S2</v>
      </c>
      <c r="I127" s="8" t="str">
        <f t="shared" si="21"/>
        <v>Wait, who?</v>
      </c>
      <c r="J127" s="3" t="b">
        <f t="shared" si="22"/>
        <v>1</v>
      </c>
      <c r="K127" s="3" t="str">
        <f t="shared" si="23"/>
        <v>S2Q</v>
      </c>
      <c r="L127" s="3">
        <f t="shared" si="24"/>
        <v>1</v>
      </c>
      <c r="M127" s="3" t="str">
        <f t="shared" si="25"/>
        <v/>
      </c>
      <c r="N127" s="3">
        <f t="shared" si="26"/>
        <v>1</v>
      </c>
      <c r="O127" s="3" t="s">
        <v>1775</v>
      </c>
      <c r="P127" s="3" t="str">
        <f t="shared" si="27"/>
        <v>N</v>
      </c>
      <c r="Q127" s="3"/>
      <c r="R127" s="17"/>
      <c r="S127" s="3"/>
      <c r="T127" s="3"/>
      <c r="U127" s="3"/>
      <c r="V127" s="3"/>
      <c r="W127" s="3"/>
    </row>
    <row r="128" spans="1:23" ht="20">
      <c r="A128" t="s">
        <v>1007</v>
      </c>
      <c r="B128" s="2" t="str">
        <f t="shared" si="14"/>
        <v>Teacher (10:43): Like if there's another voice I'm hearing, or no?</v>
      </c>
      <c r="C128" s="6" t="str">
        <f t="shared" si="15"/>
        <v>10:43</v>
      </c>
      <c r="D128" s="7" t="str">
        <f t="shared" si="16"/>
        <v>10</v>
      </c>
      <c r="E128" s="7" t="str">
        <f t="shared" si="17"/>
        <v>43</v>
      </c>
      <c r="F128" s="7">
        <f t="shared" si="18"/>
        <v>643</v>
      </c>
      <c r="G128" s="7" t="str">
        <f t="shared" si="19"/>
        <v>Teacher</v>
      </c>
      <c r="H128" s="7" t="str">
        <f t="shared" si="20"/>
        <v>Other</v>
      </c>
      <c r="I128" s="8" t="str">
        <f t="shared" si="21"/>
        <v>Like if there's another voice I'm hearing, or no?</v>
      </c>
      <c r="J128" s="3" t="b">
        <f t="shared" si="22"/>
        <v>1</v>
      </c>
      <c r="K128" s="3" t="str">
        <f t="shared" si="23"/>
        <v>OtherQ</v>
      </c>
      <c r="L128" s="3" t="str">
        <f t="shared" si="24"/>
        <v/>
      </c>
      <c r="M128" s="3" t="str">
        <f t="shared" si="25"/>
        <v/>
      </c>
      <c r="N128" s="3">
        <f t="shared" si="26"/>
        <v>0</v>
      </c>
      <c r="O128" s="3"/>
      <c r="P128" s="3" t="str">
        <f t="shared" si="27"/>
        <v/>
      </c>
      <c r="Q128" s="3"/>
      <c r="R128" s="17"/>
      <c r="S128" s="3"/>
      <c r="T128" s="3"/>
      <c r="U128" s="3"/>
      <c r="V128" s="3"/>
      <c r="W128" s="3"/>
    </row>
    <row r="129" spans="1:23" ht="20">
      <c r="A129" t="s">
        <v>1597</v>
      </c>
      <c r="B129" s="2" t="str">
        <f t="shared" si="14"/>
        <v>S2 (10:47): Oh, that's her brother, that's her brother. That's Alice's little brother.</v>
      </c>
      <c r="C129" s="6" t="str">
        <f t="shared" si="15"/>
        <v>10:47</v>
      </c>
      <c r="D129" s="7" t="str">
        <f t="shared" si="16"/>
        <v>10</v>
      </c>
      <c r="E129" s="7" t="str">
        <f t="shared" si="17"/>
        <v>47</v>
      </c>
      <c r="F129" s="7">
        <f t="shared" si="18"/>
        <v>647</v>
      </c>
      <c r="G129" s="7" t="str">
        <f t="shared" si="19"/>
        <v>S2</v>
      </c>
      <c r="H129" s="7" t="str">
        <f t="shared" si="20"/>
        <v>S2</v>
      </c>
      <c r="I129" s="8" t="str">
        <f t="shared" si="21"/>
        <v>Oh, that's her brother, that's her brother. That's Alice's little brother.</v>
      </c>
      <c r="J129" s="3" t="b">
        <f t="shared" si="22"/>
        <v>0</v>
      </c>
      <c r="K129" s="3" t="str">
        <f t="shared" si="23"/>
        <v/>
      </c>
      <c r="L129" s="3" t="str">
        <f t="shared" si="24"/>
        <v/>
      </c>
      <c r="M129" s="3" t="str">
        <f t="shared" si="25"/>
        <v/>
      </c>
      <c r="N129" s="3">
        <f t="shared" si="26"/>
        <v>0</v>
      </c>
      <c r="O129" s="3"/>
      <c r="P129" s="3" t="str">
        <f t="shared" si="27"/>
        <v>N</v>
      </c>
      <c r="Q129" s="3"/>
      <c r="R129" s="17"/>
      <c r="S129" s="3"/>
      <c r="T129" s="3"/>
      <c r="U129" s="3"/>
      <c r="V129" s="3"/>
      <c r="W129" s="3"/>
    </row>
    <row r="130" spans="1:23" ht="20">
      <c r="A130" t="s">
        <v>1009</v>
      </c>
      <c r="B130" s="2" t="str">
        <f t="shared" ref="B130:B193" si="28">TRIM(A130)</f>
        <v>Teacher (10:50): Okay yeah, like he can't be in the study just because like their parents, like all of the parents like consent to Alice being in the study.</v>
      </c>
      <c r="C130" s="6" t="str">
        <f t="shared" ref="C130:C193" si="29">MID(RIGHT(B130,LEN(B130)-SEARCH(" (",B130)-1),1,5)</f>
        <v>10:50</v>
      </c>
      <c r="D130" s="7" t="str">
        <f t="shared" ref="D130:D193" si="30">MID(C130,1,2)</f>
        <v>10</v>
      </c>
      <c r="E130" s="7" t="str">
        <f t="shared" ref="E130:E193" si="31">MID(C130,4,2)</f>
        <v>50</v>
      </c>
      <c r="F130" s="7">
        <f t="shared" ref="F130:F193" si="32">D130*60+E130</f>
        <v>650</v>
      </c>
      <c r="G130" s="7" t="str">
        <f t="shared" ref="G130:G193" si="33">LEFT(A130,SEARCH(": ",A130)-9)</f>
        <v>Teacher</v>
      </c>
      <c r="H130" s="7" t="str">
        <f t="shared" ref="H130:H193" si="34">IF(G130="S1","S1",IF(G130="S2","S2","Other"))</f>
        <v>Other</v>
      </c>
      <c r="I130" s="8" t="str">
        <f t="shared" ref="I130:I193" si="35">RIGHT(B130,LEN(B130)-SEARCH(": ",B130)-1)</f>
        <v>Okay yeah, like he can't be in the study just because like their parents, like all of the parents like consent to Alice being in the study.</v>
      </c>
      <c r="J130" s="3" t="b">
        <f t="shared" ref="J130:J193" si="36">ISNUMBER(FIND("?",I130))</f>
        <v>0</v>
      </c>
      <c r="K130" s="3" t="str">
        <f t="shared" ref="K130:K193" si="37">IF(J130=TRUE, CONCATENATE(H130,"Q"),"")</f>
        <v/>
      </c>
      <c r="L130" s="3" t="str">
        <f t="shared" ref="L130:L193" si="38">IF(K130="S2Q",LEN(I130)-LEN(SUBSTITUTE(I130,"?","")),"")</f>
        <v/>
      </c>
      <c r="M130" s="3" t="str">
        <f t="shared" ref="M130:M193" si="39">IF(K130="S1Q",LEN(I130)-LEN(SUBSTITUTE(I130,"?","")),"")</f>
        <v/>
      </c>
      <c r="N130" s="3">
        <f t="shared" ref="N130:N193" si="40">SUM(L130:M130)</f>
        <v>0</v>
      </c>
      <c r="O130" s="3"/>
      <c r="P130" s="3" t="str">
        <f t="shared" ref="P130:P193" si="41">IF(H130="S2","N",(IF(H130="S1","D","")))</f>
        <v/>
      </c>
      <c r="Q130" s="3"/>
      <c r="R130" s="17"/>
      <c r="S130" s="3"/>
      <c r="T130" s="3"/>
      <c r="U130" s="3"/>
      <c r="V130" s="3"/>
      <c r="W130" s="3"/>
    </row>
    <row r="131" spans="1:23" ht="20">
      <c r="A131" t="s">
        <v>1598</v>
      </c>
      <c r="B131" s="2" t="str">
        <f t="shared" si="28"/>
        <v>S2 (10:55): Okay yeah, Austin was just annoying Alice.</v>
      </c>
      <c r="C131" s="6" t="str">
        <f t="shared" si="29"/>
        <v>10:55</v>
      </c>
      <c r="D131" s="7" t="str">
        <f t="shared" si="30"/>
        <v>10</v>
      </c>
      <c r="E131" s="7" t="str">
        <f t="shared" si="31"/>
        <v>55</v>
      </c>
      <c r="F131" s="7">
        <f t="shared" si="32"/>
        <v>655</v>
      </c>
      <c r="G131" s="7" t="str">
        <f t="shared" si="33"/>
        <v>S2</v>
      </c>
      <c r="H131" s="7" t="str">
        <f t="shared" si="34"/>
        <v>S2</v>
      </c>
      <c r="I131" s="8" t="str">
        <f t="shared" si="35"/>
        <v>Okay yeah, Austin was just annoying Alice.</v>
      </c>
      <c r="J131" s="3" t="b">
        <f t="shared" si="36"/>
        <v>0</v>
      </c>
      <c r="K131" s="3" t="str">
        <f t="shared" si="37"/>
        <v/>
      </c>
      <c r="L131" s="3" t="str">
        <f t="shared" si="38"/>
        <v/>
      </c>
      <c r="M131" s="3" t="str">
        <f t="shared" si="39"/>
        <v/>
      </c>
      <c r="N131" s="3">
        <f t="shared" si="40"/>
        <v>0</v>
      </c>
      <c r="O131" s="3"/>
      <c r="P131" s="3" t="str">
        <f t="shared" si="41"/>
        <v>N</v>
      </c>
      <c r="Q131" s="3"/>
      <c r="R131" s="17"/>
      <c r="S131" s="3"/>
      <c r="T131" s="3"/>
      <c r="U131" s="3"/>
      <c r="V131" s="3"/>
      <c r="W131" s="3"/>
    </row>
    <row r="132" spans="1:23" ht="20">
      <c r="A132" t="s">
        <v>1011</v>
      </c>
      <c r="B132" s="2" t="str">
        <f t="shared" si="28"/>
        <v>Teacher (10:58): Okay, yeah, no worries.</v>
      </c>
      <c r="C132" s="6" t="str">
        <f t="shared" si="29"/>
        <v>10:58</v>
      </c>
      <c r="D132" s="7" t="str">
        <f t="shared" si="30"/>
        <v>10</v>
      </c>
      <c r="E132" s="7" t="str">
        <f t="shared" si="31"/>
        <v>58</v>
      </c>
      <c r="F132" s="7">
        <f t="shared" si="32"/>
        <v>658</v>
      </c>
      <c r="G132" s="7" t="str">
        <f t="shared" si="33"/>
        <v>Teacher</v>
      </c>
      <c r="H132" s="7" t="str">
        <f t="shared" si="34"/>
        <v>Other</v>
      </c>
      <c r="I132" s="8" t="str">
        <f t="shared" si="35"/>
        <v>Okay, yeah, no worries.</v>
      </c>
      <c r="J132" s="3" t="b">
        <f t="shared" si="36"/>
        <v>0</v>
      </c>
      <c r="K132" s="3" t="str">
        <f t="shared" si="37"/>
        <v/>
      </c>
      <c r="L132" s="3" t="str">
        <f t="shared" si="38"/>
        <v/>
      </c>
      <c r="M132" s="3" t="str">
        <f t="shared" si="39"/>
        <v/>
      </c>
      <c r="N132" s="3">
        <f t="shared" si="40"/>
        <v>0</v>
      </c>
      <c r="O132" s="3"/>
      <c r="P132" s="3" t="str">
        <f t="shared" si="41"/>
        <v/>
      </c>
      <c r="Q132" s="3"/>
      <c r="R132" s="17"/>
      <c r="S132" s="3"/>
      <c r="T132" s="3"/>
      <c r="U132" s="3"/>
      <c r="V132" s="3"/>
      <c r="W132" s="3"/>
    </row>
    <row r="133" spans="1:23" ht="20">
      <c r="A133" t="s">
        <v>1410</v>
      </c>
      <c r="B133" s="2" t="str">
        <f t="shared" si="28"/>
        <v>S1 (11:01): Erase my ...</v>
      </c>
      <c r="C133" s="6" t="str">
        <f t="shared" si="29"/>
        <v>11:01</v>
      </c>
      <c r="D133" s="7" t="str">
        <f t="shared" si="30"/>
        <v>11</v>
      </c>
      <c r="E133" s="7" t="str">
        <f t="shared" si="31"/>
        <v>01</v>
      </c>
      <c r="F133" s="7">
        <f t="shared" si="32"/>
        <v>661</v>
      </c>
      <c r="G133" s="7" t="str">
        <f t="shared" si="33"/>
        <v>S1</v>
      </c>
      <c r="H133" s="7" t="str">
        <f t="shared" si="34"/>
        <v>S1</v>
      </c>
      <c r="I133" s="8" t="str">
        <f t="shared" si="35"/>
        <v>Erase my ...</v>
      </c>
      <c r="J133" s="3" t="b">
        <f t="shared" si="36"/>
        <v>0</v>
      </c>
      <c r="K133" s="3" t="str">
        <f t="shared" si="37"/>
        <v/>
      </c>
      <c r="L133" s="3" t="str">
        <f t="shared" si="38"/>
        <v/>
      </c>
      <c r="M133" s="3" t="str">
        <f t="shared" si="39"/>
        <v/>
      </c>
      <c r="N133" s="3">
        <f t="shared" si="40"/>
        <v>0</v>
      </c>
      <c r="O133" s="3"/>
      <c r="P133" s="3" t="str">
        <f t="shared" si="41"/>
        <v>D</v>
      </c>
      <c r="Q133" s="3"/>
      <c r="R133" s="17"/>
      <c r="S133" s="3"/>
      <c r="T133" s="3"/>
      <c r="U133" s="3"/>
      <c r="V133" s="3"/>
      <c r="W133" s="3"/>
    </row>
    <row r="134" spans="1:23" ht="20">
      <c r="A134" t="s">
        <v>1599</v>
      </c>
      <c r="B134" s="2" t="str">
        <f t="shared" si="28"/>
        <v>S2 (11:04): Okay so, wait, wait, wait, wait one sec.</v>
      </c>
      <c r="C134" s="6" t="str">
        <f t="shared" si="29"/>
        <v>11:04</v>
      </c>
      <c r="D134" s="7" t="str">
        <f t="shared" si="30"/>
        <v>11</v>
      </c>
      <c r="E134" s="7" t="str">
        <f t="shared" si="31"/>
        <v>04</v>
      </c>
      <c r="F134" s="7">
        <f t="shared" si="32"/>
        <v>664</v>
      </c>
      <c r="G134" s="7" t="str">
        <f t="shared" si="33"/>
        <v>S2</v>
      </c>
      <c r="H134" s="7" t="str">
        <f t="shared" si="34"/>
        <v>S2</v>
      </c>
      <c r="I134" s="8" t="str">
        <f t="shared" si="35"/>
        <v>Okay so, wait, wait, wait, wait one sec.</v>
      </c>
      <c r="J134" s="3" t="b">
        <f t="shared" si="36"/>
        <v>0</v>
      </c>
      <c r="K134" s="3" t="str">
        <f t="shared" si="37"/>
        <v/>
      </c>
      <c r="L134" s="3" t="str">
        <f t="shared" si="38"/>
        <v/>
      </c>
      <c r="M134" s="3" t="str">
        <f t="shared" si="39"/>
        <v/>
      </c>
      <c r="N134" s="3">
        <f t="shared" si="40"/>
        <v>0</v>
      </c>
      <c r="O134" s="3"/>
      <c r="P134" s="3" t="str">
        <f t="shared" si="41"/>
        <v>N</v>
      </c>
      <c r="Q134" s="3"/>
      <c r="R134" s="17"/>
      <c r="S134" s="3"/>
      <c r="T134" s="3"/>
      <c r="U134" s="3"/>
      <c r="V134" s="3"/>
      <c r="W134" s="3"/>
    </row>
    <row r="135" spans="1:23" ht="20">
      <c r="A135" t="s">
        <v>1411</v>
      </c>
      <c r="B135" s="2" t="str">
        <f t="shared" si="28"/>
        <v>S1 (11:08): Wait one sec.</v>
      </c>
      <c r="C135" s="6" t="str">
        <f t="shared" si="29"/>
        <v>11:08</v>
      </c>
      <c r="D135" s="7" t="str">
        <f t="shared" si="30"/>
        <v>11</v>
      </c>
      <c r="E135" s="7" t="str">
        <f t="shared" si="31"/>
        <v>08</v>
      </c>
      <c r="F135" s="7">
        <f t="shared" si="32"/>
        <v>668</v>
      </c>
      <c r="G135" s="7" t="str">
        <f t="shared" si="33"/>
        <v>S1</v>
      </c>
      <c r="H135" s="7" t="str">
        <f t="shared" si="34"/>
        <v>S1</v>
      </c>
      <c r="I135" s="8" t="str">
        <f t="shared" si="35"/>
        <v>Wait one sec.</v>
      </c>
      <c r="J135" s="3" t="b">
        <f t="shared" si="36"/>
        <v>0</v>
      </c>
      <c r="K135" s="3" t="str">
        <f t="shared" si="37"/>
        <v/>
      </c>
      <c r="L135" s="3" t="str">
        <f t="shared" si="38"/>
        <v/>
      </c>
      <c r="M135" s="3" t="str">
        <f t="shared" si="39"/>
        <v/>
      </c>
      <c r="N135" s="3">
        <f t="shared" si="40"/>
        <v>0</v>
      </c>
      <c r="O135" s="3"/>
      <c r="P135" s="3" t="str">
        <f t="shared" si="41"/>
        <v>D</v>
      </c>
      <c r="Q135" s="3"/>
      <c r="R135" s="17"/>
      <c r="S135" s="3"/>
      <c r="T135" s="3"/>
      <c r="U135" s="3"/>
      <c r="V135" s="3"/>
      <c r="W135" s="3"/>
    </row>
    <row r="136" spans="1:23" ht="20">
      <c r="A136" t="s">
        <v>1600</v>
      </c>
      <c r="B136" s="2" t="str">
        <f t="shared" si="28"/>
        <v>S2 (11:11): Yeah, just put it there, yeah I don't. Okay so it says always wait a randomly picked number from 3 to 8. Ummm.</v>
      </c>
      <c r="C136" s="6" t="str">
        <f t="shared" si="29"/>
        <v>11:11</v>
      </c>
      <c r="D136" s="7" t="str">
        <f t="shared" si="30"/>
        <v>11</v>
      </c>
      <c r="E136" s="7" t="str">
        <f t="shared" si="31"/>
        <v>11</v>
      </c>
      <c r="F136" s="7">
        <f t="shared" si="32"/>
        <v>671</v>
      </c>
      <c r="G136" s="7" t="str">
        <f t="shared" si="33"/>
        <v>S2</v>
      </c>
      <c r="H136" s="7" t="str">
        <f t="shared" si="34"/>
        <v>S2</v>
      </c>
      <c r="I136" s="8" t="str">
        <f t="shared" si="35"/>
        <v>Yeah, just put it there, yeah I don't. Okay so it says always wait a randomly picked number from 3 to 8. Ummm.</v>
      </c>
      <c r="J136" s="3" t="b">
        <f t="shared" si="36"/>
        <v>0</v>
      </c>
      <c r="K136" s="3" t="str">
        <f t="shared" si="37"/>
        <v/>
      </c>
      <c r="L136" s="3" t="str">
        <f t="shared" si="38"/>
        <v/>
      </c>
      <c r="M136" s="3" t="str">
        <f t="shared" si="39"/>
        <v/>
      </c>
      <c r="N136" s="3">
        <f t="shared" si="40"/>
        <v>0</v>
      </c>
      <c r="O136" s="3"/>
      <c r="P136" s="3" t="str">
        <f t="shared" si="41"/>
        <v>N</v>
      </c>
      <c r="Q136" s="3"/>
      <c r="R136" s="17"/>
      <c r="S136" s="3"/>
      <c r="T136" s="3"/>
      <c r="U136" s="3"/>
      <c r="V136" s="3"/>
      <c r="W136" s="3"/>
    </row>
    <row r="137" spans="1:23" ht="20">
      <c r="A137" t="s">
        <v>1793</v>
      </c>
      <c r="B137" s="2" t="str">
        <f t="shared" si="28"/>
        <v>S1 (11:17): So, where is that? Pick a random a</v>
      </c>
      <c r="C137" s="6" t="str">
        <f t="shared" si="29"/>
        <v>11:17</v>
      </c>
      <c r="D137" s="7" t="str">
        <f t="shared" si="30"/>
        <v>11</v>
      </c>
      <c r="E137" s="7" t="str">
        <f t="shared" si="31"/>
        <v>17</v>
      </c>
      <c r="F137" s="7">
        <f t="shared" si="32"/>
        <v>677</v>
      </c>
      <c r="G137" s="7" t="str">
        <f t="shared" si="33"/>
        <v>S1</v>
      </c>
      <c r="H137" s="7" t="str">
        <f t="shared" si="34"/>
        <v>S1</v>
      </c>
      <c r="I137" s="8" t="str">
        <f t="shared" si="35"/>
        <v>So, where is that? Pick a random a</v>
      </c>
      <c r="J137" s="3" t="b">
        <f t="shared" si="36"/>
        <v>1</v>
      </c>
      <c r="K137" s="3" t="str">
        <f t="shared" si="37"/>
        <v>S1Q</v>
      </c>
      <c r="L137" s="3" t="str">
        <f t="shared" si="38"/>
        <v/>
      </c>
      <c r="M137" s="3">
        <f t="shared" si="39"/>
        <v>1</v>
      </c>
      <c r="N137" s="3">
        <f t="shared" si="40"/>
        <v>1</v>
      </c>
      <c r="O137" s="3" t="s">
        <v>1775</v>
      </c>
      <c r="P137" s="3" t="str">
        <f t="shared" si="41"/>
        <v>D</v>
      </c>
      <c r="Q137" s="3"/>
      <c r="R137" s="17"/>
      <c r="S137" s="3"/>
      <c r="T137" s="3"/>
      <c r="U137" s="3"/>
      <c r="V137" s="3"/>
      <c r="W137" s="3"/>
    </row>
    <row r="138" spans="1:23" ht="20">
      <c r="A138" t="s">
        <v>1792</v>
      </c>
      <c r="B138" s="2" t="str">
        <f t="shared" si="28"/>
        <v>S2 (11:25): Look a</v>
      </c>
      <c r="C138" s="6" t="str">
        <f t="shared" si="29"/>
        <v>11:25</v>
      </c>
      <c r="D138" s="7" t="str">
        <f t="shared" si="30"/>
        <v>11</v>
      </c>
      <c r="E138" s="7" t="str">
        <f t="shared" si="31"/>
        <v>25</v>
      </c>
      <c r="F138" s="7">
        <f t="shared" si="32"/>
        <v>685</v>
      </c>
      <c r="G138" s="7" t="str">
        <f t="shared" si="33"/>
        <v>S2</v>
      </c>
      <c r="H138" s="7" t="str">
        <f t="shared" si="34"/>
        <v>S2</v>
      </c>
      <c r="I138" s="8" t="str">
        <f t="shared" si="35"/>
        <v>Look a</v>
      </c>
      <c r="J138" s="3" t="b">
        <f t="shared" si="36"/>
        <v>0</v>
      </c>
      <c r="K138" s="3" t="str">
        <f t="shared" si="37"/>
        <v/>
      </c>
      <c r="L138" s="3" t="str">
        <f t="shared" si="38"/>
        <v/>
      </c>
      <c r="M138" s="3" t="str">
        <f t="shared" si="39"/>
        <v/>
      </c>
      <c r="N138" s="3">
        <f t="shared" si="40"/>
        <v>0</v>
      </c>
      <c r="O138" s="3"/>
      <c r="P138" s="3" t="str">
        <f t="shared" si="41"/>
        <v>N</v>
      </c>
      <c r="Q138" s="3"/>
      <c r="R138" s="17"/>
      <c r="S138" s="3"/>
      <c r="T138" s="3"/>
      <c r="U138" s="3"/>
      <c r="V138" s="3"/>
      <c r="W138" s="3"/>
    </row>
    <row r="139" spans="1:23" ht="20">
      <c r="A139" t="s">
        <v>1412</v>
      </c>
      <c r="B139" s="2" t="str">
        <f t="shared" si="28"/>
        <v>S1 (11:37): Using, um...</v>
      </c>
      <c r="C139" s="6" t="str">
        <f t="shared" si="29"/>
        <v>11:37</v>
      </c>
      <c r="D139" s="7" t="str">
        <f t="shared" si="30"/>
        <v>11</v>
      </c>
      <c r="E139" s="7" t="str">
        <f t="shared" si="31"/>
        <v>37</v>
      </c>
      <c r="F139" s="7">
        <f t="shared" si="32"/>
        <v>697</v>
      </c>
      <c r="G139" s="7" t="str">
        <f t="shared" si="33"/>
        <v>S1</v>
      </c>
      <c r="H139" s="7" t="str">
        <f t="shared" si="34"/>
        <v>S1</v>
      </c>
      <c r="I139" s="8" t="str">
        <f t="shared" si="35"/>
        <v>Using, um...</v>
      </c>
      <c r="J139" s="3" t="b">
        <f t="shared" si="36"/>
        <v>0</v>
      </c>
      <c r="K139" s="3" t="str">
        <f t="shared" si="37"/>
        <v/>
      </c>
      <c r="L139" s="3" t="str">
        <f t="shared" si="38"/>
        <v/>
      </c>
      <c r="M139" s="3" t="str">
        <f t="shared" si="39"/>
        <v/>
      </c>
      <c r="N139" s="3">
        <f t="shared" si="40"/>
        <v>0</v>
      </c>
      <c r="O139" s="3"/>
      <c r="P139" s="3" t="str">
        <f t="shared" si="41"/>
        <v>D</v>
      </c>
      <c r="Q139" s="3"/>
      <c r="R139" s="17"/>
      <c r="S139" s="3"/>
      <c r="T139" s="3"/>
      <c r="U139" s="3"/>
      <c r="V139" s="3"/>
      <c r="W139" s="3"/>
    </row>
    <row r="140" spans="1:23" ht="20">
      <c r="A140" t="s">
        <v>1601</v>
      </c>
      <c r="B140" s="2" t="str">
        <f t="shared" si="28"/>
        <v>S2 (11:38): I don't think.</v>
      </c>
      <c r="C140" s="6" t="str">
        <f t="shared" si="29"/>
        <v>11:38</v>
      </c>
      <c r="D140" s="7" t="str">
        <f t="shared" si="30"/>
        <v>11</v>
      </c>
      <c r="E140" s="7" t="str">
        <f t="shared" si="31"/>
        <v>38</v>
      </c>
      <c r="F140" s="7">
        <f t="shared" si="32"/>
        <v>698</v>
      </c>
      <c r="G140" s="7" t="str">
        <f t="shared" si="33"/>
        <v>S2</v>
      </c>
      <c r="H140" s="7" t="str">
        <f t="shared" si="34"/>
        <v>S2</v>
      </c>
      <c r="I140" s="8" t="str">
        <f t="shared" si="35"/>
        <v>I don't think.</v>
      </c>
      <c r="J140" s="3" t="b">
        <f t="shared" si="36"/>
        <v>0</v>
      </c>
      <c r="K140" s="3" t="str">
        <f t="shared" si="37"/>
        <v/>
      </c>
      <c r="L140" s="3" t="str">
        <f t="shared" si="38"/>
        <v/>
      </c>
      <c r="M140" s="3" t="str">
        <f t="shared" si="39"/>
        <v/>
      </c>
      <c r="N140" s="3">
        <f t="shared" si="40"/>
        <v>0</v>
      </c>
      <c r="O140" s="3"/>
      <c r="P140" s="3" t="str">
        <f t="shared" si="41"/>
        <v>N</v>
      </c>
      <c r="Q140" s="3"/>
      <c r="R140" s="17"/>
      <c r="S140" s="3"/>
      <c r="T140" s="3"/>
      <c r="U140" s="3"/>
      <c r="V140" s="3"/>
      <c r="W140" s="3"/>
    </row>
    <row r="141" spans="1:23" ht="20">
      <c r="A141" t="s">
        <v>1020</v>
      </c>
      <c r="B141" s="2" t="str">
        <f t="shared" si="28"/>
        <v>Teacher (11:43): Look right here, number 4.</v>
      </c>
      <c r="C141" s="6" t="str">
        <f t="shared" si="29"/>
        <v>11:43</v>
      </c>
      <c r="D141" s="7" t="str">
        <f t="shared" si="30"/>
        <v>11</v>
      </c>
      <c r="E141" s="7" t="str">
        <f t="shared" si="31"/>
        <v>43</v>
      </c>
      <c r="F141" s="7">
        <f t="shared" si="32"/>
        <v>703</v>
      </c>
      <c r="G141" s="7" t="str">
        <f t="shared" si="33"/>
        <v>Teacher</v>
      </c>
      <c r="H141" s="7" t="str">
        <f t="shared" si="34"/>
        <v>Other</v>
      </c>
      <c r="I141" s="8" t="str">
        <f t="shared" si="35"/>
        <v>Look right here, number 4.</v>
      </c>
      <c r="J141" s="3" t="b">
        <f t="shared" si="36"/>
        <v>0</v>
      </c>
      <c r="K141" s="3" t="str">
        <f t="shared" si="37"/>
        <v/>
      </c>
      <c r="L141" s="3" t="str">
        <f t="shared" si="38"/>
        <v/>
      </c>
      <c r="M141" s="3" t="str">
        <f t="shared" si="39"/>
        <v/>
      </c>
      <c r="N141" s="3">
        <f t="shared" si="40"/>
        <v>0</v>
      </c>
      <c r="O141" s="3"/>
      <c r="P141" s="3" t="str">
        <f t="shared" si="41"/>
        <v/>
      </c>
      <c r="Q141" s="3"/>
      <c r="R141" s="17"/>
      <c r="S141" s="3"/>
      <c r="T141" s="3"/>
      <c r="U141" s="3"/>
      <c r="V141" s="3"/>
      <c r="W141" s="3"/>
    </row>
    <row r="142" spans="1:23" ht="20">
      <c r="A142" t="s">
        <v>1602</v>
      </c>
      <c r="B142" s="2" t="str">
        <f t="shared" si="28"/>
        <v>S2 (11:44): Oh, yeah, yeah, yeah.</v>
      </c>
      <c r="C142" s="6" t="str">
        <f t="shared" si="29"/>
        <v>11:44</v>
      </c>
      <c r="D142" s="7" t="str">
        <f t="shared" si="30"/>
        <v>11</v>
      </c>
      <c r="E142" s="7" t="str">
        <f t="shared" si="31"/>
        <v>44</v>
      </c>
      <c r="F142" s="7">
        <f t="shared" si="32"/>
        <v>704</v>
      </c>
      <c r="G142" s="7" t="str">
        <f t="shared" si="33"/>
        <v>S2</v>
      </c>
      <c r="H142" s="7" t="str">
        <f t="shared" si="34"/>
        <v>S2</v>
      </c>
      <c r="I142" s="8" t="str">
        <f t="shared" si="35"/>
        <v>Oh, yeah, yeah, yeah.</v>
      </c>
      <c r="J142" s="3" t="b">
        <f t="shared" si="36"/>
        <v>0</v>
      </c>
      <c r="K142" s="3" t="str">
        <f t="shared" si="37"/>
        <v/>
      </c>
      <c r="L142" s="3" t="str">
        <f t="shared" si="38"/>
        <v/>
      </c>
      <c r="M142" s="3" t="str">
        <f t="shared" si="39"/>
        <v/>
      </c>
      <c r="N142" s="3">
        <f t="shared" si="40"/>
        <v>0</v>
      </c>
      <c r="O142" s="3"/>
      <c r="P142" s="3" t="str">
        <f t="shared" si="41"/>
        <v>N</v>
      </c>
      <c r="Q142" s="3"/>
      <c r="R142" s="17"/>
      <c r="S142" s="3"/>
      <c r="T142" s="3"/>
      <c r="U142" s="3"/>
      <c r="V142" s="3"/>
      <c r="W142" s="3"/>
    </row>
    <row r="143" spans="1:23" ht="20">
      <c r="A143" t="s">
        <v>1413</v>
      </c>
      <c r="B143" s="2" t="str">
        <f t="shared" si="28"/>
        <v>S1 (11:46): Wait so [inaudible 00:11:51] Wait so always</v>
      </c>
      <c r="C143" s="6" t="str">
        <f t="shared" si="29"/>
        <v>11:46</v>
      </c>
      <c r="D143" s="7" t="str">
        <f t="shared" si="30"/>
        <v>11</v>
      </c>
      <c r="E143" s="7" t="str">
        <f t="shared" si="31"/>
        <v>46</v>
      </c>
      <c r="F143" s="7">
        <f t="shared" si="32"/>
        <v>706</v>
      </c>
      <c r="G143" s="7" t="str">
        <f t="shared" si="33"/>
        <v>S1</v>
      </c>
      <c r="H143" s="7" t="str">
        <f t="shared" si="34"/>
        <v>S1</v>
      </c>
      <c r="I143" s="8" t="str">
        <f t="shared" si="35"/>
        <v>Wait so [inaudible 00:11:51] Wait so always</v>
      </c>
      <c r="J143" s="3" t="b">
        <f t="shared" si="36"/>
        <v>0</v>
      </c>
      <c r="K143" s="3" t="str">
        <f t="shared" si="37"/>
        <v/>
      </c>
      <c r="L143" s="3" t="str">
        <f t="shared" si="38"/>
        <v/>
      </c>
      <c r="M143" s="3" t="str">
        <f t="shared" si="39"/>
        <v/>
      </c>
      <c r="N143" s="3">
        <f t="shared" si="40"/>
        <v>0</v>
      </c>
      <c r="O143" s="3"/>
      <c r="P143" s="3" t="str">
        <f t="shared" si="41"/>
        <v>D</v>
      </c>
      <c r="Q143" s="3"/>
      <c r="R143" s="17"/>
      <c r="S143" s="3"/>
      <c r="T143" s="3"/>
      <c r="U143" s="3"/>
      <c r="V143" s="3"/>
      <c r="W143" s="3"/>
    </row>
    <row r="144" spans="1:23" ht="20">
      <c r="A144" t="s">
        <v>1603</v>
      </c>
      <c r="B144" s="2" t="str">
        <f t="shared" si="28"/>
        <v>S2 (11:57): Wait, wait, wait, maybe you select the, wait nevermind. Okay wait, it's numbers from 3 to 8.</v>
      </c>
      <c r="C144" s="6" t="str">
        <f t="shared" si="29"/>
        <v>11:57</v>
      </c>
      <c r="D144" s="7" t="str">
        <f t="shared" si="30"/>
        <v>11</v>
      </c>
      <c r="E144" s="7" t="str">
        <f t="shared" si="31"/>
        <v>57</v>
      </c>
      <c r="F144" s="7">
        <f t="shared" si="32"/>
        <v>717</v>
      </c>
      <c r="G144" s="7" t="str">
        <f t="shared" si="33"/>
        <v>S2</v>
      </c>
      <c r="H144" s="7" t="str">
        <f t="shared" si="34"/>
        <v>S2</v>
      </c>
      <c r="I144" s="8" t="str">
        <f t="shared" si="35"/>
        <v>Wait, wait, wait, maybe you select the, wait nevermind. Okay wait, it's numbers from 3 to 8.</v>
      </c>
      <c r="J144" s="3" t="b">
        <f t="shared" si="36"/>
        <v>0</v>
      </c>
      <c r="K144" s="3" t="str">
        <f t="shared" si="37"/>
        <v/>
      </c>
      <c r="L144" s="3" t="str">
        <f t="shared" si="38"/>
        <v/>
      </c>
      <c r="M144" s="3" t="str">
        <f t="shared" si="39"/>
        <v/>
      </c>
      <c r="N144" s="3">
        <f t="shared" si="40"/>
        <v>0</v>
      </c>
      <c r="O144" s="3"/>
      <c r="P144" s="3" t="str">
        <f t="shared" si="41"/>
        <v>N</v>
      </c>
      <c r="Q144" s="3"/>
      <c r="R144" s="17"/>
      <c r="S144" s="3"/>
      <c r="T144" s="3"/>
      <c r="U144" s="3"/>
      <c r="V144" s="3"/>
      <c r="W144" s="3"/>
    </row>
    <row r="145" spans="1:23" ht="20">
      <c r="A145" t="s">
        <v>1414</v>
      </c>
      <c r="B145" s="2" t="str">
        <f t="shared" si="28"/>
        <v>S1 (12:03): Okay, [inaudible 00:12:07] but how are we supposed to put that in, in the, in the way you see</v>
      </c>
      <c r="C145" s="6" t="str">
        <f t="shared" si="29"/>
        <v>12:03</v>
      </c>
      <c r="D145" s="7" t="str">
        <f t="shared" si="30"/>
        <v>12</v>
      </c>
      <c r="E145" s="7" t="str">
        <f t="shared" si="31"/>
        <v>03</v>
      </c>
      <c r="F145" s="7">
        <f t="shared" si="32"/>
        <v>723</v>
      </c>
      <c r="G145" s="7" t="str">
        <f t="shared" si="33"/>
        <v>S1</v>
      </c>
      <c r="H145" s="7" t="str">
        <f t="shared" si="34"/>
        <v>S1</v>
      </c>
      <c r="I145" s="8" t="str">
        <f t="shared" si="35"/>
        <v>Okay, [inaudible 00:12:07] but how are we supposed to put that in, in the, in the way you see</v>
      </c>
      <c r="J145" s="3" t="b">
        <f t="shared" si="36"/>
        <v>0</v>
      </c>
      <c r="K145" s="3" t="str">
        <f t="shared" si="37"/>
        <v/>
      </c>
      <c r="L145" s="3" t="str">
        <f t="shared" si="38"/>
        <v/>
      </c>
      <c r="M145" s="3" t="str">
        <f t="shared" si="39"/>
        <v/>
      </c>
      <c r="N145" s="3">
        <f t="shared" si="40"/>
        <v>0</v>
      </c>
      <c r="O145" s="3"/>
      <c r="P145" s="3" t="str">
        <f t="shared" si="41"/>
        <v>D</v>
      </c>
      <c r="Q145" s="3"/>
      <c r="R145" s="17"/>
      <c r="S145" s="3"/>
      <c r="T145" s="3"/>
      <c r="U145" s="3"/>
      <c r="V145" s="3"/>
      <c r="W145" s="3"/>
    </row>
    <row r="146" spans="1:23" ht="20">
      <c r="A146" t="s">
        <v>1604</v>
      </c>
      <c r="B146" s="2" t="str">
        <f t="shared" si="28"/>
        <v>S2 (12:14): Wait, try the, oh that's not gonna work.</v>
      </c>
      <c r="C146" s="6" t="str">
        <f t="shared" si="29"/>
        <v>12:14</v>
      </c>
      <c r="D146" s="7" t="str">
        <f t="shared" si="30"/>
        <v>12</v>
      </c>
      <c r="E146" s="7" t="str">
        <f t="shared" si="31"/>
        <v>14</v>
      </c>
      <c r="F146" s="7">
        <f t="shared" si="32"/>
        <v>734</v>
      </c>
      <c r="G146" s="7" t="str">
        <f t="shared" si="33"/>
        <v>S2</v>
      </c>
      <c r="H146" s="7" t="str">
        <f t="shared" si="34"/>
        <v>S2</v>
      </c>
      <c r="I146" s="8" t="str">
        <f t="shared" si="35"/>
        <v>Wait, try the, oh that's not gonna work.</v>
      </c>
      <c r="J146" s="3" t="b">
        <f t="shared" si="36"/>
        <v>0</v>
      </c>
      <c r="K146" s="3" t="str">
        <f t="shared" si="37"/>
        <v/>
      </c>
      <c r="L146" s="3" t="str">
        <f t="shared" si="38"/>
        <v/>
      </c>
      <c r="M146" s="3" t="str">
        <f t="shared" si="39"/>
        <v/>
      </c>
      <c r="N146" s="3">
        <f t="shared" si="40"/>
        <v>0</v>
      </c>
      <c r="O146" s="3"/>
      <c r="P146" s="3" t="str">
        <f t="shared" si="41"/>
        <v>N</v>
      </c>
      <c r="Q146" s="3"/>
      <c r="R146" s="17"/>
      <c r="S146" s="3"/>
      <c r="T146" s="3"/>
      <c r="U146" s="3"/>
      <c r="V146" s="3"/>
      <c r="W146" s="3"/>
    </row>
    <row r="147" spans="1:23" ht="20">
      <c r="A147" t="s">
        <v>1415</v>
      </c>
      <c r="B147" s="2" t="str">
        <f t="shared" si="28"/>
        <v>S1 (12:18): Wait, so random, um, [inaudible 00:12:43]</v>
      </c>
      <c r="C147" s="6" t="str">
        <f t="shared" si="29"/>
        <v>12:18</v>
      </c>
      <c r="D147" s="7" t="str">
        <f t="shared" si="30"/>
        <v>12</v>
      </c>
      <c r="E147" s="7" t="str">
        <f t="shared" si="31"/>
        <v>18</v>
      </c>
      <c r="F147" s="7">
        <f t="shared" si="32"/>
        <v>738</v>
      </c>
      <c r="G147" s="7" t="str">
        <f t="shared" si="33"/>
        <v>S1</v>
      </c>
      <c r="H147" s="7" t="str">
        <f t="shared" si="34"/>
        <v>S1</v>
      </c>
      <c r="I147" s="8" t="str">
        <f t="shared" si="35"/>
        <v>Wait, so random, um, [inaudible 00:12:43]</v>
      </c>
      <c r="J147" s="3" t="b">
        <f t="shared" si="36"/>
        <v>0</v>
      </c>
      <c r="K147" s="3" t="str">
        <f t="shared" si="37"/>
        <v/>
      </c>
      <c r="L147" s="3" t="str">
        <f t="shared" si="38"/>
        <v/>
      </c>
      <c r="M147" s="3" t="str">
        <f t="shared" si="39"/>
        <v/>
      </c>
      <c r="N147" s="3">
        <f t="shared" si="40"/>
        <v>0</v>
      </c>
      <c r="O147" s="3"/>
      <c r="P147" s="3" t="str">
        <f t="shared" si="41"/>
        <v>D</v>
      </c>
      <c r="Q147" s="3"/>
      <c r="R147" s="17"/>
      <c r="S147" s="3"/>
      <c r="T147" s="3"/>
      <c r="U147" s="3"/>
      <c r="V147" s="3"/>
      <c r="W147" s="3"/>
    </row>
    <row r="148" spans="1:23" ht="20">
      <c r="A148" t="s">
        <v>1605</v>
      </c>
      <c r="B148" s="2" t="str">
        <f t="shared" si="28"/>
        <v>S2 (12:46): Wait, how do we get a randomly picked number? Uh.</v>
      </c>
      <c r="C148" s="6" t="str">
        <f t="shared" si="29"/>
        <v>12:46</v>
      </c>
      <c r="D148" s="7" t="str">
        <f t="shared" si="30"/>
        <v>12</v>
      </c>
      <c r="E148" s="7" t="str">
        <f t="shared" si="31"/>
        <v>46</v>
      </c>
      <c r="F148" s="7">
        <f t="shared" si="32"/>
        <v>766</v>
      </c>
      <c r="G148" s="7" t="str">
        <f t="shared" si="33"/>
        <v>S2</v>
      </c>
      <c r="H148" s="7" t="str">
        <f t="shared" si="34"/>
        <v>S2</v>
      </c>
      <c r="I148" s="8" t="str">
        <f t="shared" si="35"/>
        <v>Wait, how do we get a randomly picked number? Uh.</v>
      </c>
      <c r="J148" s="3" t="b">
        <f t="shared" si="36"/>
        <v>1</v>
      </c>
      <c r="K148" s="3" t="str">
        <f t="shared" si="37"/>
        <v>S2Q</v>
      </c>
      <c r="L148" s="3">
        <f t="shared" si="38"/>
        <v>1</v>
      </c>
      <c r="M148" s="3" t="str">
        <f t="shared" si="39"/>
        <v/>
      </c>
      <c r="N148" s="3">
        <f t="shared" si="40"/>
        <v>1</v>
      </c>
      <c r="O148" s="3" t="s">
        <v>1776</v>
      </c>
      <c r="P148" s="3" t="str">
        <f t="shared" si="41"/>
        <v>N</v>
      </c>
      <c r="Q148" s="3"/>
      <c r="R148" s="17"/>
      <c r="S148" s="3"/>
      <c r="T148" s="3"/>
      <c r="U148" s="3"/>
      <c r="V148" s="3"/>
      <c r="W148" s="3"/>
    </row>
    <row r="149" spans="1:23" ht="20">
      <c r="A149" t="s">
        <v>1416</v>
      </c>
      <c r="B149" s="2" t="str">
        <f t="shared" si="28"/>
        <v>S1 (12:55): Wait, so we pick a random number, right?</v>
      </c>
      <c r="C149" s="6" t="str">
        <f t="shared" si="29"/>
        <v>12:55</v>
      </c>
      <c r="D149" s="7" t="str">
        <f t="shared" si="30"/>
        <v>12</v>
      </c>
      <c r="E149" s="7" t="str">
        <f t="shared" si="31"/>
        <v>55</v>
      </c>
      <c r="F149" s="7">
        <f t="shared" si="32"/>
        <v>775</v>
      </c>
      <c r="G149" s="7" t="str">
        <f t="shared" si="33"/>
        <v>S1</v>
      </c>
      <c r="H149" s="7" t="str">
        <f t="shared" si="34"/>
        <v>S1</v>
      </c>
      <c r="I149" s="8" t="str">
        <f t="shared" si="35"/>
        <v>Wait, so we pick a random number, right?</v>
      </c>
      <c r="J149" s="3" t="b">
        <f t="shared" si="36"/>
        <v>1</v>
      </c>
      <c r="K149" s="3" t="str">
        <f t="shared" si="37"/>
        <v>S1Q</v>
      </c>
      <c r="L149" s="3" t="str">
        <f t="shared" si="38"/>
        <v/>
      </c>
      <c r="M149" s="3">
        <f t="shared" si="39"/>
        <v>1</v>
      </c>
      <c r="N149" s="3">
        <f t="shared" si="40"/>
        <v>1</v>
      </c>
      <c r="O149" s="3" t="s">
        <v>1775</v>
      </c>
      <c r="P149" s="3" t="str">
        <f t="shared" si="41"/>
        <v>D</v>
      </c>
      <c r="Q149" s="3"/>
      <c r="R149" s="17"/>
      <c r="S149" s="3"/>
      <c r="T149" s="3"/>
      <c r="U149" s="3"/>
      <c r="V149" s="3"/>
      <c r="W149" s="3"/>
    </row>
    <row r="150" spans="1:23" ht="20">
      <c r="A150" t="s">
        <v>1606</v>
      </c>
      <c r="B150" s="2" t="str">
        <f t="shared" si="28"/>
        <v>S2 (12:58): Wait, what?</v>
      </c>
      <c r="C150" s="6" t="str">
        <f t="shared" si="29"/>
        <v>12:58</v>
      </c>
      <c r="D150" s="7" t="str">
        <f t="shared" si="30"/>
        <v>12</v>
      </c>
      <c r="E150" s="7" t="str">
        <f t="shared" si="31"/>
        <v>58</v>
      </c>
      <c r="F150" s="7">
        <f t="shared" si="32"/>
        <v>778</v>
      </c>
      <c r="G150" s="7" t="str">
        <f t="shared" si="33"/>
        <v>S2</v>
      </c>
      <c r="H150" s="7" t="str">
        <f t="shared" si="34"/>
        <v>S2</v>
      </c>
      <c r="I150" s="8" t="str">
        <f t="shared" si="35"/>
        <v>Wait, what?</v>
      </c>
      <c r="J150" s="3" t="b">
        <f t="shared" si="36"/>
        <v>1</v>
      </c>
      <c r="K150" s="3" t="str">
        <f t="shared" si="37"/>
        <v>S2Q</v>
      </c>
      <c r="L150" s="3">
        <f t="shared" si="38"/>
        <v>1</v>
      </c>
      <c r="M150" s="3" t="str">
        <f t="shared" si="39"/>
        <v/>
      </c>
      <c r="N150" s="3">
        <f t="shared" si="40"/>
        <v>1</v>
      </c>
      <c r="O150" s="3" t="s">
        <v>1775</v>
      </c>
      <c r="P150" s="3" t="str">
        <f t="shared" si="41"/>
        <v>N</v>
      </c>
      <c r="Q150" s="3"/>
      <c r="R150" s="17"/>
      <c r="S150" s="3"/>
      <c r="T150" s="3"/>
      <c r="U150" s="3"/>
      <c r="V150" s="3"/>
      <c r="W150" s="3"/>
    </row>
    <row r="151" spans="1:23" ht="20">
      <c r="A151" t="s">
        <v>1417</v>
      </c>
      <c r="B151" s="2" t="str">
        <f t="shared" si="28"/>
        <v>S1 (12:59): Wait, so you pick a random number, right?</v>
      </c>
      <c r="C151" s="6" t="str">
        <f t="shared" si="29"/>
        <v>12:59</v>
      </c>
      <c r="D151" s="7" t="str">
        <f t="shared" si="30"/>
        <v>12</v>
      </c>
      <c r="E151" s="7" t="str">
        <f t="shared" si="31"/>
        <v>59</v>
      </c>
      <c r="F151" s="7">
        <f t="shared" si="32"/>
        <v>779</v>
      </c>
      <c r="G151" s="7" t="str">
        <f t="shared" si="33"/>
        <v>S1</v>
      </c>
      <c r="H151" s="7" t="str">
        <f t="shared" si="34"/>
        <v>S1</v>
      </c>
      <c r="I151" s="8" t="str">
        <f t="shared" si="35"/>
        <v>Wait, so you pick a random number, right?</v>
      </c>
      <c r="J151" s="3" t="b">
        <f t="shared" si="36"/>
        <v>1</v>
      </c>
      <c r="K151" s="3" t="str">
        <f t="shared" si="37"/>
        <v>S1Q</v>
      </c>
      <c r="L151" s="3" t="str">
        <f t="shared" si="38"/>
        <v/>
      </c>
      <c r="M151" s="3">
        <f t="shared" si="39"/>
        <v>1</v>
      </c>
      <c r="N151" s="3">
        <f t="shared" si="40"/>
        <v>1</v>
      </c>
      <c r="O151" s="3" t="s">
        <v>1775</v>
      </c>
      <c r="P151" s="3" t="str">
        <f t="shared" si="41"/>
        <v>D</v>
      </c>
      <c r="Q151" s="3"/>
      <c r="R151" s="17"/>
      <c r="S151" s="3"/>
      <c r="T151" s="3"/>
      <c r="U151" s="3"/>
      <c r="V151" s="3"/>
      <c r="W151" s="3"/>
    </row>
    <row r="152" spans="1:23" ht="20">
      <c r="A152" t="s">
        <v>1607</v>
      </c>
      <c r="B152" s="2" t="str">
        <f t="shared" si="28"/>
        <v>S2 (13:01): Yeah, it says, it says, w-, um, wait a randomly picked number from 3 to 8. So like a number of seconds from 3 to 8. And then afterwards, create a clone of themselves. But how do we wait a randomly picked number?</v>
      </c>
      <c r="C152" s="6" t="str">
        <f t="shared" si="29"/>
        <v>13:01</v>
      </c>
      <c r="D152" s="7" t="str">
        <f t="shared" si="30"/>
        <v>13</v>
      </c>
      <c r="E152" s="7" t="str">
        <f t="shared" si="31"/>
        <v>01</v>
      </c>
      <c r="F152" s="7">
        <f t="shared" si="32"/>
        <v>781</v>
      </c>
      <c r="G152" s="7" t="str">
        <f t="shared" si="33"/>
        <v>S2</v>
      </c>
      <c r="H152" s="7" t="str">
        <f t="shared" si="34"/>
        <v>S2</v>
      </c>
      <c r="I152" s="8" t="str">
        <f t="shared" si="35"/>
        <v>Yeah, it says, it says, w-, um, wait a randomly picked number from 3 to 8. So like a number of seconds from 3 to 8. And then afterwards, create a clone of themselves. But how do we wait a randomly picked number?</v>
      </c>
      <c r="J152" s="3" t="b">
        <f t="shared" si="36"/>
        <v>1</v>
      </c>
      <c r="K152" s="3" t="str">
        <f t="shared" si="37"/>
        <v>S2Q</v>
      </c>
      <c r="L152" s="3">
        <f t="shared" si="38"/>
        <v>1</v>
      </c>
      <c r="M152" s="3" t="str">
        <f t="shared" si="39"/>
        <v/>
      </c>
      <c r="N152" s="3">
        <f t="shared" si="40"/>
        <v>1</v>
      </c>
      <c r="O152" s="3" t="s">
        <v>1776</v>
      </c>
      <c r="P152" s="3" t="str">
        <f t="shared" si="41"/>
        <v>N</v>
      </c>
      <c r="Q152" s="3"/>
      <c r="R152" s="17"/>
      <c r="S152" s="3"/>
      <c r="T152" s="3"/>
      <c r="U152" s="3"/>
      <c r="V152" s="3"/>
      <c r="W152" s="3"/>
    </row>
    <row r="153" spans="1:23" ht="20">
      <c r="A153" t="s">
        <v>1418</v>
      </c>
      <c r="B153" s="2" t="str">
        <f t="shared" si="28"/>
        <v>S1 (13:14): I don't know (laughs). Wait, let me look at this. Only wait a randomly picked number from 3 to 8. Okay so that... only wait a randomly, so how do you? Wait. Wait okay, so wait, no, wait. How do you pick a random number in [inaudible 00:13:21] Wait, oh my god. [inaudible 00:13:26]</v>
      </c>
      <c r="C153" s="6" t="str">
        <f t="shared" si="29"/>
        <v>13:14</v>
      </c>
      <c r="D153" s="7" t="str">
        <f t="shared" si="30"/>
        <v>13</v>
      </c>
      <c r="E153" s="7" t="str">
        <f t="shared" si="31"/>
        <v>14</v>
      </c>
      <c r="F153" s="7">
        <f t="shared" si="32"/>
        <v>794</v>
      </c>
      <c r="G153" s="7" t="str">
        <f t="shared" si="33"/>
        <v>S1</v>
      </c>
      <c r="H153" s="7" t="str">
        <f t="shared" si="34"/>
        <v>S1</v>
      </c>
      <c r="I153" s="8" t="str">
        <f t="shared" si="35"/>
        <v>I don't know (laughs). Wait, let me look at this. Only wait a randomly picked number from 3 to 8. Okay so that... only wait a randomly, so how do you? Wait. Wait okay, so wait, no, wait. How do you pick a random number in [inaudible 00:13:21] Wait, oh my god. [inaudible 00:13:26]</v>
      </c>
      <c r="J153" s="3" t="b">
        <f t="shared" si="36"/>
        <v>1</v>
      </c>
      <c r="K153" s="3" t="str">
        <f t="shared" si="37"/>
        <v>S1Q</v>
      </c>
      <c r="L153" s="3" t="str">
        <f t="shared" si="38"/>
        <v/>
      </c>
      <c r="M153" s="3">
        <f t="shared" si="39"/>
        <v>1</v>
      </c>
      <c r="N153" s="3">
        <f t="shared" si="40"/>
        <v>1</v>
      </c>
      <c r="O153" s="3" t="s">
        <v>1776</v>
      </c>
      <c r="P153" s="3" t="str">
        <f t="shared" si="41"/>
        <v>D</v>
      </c>
      <c r="Q153" s="3"/>
      <c r="R153" s="17"/>
      <c r="S153" s="3"/>
      <c r="T153" s="3"/>
      <c r="U153" s="3"/>
      <c r="V153" s="3"/>
      <c r="W153" s="3"/>
    </row>
    <row r="154" spans="1:23" ht="20">
      <c r="A154" t="s">
        <v>1608</v>
      </c>
      <c r="B154" s="2" t="str">
        <f t="shared" si="28"/>
        <v>S2 (13:26): I think we need her help (laughs)</v>
      </c>
      <c r="C154" s="6" t="str">
        <f t="shared" si="29"/>
        <v>13:26</v>
      </c>
      <c r="D154" s="7" t="str">
        <f t="shared" si="30"/>
        <v>13</v>
      </c>
      <c r="E154" s="7" t="str">
        <f t="shared" si="31"/>
        <v>26</v>
      </c>
      <c r="F154" s="7">
        <f t="shared" si="32"/>
        <v>806</v>
      </c>
      <c r="G154" s="7" t="str">
        <f t="shared" si="33"/>
        <v>S2</v>
      </c>
      <c r="H154" s="7" t="str">
        <f t="shared" si="34"/>
        <v>S2</v>
      </c>
      <c r="I154" s="8" t="str">
        <f t="shared" si="35"/>
        <v>I think we need her help (laughs)</v>
      </c>
      <c r="J154" s="3" t="b">
        <f t="shared" si="36"/>
        <v>0</v>
      </c>
      <c r="K154" s="3" t="str">
        <f t="shared" si="37"/>
        <v/>
      </c>
      <c r="L154" s="3" t="str">
        <f t="shared" si="38"/>
        <v/>
      </c>
      <c r="M154" s="3" t="str">
        <f t="shared" si="39"/>
        <v/>
      </c>
      <c r="N154" s="3">
        <f t="shared" si="40"/>
        <v>0</v>
      </c>
      <c r="O154" s="3"/>
      <c r="P154" s="3" t="str">
        <f t="shared" si="41"/>
        <v>N</v>
      </c>
      <c r="Q154" s="3"/>
      <c r="R154" s="17"/>
      <c r="S154" s="3"/>
      <c r="T154" s="3"/>
      <c r="U154" s="3"/>
      <c r="V154" s="3"/>
      <c r="W154" s="3"/>
    </row>
    <row r="155" spans="1:23" ht="20">
      <c r="A155" t="s">
        <v>1791</v>
      </c>
      <c r="B155" s="2" t="str">
        <f t="shared" si="28"/>
        <v>S1 (13:59): (affirmative) (laughs). I need help.</v>
      </c>
      <c r="C155" s="6" t="str">
        <f t="shared" si="29"/>
        <v>13:59</v>
      </c>
      <c r="D155" s="7" t="str">
        <f t="shared" si="30"/>
        <v>13</v>
      </c>
      <c r="E155" s="7" t="str">
        <f t="shared" si="31"/>
        <v>59</v>
      </c>
      <c r="F155" s="7">
        <f t="shared" si="32"/>
        <v>839</v>
      </c>
      <c r="G155" s="7" t="str">
        <f t="shared" si="33"/>
        <v>S1</v>
      </c>
      <c r="H155" s="7" t="str">
        <f t="shared" si="34"/>
        <v>S1</v>
      </c>
      <c r="I155" s="8" t="str">
        <f t="shared" si="35"/>
        <v>(affirmative) (laughs). I need help.</v>
      </c>
      <c r="J155" s="3" t="b">
        <f t="shared" si="36"/>
        <v>0</v>
      </c>
      <c r="K155" s="3" t="str">
        <f t="shared" si="37"/>
        <v/>
      </c>
      <c r="L155" s="3" t="str">
        <f t="shared" si="38"/>
        <v/>
      </c>
      <c r="M155" s="3" t="str">
        <f t="shared" si="39"/>
        <v/>
      </c>
      <c r="N155" s="3">
        <f t="shared" si="40"/>
        <v>0</v>
      </c>
      <c r="O155" s="3"/>
      <c r="P155" s="3" t="str">
        <f t="shared" si="41"/>
        <v>D</v>
      </c>
      <c r="Q155" s="3"/>
      <c r="R155" s="17"/>
      <c r="S155" s="3"/>
      <c r="T155" s="3"/>
      <c r="U155" s="3"/>
      <c r="V155" s="3"/>
      <c r="W155" s="3"/>
    </row>
    <row r="156" spans="1:23" ht="20">
      <c r="A156" t="s">
        <v>1035</v>
      </c>
      <c r="B156" s="2" t="str">
        <f t="shared" si="28"/>
        <v>Teacher (14:08): Hi, yeah what's up?</v>
      </c>
      <c r="C156" s="6" t="str">
        <f t="shared" si="29"/>
        <v>14:08</v>
      </c>
      <c r="D156" s="7" t="str">
        <f t="shared" si="30"/>
        <v>14</v>
      </c>
      <c r="E156" s="7" t="str">
        <f t="shared" si="31"/>
        <v>08</v>
      </c>
      <c r="F156" s="7">
        <f t="shared" si="32"/>
        <v>848</v>
      </c>
      <c r="G156" s="7" t="str">
        <f t="shared" si="33"/>
        <v>Teacher</v>
      </c>
      <c r="H156" s="7" t="str">
        <f t="shared" si="34"/>
        <v>Other</v>
      </c>
      <c r="I156" s="8" t="str">
        <f t="shared" si="35"/>
        <v>Hi, yeah what's up?</v>
      </c>
      <c r="J156" s="3" t="b">
        <f t="shared" si="36"/>
        <v>1</v>
      </c>
      <c r="K156" s="3" t="str">
        <f t="shared" si="37"/>
        <v>OtherQ</v>
      </c>
      <c r="L156" s="3" t="str">
        <f t="shared" si="38"/>
        <v/>
      </c>
      <c r="M156" s="3" t="str">
        <f t="shared" si="39"/>
        <v/>
      </c>
      <c r="N156" s="3">
        <f t="shared" si="40"/>
        <v>0</v>
      </c>
      <c r="O156" s="3"/>
      <c r="P156" s="3" t="str">
        <f t="shared" si="41"/>
        <v/>
      </c>
      <c r="Q156" s="3"/>
      <c r="R156" s="17"/>
      <c r="S156" s="3"/>
      <c r="T156" s="3"/>
      <c r="U156" s="3"/>
      <c r="V156" s="3"/>
      <c r="W156" s="3"/>
    </row>
    <row r="157" spans="1:23" ht="20">
      <c r="A157" t="s">
        <v>1609</v>
      </c>
      <c r="B157" s="2" t="str">
        <f t="shared" si="28"/>
        <v>S2 (14:10): So, um, how do we wait a randomly picked number?</v>
      </c>
      <c r="C157" s="6" t="str">
        <f t="shared" si="29"/>
        <v>14:10</v>
      </c>
      <c r="D157" s="7" t="str">
        <f t="shared" si="30"/>
        <v>14</v>
      </c>
      <c r="E157" s="7" t="str">
        <f t="shared" si="31"/>
        <v>10</v>
      </c>
      <c r="F157" s="7">
        <f t="shared" si="32"/>
        <v>850</v>
      </c>
      <c r="G157" s="7" t="str">
        <f t="shared" si="33"/>
        <v>S2</v>
      </c>
      <c r="H157" s="7" t="str">
        <f t="shared" si="34"/>
        <v>S2</v>
      </c>
      <c r="I157" s="8" t="str">
        <f t="shared" si="35"/>
        <v>So, um, how do we wait a randomly picked number?</v>
      </c>
      <c r="J157" s="3" t="b">
        <f t="shared" si="36"/>
        <v>1</v>
      </c>
      <c r="K157" s="3" t="str">
        <f t="shared" si="37"/>
        <v>S2Q</v>
      </c>
      <c r="L157" s="3">
        <f t="shared" si="38"/>
        <v>1</v>
      </c>
      <c r="M157" s="3" t="str">
        <f t="shared" si="39"/>
        <v/>
      </c>
      <c r="N157" s="3">
        <f t="shared" si="40"/>
        <v>1</v>
      </c>
      <c r="O157" s="3" t="s">
        <v>1776</v>
      </c>
      <c r="P157" s="3" t="str">
        <f t="shared" si="41"/>
        <v>N</v>
      </c>
      <c r="Q157" s="3"/>
      <c r="R157" s="17"/>
      <c r="S157" s="3"/>
      <c r="T157" s="3"/>
      <c r="U157" s="3"/>
      <c r="V157" s="3"/>
      <c r="W157" s="3"/>
    </row>
    <row r="158" spans="1:23" ht="20">
      <c r="A158" t="s">
        <v>1037</v>
      </c>
      <c r="B158" s="2" t="str">
        <f t="shared" si="28"/>
        <v>Teacher (14:13): Okay, go to operators. And then you'll have, pick random, and then you'll choose between the two numbers.</v>
      </c>
      <c r="C158" s="6" t="str">
        <f t="shared" si="29"/>
        <v>14:13</v>
      </c>
      <c r="D158" s="7" t="str">
        <f t="shared" si="30"/>
        <v>14</v>
      </c>
      <c r="E158" s="7" t="str">
        <f t="shared" si="31"/>
        <v>13</v>
      </c>
      <c r="F158" s="7">
        <f t="shared" si="32"/>
        <v>853</v>
      </c>
      <c r="G158" s="7" t="str">
        <f t="shared" si="33"/>
        <v>Teacher</v>
      </c>
      <c r="H158" s="7" t="str">
        <f t="shared" si="34"/>
        <v>Other</v>
      </c>
      <c r="I158" s="8" t="str">
        <f t="shared" si="35"/>
        <v>Okay, go to operators. And then you'll have, pick random, and then you'll choose between the two numbers.</v>
      </c>
      <c r="J158" s="3" t="b">
        <f t="shared" si="36"/>
        <v>0</v>
      </c>
      <c r="K158" s="3" t="str">
        <f t="shared" si="37"/>
        <v/>
      </c>
      <c r="L158" s="3" t="str">
        <f t="shared" si="38"/>
        <v/>
      </c>
      <c r="M158" s="3" t="str">
        <f t="shared" si="39"/>
        <v/>
      </c>
      <c r="N158" s="3">
        <f t="shared" si="40"/>
        <v>0</v>
      </c>
      <c r="O158" s="3"/>
      <c r="P158" s="3" t="str">
        <f t="shared" si="41"/>
        <v/>
      </c>
      <c r="Q158" s="3"/>
      <c r="R158" s="17"/>
      <c r="S158" s="3"/>
      <c r="T158" s="3"/>
      <c r="U158" s="3"/>
      <c r="V158" s="3"/>
      <c r="W158" s="3"/>
    </row>
    <row r="159" spans="1:23" ht="20">
      <c r="A159" t="s">
        <v>1419</v>
      </c>
      <c r="B159" s="2" t="str">
        <f t="shared" si="28"/>
        <v>S1 (14:22): Wait, pick, ohhhhh. Oh my god, okay.</v>
      </c>
      <c r="C159" s="6" t="str">
        <f t="shared" si="29"/>
        <v>14:22</v>
      </c>
      <c r="D159" s="7" t="str">
        <f t="shared" si="30"/>
        <v>14</v>
      </c>
      <c r="E159" s="7" t="str">
        <f t="shared" si="31"/>
        <v>22</v>
      </c>
      <c r="F159" s="7">
        <f t="shared" si="32"/>
        <v>862</v>
      </c>
      <c r="G159" s="7" t="str">
        <f t="shared" si="33"/>
        <v>S1</v>
      </c>
      <c r="H159" s="7" t="str">
        <f t="shared" si="34"/>
        <v>S1</v>
      </c>
      <c r="I159" s="8" t="str">
        <f t="shared" si="35"/>
        <v>Wait, pick, ohhhhh. Oh my god, okay.</v>
      </c>
      <c r="J159" s="3" t="b">
        <f t="shared" si="36"/>
        <v>0</v>
      </c>
      <c r="K159" s="3" t="str">
        <f t="shared" si="37"/>
        <v/>
      </c>
      <c r="L159" s="3" t="str">
        <f t="shared" si="38"/>
        <v/>
      </c>
      <c r="M159" s="3" t="str">
        <f t="shared" si="39"/>
        <v/>
      </c>
      <c r="N159" s="3">
        <f t="shared" si="40"/>
        <v>0</v>
      </c>
      <c r="O159" s="3"/>
      <c r="P159" s="3" t="str">
        <f t="shared" si="41"/>
        <v>D</v>
      </c>
      <c r="Q159" s="3"/>
      <c r="R159" s="17"/>
      <c r="S159" s="3"/>
      <c r="T159" s="3"/>
      <c r="U159" s="3"/>
      <c r="V159" s="3"/>
      <c r="W159" s="3"/>
    </row>
    <row r="160" spans="1:23" ht="20">
      <c r="A160" t="s">
        <v>1039</v>
      </c>
      <c r="B160" s="2" t="str">
        <f t="shared" si="28"/>
        <v>Teacher (14:28): [inaudible 00:14:28] Anything else?</v>
      </c>
      <c r="C160" s="6" t="str">
        <f t="shared" si="29"/>
        <v>14:28</v>
      </c>
      <c r="D160" s="7" t="str">
        <f t="shared" si="30"/>
        <v>14</v>
      </c>
      <c r="E160" s="7" t="str">
        <f t="shared" si="31"/>
        <v>28</v>
      </c>
      <c r="F160" s="7">
        <f t="shared" si="32"/>
        <v>868</v>
      </c>
      <c r="G160" s="7" t="str">
        <f t="shared" si="33"/>
        <v>Teacher</v>
      </c>
      <c r="H160" s="7" t="str">
        <f t="shared" si="34"/>
        <v>Other</v>
      </c>
      <c r="I160" s="8" t="str">
        <f t="shared" si="35"/>
        <v>[inaudible 00:14:28] Anything else?</v>
      </c>
      <c r="J160" s="3" t="b">
        <f t="shared" si="36"/>
        <v>1</v>
      </c>
      <c r="K160" s="3" t="str">
        <f t="shared" si="37"/>
        <v>OtherQ</v>
      </c>
      <c r="L160" s="3" t="str">
        <f t="shared" si="38"/>
        <v/>
      </c>
      <c r="M160" s="3" t="str">
        <f t="shared" si="39"/>
        <v/>
      </c>
      <c r="N160" s="3">
        <f t="shared" si="40"/>
        <v>0</v>
      </c>
      <c r="O160" s="3"/>
      <c r="P160" s="3" t="str">
        <f t="shared" si="41"/>
        <v/>
      </c>
      <c r="Q160" s="3"/>
      <c r="R160" s="17"/>
      <c r="S160" s="3"/>
      <c r="T160" s="3"/>
      <c r="U160" s="3"/>
      <c r="V160" s="3"/>
      <c r="W160" s="3"/>
    </row>
    <row r="161" spans="1:23" ht="20">
      <c r="A161" t="s">
        <v>1610</v>
      </c>
      <c r="B161" s="2" t="str">
        <f t="shared" si="28"/>
        <v>S2 (14:28): Wait so, where do we put that in? Wait until. Ohhh...</v>
      </c>
      <c r="C161" s="6" t="str">
        <f t="shared" si="29"/>
        <v>14:28</v>
      </c>
      <c r="D161" s="7" t="str">
        <f t="shared" si="30"/>
        <v>14</v>
      </c>
      <c r="E161" s="7" t="str">
        <f t="shared" si="31"/>
        <v>28</v>
      </c>
      <c r="F161" s="7">
        <f t="shared" si="32"/>
        <v>868</v>
      </c>
      <c r="G161" s="7" t="str">
        <f t="shared" si="33"/>
        <v>S2</v>
      </c>
      <c r="H161" s="7" t="str">
        <f t="shared" si="34"/>
        <v>S2</v>
      </c>
      <c r="I161" s="8" t="str">
        <f t="shared" si="35"/>
        <v>Wait so, where do we put that in? Wait until. Ohhh...</v>
      </c>
      <c r="J161" s="3" t="b">
        <f t="shared" si="36"/>
        <v>1</v>
      </c>
      <c r="K161" s="3" t="str">
        <f t="shared" si="37"/>
        <v>S2Q</v>
      </c>
      <c r="L161" s="3">
        <f t="shared" si="38"/>
        <v>1</v>
      </c>
      <c r="M161" s="3" t="str">
        <f t="shared" si="39"/>
        <v/>
      </c>
      <c r="N161" s="3">
        <f t="shared" si="40"/>
        <v>1</v>
      </c>
      <c r="O161" s="3" t="s">
        <v>1775</v>
      </c>
      <c r="P161" s="3" t="str">
        <f t="shared" si="41"/>
        <v>N</v>
      </c>
      <c r="Q161" s="3"/>
      <c r="R161" s="17"/>
      <c r="S161" s="3"/>
      <c r="T161" s="3"/>
      <c r="U161" s="3"/>
      <c r="V161" s="3"/>
      <c r="W161" s="3"/>
    </row>
    <row r="162" spans="1:23" ht="20">
      <c r="A162" t="s">
        <v>1742</v>
      </c>
      <c r="B162" s="2" t="str">
        <f t="shared" si="28"/>
        <v>S1 (14:36): Like that?</v>
      </c>
      <c r="C162" s="6" t="str">
        <f t="shared" si="29"/>
        <v>14:36</v>
      </c>
      <c r="D162" s="7" t="str">
        <f t="shared" si="30"/>
        <v>14</v>
      </c>
      <c r="E162" s="7" t="str">
        <f t="shared" si="31"/>
        <v>36</v>
      </c>
      <c r="F162" s="7">
        <f t="shared" si="32"/>
        <v>876</v>
      </c>
      <c r="G162" s="7" t="str">
        <f t="shared" si="33"/>
        <v>S1</v>
      </c>
      <c r="H162" s="7" t="str">
        <f t="shared" si="34"/>
        <v>S1</v>
      </c>
      <c r="I162" s="8" t="str">
        <f t="shared" si="35"/>
        <v>Like that?</v>
      </c>
      <c r="J162" s="3" t="b">
        <f t="shared" si="36"/>
        <v>1</v>
      </c>
      <c r="K162" s="3" t="str">
        <f t="shared" si="37"/>
        <v>S1Q</v>
      </c>
      <c r="L162" s="3" t="str">
        <f t="shared" si="38"/>
        <v/>
      </c>
      <c r="M162" s="3">
        <f t="shared" si="39"/>
        <v>1</v>
      </c>
      <c r="N162" s="3">
        <f t="shared" si="40"/>
        <v>1</v>
      </c>
      <c r="O162" s="3" t="s">
        <v>1775</v>
      </c>
      <c r="P162" s="3" t="str">
        <f t="shared" si="41"/>
        <v>D</v>
      </c>
      <c r="Q162" s="3"/>
      <c r="R162" s="17"/>
      <c r="S162" s="3"/>
      <c r="T162" s="3"/>
      <c r="U162" s="3"/>
      <c r="V162" s="3"/>
      <c r="W162" s="3"/>
    </row>
    <row r="163" spans="1:23" ht="20">
      <c r="A163" t="s">
        <v>1743</v>
      </c>
      <c r="B163" s="2" t="str">
        <f t="shared" si="28"/>
        <v>S1 (14:36): Am I doing this correctly?</v>
      </c>
      <c r="C163" s="6" t="str">
        <f t="shared" si="29"/>
        <v>14:36</v>
      </c>
      <c r="D163" s="7" t="str">
        <f t="shared" si="30"/>
        <v>14</v>
      </c>
      <c r="E163" s="7" t="str">
        <f t="shared" si="31"/>
        <v>36</v>
      </c>
      <c r="F163" s="7">
        <f t="shared" si="32"/>
        <v>876</v>
      </c>
      <c r="G163" s="7" t="str">
        <f t="shared" si="33"/>
        <v>S1</v>
      </c>
      <c r="H163" s="7" t="str">
        <f t="shared" si="34"/>
        <v>S1</v>
      </c>
      <c r="I163" s="8" t="str">
        <f t="shared" si="35"/>
        <v>Am I doing this correctly?</v>
      </c>
      <c r="J163" s="3" t="b">
        <f t="shared" si="36"/>
        <v>1</v>
      </c>
      <c r="K163" s="3" t="str">
        <f t="shared" si="37"/>
        <v>S1Q</v>
      </c>
      <c r="L163" s="3" t="str">
        <f t="shared" si="38"/>
        <v/>
      </c>
      <c r="M163" s="3">
        <f t="shared" si="39"/>
        <v>1</v>
      </c>
      <c r="N163" s="3">
        <f t="shared" si="40"/>
        <v>1</v>
      </c>
      <c r="O163" s="3" t="s">
        <v>1775</v>
      </c>
      <c r="P163" s="3" t="str">
        <f t="shared" si="41"/>
        <v>D</v>
      </c>
      <c r="Q163" s="3"/>
      <c r="R163" s="17"/>
      <c r="S163" s="3"/>
      <c r="T163" s="3"/>
      <c r="U163" s="3"/>
      <c r="V163" s="3"/>
      <c r="W163" s="3"/>
    </row>
    <row r="164" spans="1:23" ht="20">
      <c r="A164" t="s">
        <v>1042</v>
      </c>
      <c r="B164" s="2" t="str">
        <f t="shared" si="28"/>
        <v>Teacher (14:40): Um, you would do, if you're waiting like for seconds, you would do wait like pick random seconds instead of wait until.</v>
      </c>
      <c r="C164" s="6" t="str">
        <f t="shared" si="29"/>
        <v>14:40</v>
      </c>
      <c r="D164" s="7" t="str">
        <f t="shared" si="30"/>
        <v>14</v>
      </c>
      <c r="E164" s="7" t="str">
        <f t="shared" si="31"/>
        <v>40</v>
      </c>
      <c r="F164" s="7">
        <f t="shared" si="32"/>
        <v>880</v>
      </c>
      <c r="G164" s="7" t="str">
        <f t="shared" si="33"/>
        <v>Teacher</v>
      </c>
      <c r="H164" s="7" t="str">
        <f t="shared" si="34"/>
        <v>Other</v>
      </c>
      <c r="I164" s="8" t="str">
        <f t="shared" si="35"/>
        <v>Um, you would do, if you're waiting like for seconds, you would do wait like pick random seconds instead of wait until.</v>
      </c>
      <c r="J164" s="3" t="b">
        <f t="shared" si="36"/>
        <v>0</v>
      </c>
      <c r="K164" s="3" t="str">
        <f t="shared" si="37"/>
        <v/>
      </c>
      <c r="L164" s="3" t="str">
        <f t="shared" si="38"/>
        <v/>
      </c>
      <c r="M164" s="3" t="str">
        <f t="shared" si="39"/>
        <v/>
      </c>
      <c r="N164" s="3">
        <f t="shared" si="40"/>
        <v>0</v>
      </c>
      <c r="O164" s="3"/>
      <c r="P164" s="3" t="str">
        <f t="shared" si="41"/>
        <v/>
      </c>
      <c r="Q164" s="3"/>
      <c r="R164" s="17"/>
      <c r="S164" s="3"/>
      <c r="T164" s="3"/>
      <c r="U164" s="3"/>
      <c r="V164" s="3"/>
      <c r="W164" s="3"/>
    </row>
    <row r="165" spans="1:23" ht="20">
      <c r="A165" t="s">
        <v>1420</v>
      </c>
      <c r="B165" s="2" t="str">
        <f t="shared" si="28"/>
        <v>S1 (14:47): Wait</v>
      </c>
      <c r="C165" s="6" t="str">
        <f t="shared" si="29"/>
        <v>14:47</v>
      </c>
      <c r="D165" s="7" t="str">
        <f t="shared" si="30"/>
        <v>14</v>
      </c>
      <c r="E165" s="7" t="str">
        <f t="shared" si="31"/>
        <v>47</v>
      </c>
      <c r="F165" s="7">
        <f t="shared" si="32"/>
        <v>887</v>
      </c>
      <c r="G165" s="7" t="str">
        <f t="shared" si="33"/>
        <v>S1</v>
      </c>
      <c r="H165" s="7" t="str">
        <f t="shared" si="34"/>
        <v>S1</v>
      </c>
      <c r="I165" s="8" t="str">
        <f t="shared" si="35"/>
        <v>Wait</v>
      </c>
      <c r="J165" s="3" t="b">
        <f t="shared" si="36"/>
        <v>0</v>
      </c>
      <c r="K165" s="3" t="str">
        <f t="shared" si="37"/>
        <v/>
      </c>
      <c r="L165" s="3" t="str">
        <f t="shared" si="38"/>
        <v/>
      </c>
      <c r="M165" s="3" t="str">
        <f t="shared" si="39"/>
        <v/>
      </c>
      <c r="N165" s="3">
        <f t="shared" si="40"/>
        <v>0</v>
      </c>
      <c r="O165" s="3"/>
      <c r="P165" s="3" t="str">
        <f t="shared" si="41"/>
        <v>D</v>
      </c>
      <c r="Q165" s="3"/>
      <c r="R165" s="17"/>
      <c r="S165" s="3"/>
      <c r="T165" s="3"/>
      <c r="U165" s="3"/>
      <c r="V165" s="3"/>
      <c r="W165" s="3"/>
    </row>
    <row r="166" spans="1:23" ht="20">
      <c r="A166" t="s">
        <v>1611</v>
      </c>
      <c r="B166" s="2" t="str">
        <f t="shared" si="28"/>
        <v>S2 (14:54): Wait one seconds thing...</v>
      </c>
      <c r="C166" s="6" t="str">
        <f t="shared" si="29"/>
        <v>14:54</v>
      </c>
      <c r="D166" s="7" t="str">
        <f t="shared" si="30"/>
        <v>14</v>
      </c>
      <c r="E166" s="7" t="str">
        <f t="shared" si="31"/>
        <v>54</v>
      </c>
      <c r="F166" s="7">
        <f t="shared" si="32"/>
        <v>894</v>
      </c>
      <c r="G166" s="7" t="str">
        <f t="shared" si="33"/>
        <v>S2</v>
      </c>
      <c r="H166" s="7" t="str">
        <f t="shared" si="34"/>
        <v>S2</v>
      </c>
      <c r="I166" s="8" t="str">
        <f t="shared" si="35"/>
        <v>Wait one seconds thing...</v>
      </c>
      <c r="J166" s="3" t="b">
        <f t="shared" si="36"/>
        <v>0</v>
      </c>
      <c r="K166" s="3" t="str">
        <f t="shared" si="37"/>
        <v/>
      </c>
      <c r="L166" s="3" t="str">
        <f t="shared" si="38"/>
        <v/>
      </c>
      <c r="M166" s="3" t="str">
        <f t="shared" si="39"/>
        <v/>
      </c>
      <c r="N166" s="3">
        <f t="shared" si="40"/>
        <v>0</v>
      </c>
      <c r="O166" s="3"/>
      <c r="P166" s="3" t="str">
        <f t="shared" si="41"/>
        <v>N</v>
      </c>
      <c r="Q166" s="3"/>
      <c r="R166" s="17"/>
      <c r="S166" s="3"/>
      <c r="T166" s="3"/>
      <c r="U166" s="3"/>
      <c r="V166" s="3"/>
      <c r="W166" s="3"/>
    </row>
    <row r="167" spans="1:23" ht="20">
      <c r="A167" t="s">
        <v>1045</v>
      </c>
      <c r="B167" s="2" t="str">
        <f t="shared" si="28"/>
        <v>Teacher (14:55): Yeah.</v>
      </c>
      <c r="C167" s="6" t="str">
        <f t="shared" si="29"/>
        <v>14:55</v>
      </c>
      <c r="D167" s="7" t="str">
        <f t="shared" si="30"/>
        <v>14</v>
      </c>
      <c r="E167" s="7" t="str">
        <f t="shared" si="31"/>
        <v>55</v>
      </c>
      <c r="F167" s="7">
        <f t="shared" si="32"/>
        <v>895</v>
      </c>
      <c r="G167" s="7" t="str">
        <f t="shared" si="33"/>
        <v>Teacher</v>
      </c>
      <c r="H167" s="7" t="str">
        <f t="shared" si="34"/>
        <v>Other</v>
      </c>
      <c r="I167" s="8" t="str">
        <f t="shared" si="35"/>
        <v>Yeah.</v>
      </c>
      <c r="J167" s="3" t="b">
        <f t="shared" si="36"/>
        <v>0</v>
      </c>
      <c r="K167" s="3" t="str">
        <f t="shared" si="37"/>
        <v/>
      </c>
      <c r="L167" s="3" t="str">
        <f t="shared" si="38"/>
        <v/>
      </c>
      <c r="M167" s="3" t="str">
        <f t="shared" si="39"/>
        <v/>
      </c>
      <c r="N167" s="3">
        <f t="shared" si="40"/>
        <v>0</v>
      </c>
      <c r="O167" s="3"/>
      <c r="P167" s="3" t="str">
        <f t="shared" si="41"/>
        <v/>
      </c>
      <c r="Q167" s="3"/>
      <c r="R167" s="17"/>
      <c r="S167" s="3"/>
      <c r="T167" s="3"/>
      <c r="U167" s="3"/>
      <c r="V167" s="3"/>
      <c r="W167" s="3"/>
    </row>
    <row r="168" spans="1:23" ht="20">
      <c r="A168" t="s">
        <v>1612</v>
      </c>
      <c r="B168" s="2" t="str">
        <f t="shared" si="28"/>
        <v>S2 (14:55): And then I think you're supposed to put it in.</v>
      </c>
      <c r="C168" s="6" t="str">
        <f t="shared" si="29"/>
        <v>14:55</v>
      </c>
      <c r="D168" s="7" t="str">
        <f t="shared" si="30"/>
        <v>14</v>
      </c>
      <c r="E168" s="7" t="str">
        <f t="shared" si="31"/>
        <v>55</v>
      </c>
      <c r="F168" s="7">
        <f t="shared" si="32"/>
        <v>895</v>
      </c>
      <c r="G168" s="7" t="str">
        <f t="shared" si="33"/>
        <v>S2</v>
      </c>
      <c r="H168" s="7" t="str">
        <f t="shared" si="34"/>
        <v>S2</v>
      </c>
      <c r="I168" s="8" t="str">
        <f t="shared" si="35"/>
        <v>And then I think you're supposed to put it in.</v>
      </c>
      <c r="J168" s="3" t="b">
        <f t="shared" si="36"/>
        <v>0</v>
      </c>
      <c r="K168" s="3" t="str">
        <f t="shared" si="37"/>
        <v/>
      </c>
      <c r="L168" s="3" t="str">
        <f t="shared" si="38"/>
        <v/>
      </c>
      <c r="M168" s="3" t="str">
        <f t="shared" si="39"/>
        <v/>
      </c>
      <c r="N168" s="3">
        <f t="shared" si="40"/>
        <v>0</v>
      </c>
      <c r="O168" s="3"/>
      <c r="P168" s="3" t="str">
        <f t="shared" si="41"/>
        <v>N</v>
      </c>
      <c r="Q168" s="3"/>
      <c r="R168" s="17"/>
      <c r="S168" s="3"/>
      <c r="T168" s="3"/>
      <c r="U168" s="3"/>
      <c r="V168" s="3"/>
      <c r="W168" s="3"/>
    </row>
    <row r="169" spans="1:23" ht="20">
      <c r="A169" t="s">
        <v>1421</v>
      </c>
      <c r="B169" s="2" t="str">
        <f t="shared" si="28"/>
        <v>S1 (14:59): Oh okay.</v>
      </c>
      <c r="C169" s="6" t="str">
        <f t="shared" si="29"/>
        <v>14:59</v>
      </c>
      <c r="D169" s="7" t="str">
        <f t="shared" si="30"/>
        <v>14</v>
      </c>
      <c r="E169" s="7" t="str">
        <f t="shared" si="31"/>
        <v>59</v>
      </c>
      <c r="F169" s="7">
        <f t="shared" si="32"/>
        <v>899</v>
      </c>
      <c r="G169" s="7" t="str">
        <f t="shared" si="33"/>
        <v>S1</v>
      </c>
      <c r="H169" s="7" t="str">
        <f t="shared" si="34"/>
        <v>S1</v>
      </c>
      <c r="I169" s="8" t="str">
        <f t="shared" si="35"/>
        <v>Oh okay.</v>
      </c>
      <c r="J169" s="3" t="b">
        <f t="shared" si="36"/>
        <v>0</v>
      </c>
      <c r="K169" s="3" t="str">
        <f t="shared" si="37"/>
        <v/>
      </c>
      <c r="L169" s="3" t="str">
        <f t="shared" si="38"/>
        <v/>
      </c>
      <c r="M169" s="3" t="str">
        <f t="shared" si="39"/>
        <v/>
      </c>
      <c r="N169" s="3">
        <f t="shared" si="40"/>
        <v>0</v>
      </c>
      <c r="O169" s="3"/>
      <c r="P169" s="3" t="str">
        <f t="shared" si="41"/>
        <v>D</v>
      </c>
      <c r="Q169" s="3"/>
      <c r="R169" s="17"/>
      <c r="S169" s="3"/>
      <c r="T169" s="3"/>
      <c r="U169" s="3"/>
      <c r="V169" s="3"/>
      <c r="W169" s="3"/>
    </row>
    <row r="170" spans="1:23" ht="20">
      <c r="A170" t="s">
        <v>1613</v>
      </c>
      <c r="B170" s="2" t="str">
        <f t="shared" si="28"/>
        <v>S2 (15:00): Oh, see I thought that was going to, that's what is supposed to happen but I didn't know you, you could just stick it in like that. Ooh, Okay and then afterwards, create a clone of myself.</v>
      </c>
      <c r="C170" s="6" t="str">
        <f t="shared" si="29"/>
        <v>15:00</v>
      </c>
      <c r="D170" s="7" t="str">
        <f t="shared" si="30"/>
        <v>15</v>
      </c>
      <c r="E170" s="7" t="str">
        <f t="shared" si="31"/>
        <v>00</v>
      </c>
      <c r="F170" s="7">
        <f t="shared" si="32"/>
        <v>900</v>
      </c>
      <c r="G170" s="7" t="str">
        <f t="shared" si="33"/>
        <v>S2</v>
      </c>
      <c r="H170" s="7" t="str">
        <f t="shared" si="34"/>
        <v>S2</v>
      </c>
      <c r="I170" s="8" t="str">
        <f t="shared" si="35"/>
        <v>Oh, see I thought that was going to, that's what is supposed to happen but I didn't know you, you could just stick it in like that. Ooh, Okay and then afterwards, create a clone of myself.</v>
      </c>
      <c r="J170" s="3" t="b">
        <f t="shared" si="36"/>
        <v>0</v>
      </c>
      <c r="K170" s="3" t="str">
        <f t="shared" si="37"/>
        <v/>
      </c>
      <c r="L170" s="3" t="str">
        <f t="shared" si="38"/>
        <v/>
      </c>
      <c r="M170" s="3" t="str">
        <f t="shared" si="39"/>
        <v/>
      </c>
      <c r="N170" s="3">
        <f t="shared" si="40"/>
        <v>0</v>
      </c>
      <c r="O170" s="3"/>
      <c r="P170" s="3" t="str">
        <f t="shared" si="41"/>
        <v>N</v>
      </c>
      <c r="Q170" s="3"/>
      <c r="R170" s="17"/>
      <c r="S170" s="3"/>
      <c r="T170" s="3"/>
      <c r="U170" s="3"/>
      <c r="V170" s="3"/>
      <c r="W170" s="3"/>
    </row>
    <row r="171" spans="1:23" ht="20">
      <c r="A171" t="s">
        <v>1422</v>
      </c>
      <c r="B171" s="2" t="str">
        <f t="shared" si="28"/>
        <v>S1 (15:16): Create a clone of... Wait is it really...</v>
      </c>
      <c r="C171" s="6" t="str">
        <f t="shared" si="29"/>
        <v>15:16</v>
      </c>
      <c r="D171" s="7" t="str">
        <f t="shared" si="30"/>
        <v>15</v>
      </c>
      <c r="E171" s="7" t="str">
        <f t="shared" si="31"/>
        <v>16</v>
      </c>
      <c r="F171" s="7">
        <f t="shared" si="32"/>
        <v>916</v>
      </c>
      <c r="G171" s="7" t="str">
        <f t="shared" si="33"/>
        <v>S1</v>
      </c>
      <c r="H171" s="7" t="str">
        <f t="shared" si="34"/>
        <v>S1</v>
      </c>
      <c r="I171" s="8" t="str">
        <f t="shared" si="35"/>
        <v>Create a clone of... Wait is it really...</v>
      </c>
      <c r="J171" s="3" t="b">
        <f t="shared" si="36"/>
        <v>0</v>
      </c>
      <c r="K171" s="3" t="str">
        <f t="shared" si="37"/>
        <v/>
      </c>
      <c r="L171" s="3" t="str">
        <f t="shared" si="38"/>
        <v/>
      </c>
      <c r="M171" s="3" t="str">
        <f t="shared" si="39"/>
        <v/>
      </c>
      <c r="N171" s="3">
        <f t="shared" si="40"/>
        <v>0</v>
      </c>
      <c r="O171" s="3"/>
      <c r="P171" s="3" t="str">
        <f t="shared" si="41"/>
        <v>D</v>
      </c>
      <c r="Q171" s="3"/>
      <c r="R171" s="17"/>
      <c r="S171" s="3"/>
      <c r="T171" s="3"/>
      <c r="U171" s="3"/>
      <c r="V171" s="3"/>
      <c r="W171" s="3"/>
    </row>
    <row r="172" spans="1:23" ht="20">
      <c r="A172" t="s">
        <v>1614</v>
      </c>
      <c r="B172" s="2" t="str">
        <f t="shared" si="28"/>
        <v>S2 (15:19): Create a clone of,</v>
      </c>
      <c r="C172" s="6" t="str">
        <f t="shared" si="29"/>
        <v>15:19</v>
      </c>
      <c r="D172" s="7" t="str">
        <f t="shared" si="30"/>
        <v>15</v>
      </c>
      <c r="E172" s="7" t="str">
        <f t="shared" si="31"/>
        <v>19</v>
      </c>
      <c r="F172" s="7">
        <f t="shared" si="32"/>
        <v>919</v>
      </c>
      <c r="G172" s="7" t="str">
        <f t="shared" si="33"/>
        <v>S2</v>
      </c>
      <c r="H172" s="7" t="str">
        <f t="shared" si="34"/>
        <v>S2</v>
      </c>
      <c r="I172" s="8" t="str">
        <f t="shared" si="35"/>
        <v>Create a clone of,</v>
      </c>
      <c r="J172" s="3" t="b">
        <f t="shared" si="36"/>
        <v>0</v>
      </c>
      <c r="K172" s="3" t="str">
        <f t="shared" si="37"/>
        <v/>
      </c>
      <c r="L172" s="3" t="str">
        <f t="shared" si="38"/>
        <v/>
      </c>
      <c r="M172" s="3" t="str">
        <f t="shared" si="39"/>
        <v/>
      </c>
      <c r="N172" s="3">
        <f t="shared" si="40"/>
        <v>0</v>
      </c>
      <c r="O172" s="3"/>
      <c r="P172" s="3" t="str">
        <f t="shared" si="41"/>
        <v>N</v>
      </c>
      <c r="Q172" s="3"/>
      <c r="R172" s="17"/>
      <c r="S172" s="3"/>
      <c r="T172" s="3"/>
      <c r="U172" s="3"/>
      <c r="V172" s="3"/>
      <c r="W172" s="3"/>
    </row>
    <row r="173" spans="1:23" ht="20">
      <c r="A173" t="s">
        <v>1744</v>
      </c>
      <c r="B173" s="2" t="str">
        <f t="shared" si="28"/>
        <v>S1 (15:21): Like that?</v>
      </c>
      <c r="C173" s="6" t="str">
        <f t="shared" si="29"/>
        <v>15:21</v>
      </c>
      <c r="D173" s="7" t="str">
        <f t="shared" si="30"/>
        <v>15</v>
      </c>
      <c r="E173" s="7" t="str">
        <f t="shared" si="31"/>
        <v>21</v>
      </c>
      <c r="F173" s="7">
        <f t="shared" si="32"/>
        <v>921</v>
      </c>
      <c r="G173" s="7" t="str">
        <f t="shared" si="33"/>
        <v>S1</v>
      </c>
      <c r="H173" s="7" t="str">
        <f t="shared" si="34"/>
        <v>S1</v>
      </c>
      <c r="I173" s="8" t="str">
        <f t="shared" si="35"/>
        <v>Like that?</v>
      </c>
      <c r="J173" s="3" t="b">
        <f t="shared" si="36"/>
        <v>1</v>
      </c>
      <c r="K173" s="3" t="str">
        <f t="shared" si="37"/>
        <v>S1Q</v>
      </c>
      <c r="L173" s="3" t="str">
        <f t="shared" si="38"/>
        <v/>
      </c>
      <c r="M173" s="3">
        <f t="shared" si="39"/>
        <v>1</v>
      </c>
      <c r="N173" s="3">
        <f t="shared" si="40"/>
        <v>1</v>
      </c>
      <c r="O173" s="3" t="s">
        <v>1775</v>
      </c>
      <c r="P173" s="3" t="str">
        <f t="shared" si="41"/>
        <v>D</v>
      </c>
      <c r="Q173" s="3"/>
      <c r="R173" s="17"/>
      <c r="S173" s="3"/>
      <c r="T173" s="3"/>
      <c r="U173" s="3"/>
      <c r="V173" s="3"/>
      <c r="W173" s="3"/>
    </row>
    <row r="174" spans="1:23" ht="20">
      <c r="A174" t="s">
        <v>1745</v>
      </c>
      <c r="B174" s="2" t="str">
        <f t="shared" si="28"/>
        <v>S1 (15:21): Myself, right?</v>
      </c>
      <c r="C174" s="6" t="str">
        <f t="shared" si="29"/>
        <v>15:21</v>
      </c>
      <c r="D174" s="7" t="str">
        <f t="shared" si="30"/>
        <v>15</v>
      </c>
      <c r="E174" s="7" t="str">
        <f t="shared" si="31"/>
        <v>21</v>
      </c>
      <c r="F174" s="7">
        <f t="shared" si="32"/>
        <v>921</v>
      </c>
      <c r="G174" s="7" t="str">
        <f t="shared" si="33"/>
        <v>S1</v>
      </c>
      <c r="H174" s="7" t="str">
        <f t="shared" si="34"/>
        <v>S1</v>
      </c>
      <c r="I174" s="8" t="str">
        <f t="shared" si="35"/>
        <v>Myself, right?</v>
      </c>
      <c r="J174" s="3" t="b">
        <f t="shared" si="36"/>
        <v>1</v>
      </c>
      <c r="K174" s="3" t="str">
        <f t="shared" si="37"/>
        <v>S1Q</v>
      </c>
      <c r="L174" s="3" t="str">
        <f t="shared" si="38"/>
        <v/>
      </c>
      <c r="M174" s="3">
        <f t="shared" si="39"/>
        <v>1</v>
      </c>
      <c r="N174" s="3">
        <f t="shared" si="40"/>
        <v>1</v>
      </c>
      <c r="O174" s="3" t="s">
        <v>1775</v>
      </c>
      <c r="P174" s="3" t="str">
        <f t="shared" si="41"/>
        <v>D</v>
      </c>
      <c r="Q174" s="3"/>
      <c r="R174" s="17"/>
      <c r="S174" s="3"/>
      <c r="T174" s="3"/>
      <c r="U174" s="3"/>
      <c r="V174" s="3"/>
      <c r="W174" s="3"/>
    </row>
    <row r="175" spans="1:23" ht="20">
      <c r="A175" t="s">
        <v>1615</v>
      </c>
      <c r="B175" s="2" t="str">
        <f t="shared" si="28"/>
        <v>S2 (15:22): Yeah, cause...</v>
      </c>
      <c r="C175" s="6" t="str">
        <f t="shared" si="29"/>
        <v>15:22</v>
      </c>
      <c r="D175" s="7" t="str">
        <f t="shared" si="30"/>
        <v>15</v>
      </c>
      <c r="E175" s="7" t="str">
        <f t="shared" si="31"/>
        <v>22</v>
      </c>
      <c r="F175" s="7">
        <f t="shared" si="32"/>
        <v>922</v>
      </c>
      <c r="G175" s="7" t="str">
        <f t="shared" si="33"/>
        <v>S2</v>
      </c>
      <c r="H175" s="7" t="str">
        <f t="shared" si="34"/>
        <v>S2</v>
      </c>
      <c r="I175" s="8" t="str">
        <f t="shared" si="35"/>
        <v>Yeah, cause...</v>
      </c>
      <c r="J175" s="3" t="b">
        <f t="shared" si="36"/>
        <v>0</v>
      </c>
      <c r="K175" s="3" t="str">
        <f t="shared" si="37"/>
        <v/>
      </c>
      <c r="L175" s="3" t="str">
        <f t="shared" si="38"/>
        <v/>
      </c>
      <c r="M175" s="3" t="str">
        <f t="shared" si="39"/>
        <v/>
      </c>
      <c r="N175" s="3">
        <f t="shared" si="40"/>
        <v>0</v>
      </c>
      <c r="O175" s="3"/>
      <c r="P175" s="3" t="str">
        <f t="shared" si="41"/>
        <v>N</v>
      </c>
      <c r="Q175" s="3"/>
      <c r="R175" s="17"/>
      <c r="S175" s="3"/>
      <c r="T175" s="3"/>
      <c r="U175" s="3"/>
      <c r="V175" s="3"/>
      <c r="W175" s="3"/>
    </row>
    <row r="176" spans="1:23" ht="20">
      <c r="A176" t="s">
        <v>1423</v>
      </c>
      <c r="B176" s="2" t="str">
        <f t="shared" si="28"/>
        <v>S1 (15:23): All right.</v>
      </c>
      <c r="C176" s="6" t="str">
        <f t="shared" si="29"/>
        <v>15:23</v>
      </c>
      <c r="D176" s="7" t="str">
        <f t="shared" si="30"/>
        <v>15</v>
      </c>
      <c r="E176" s="7" t="str">
        <f t="shared" si="31"/>
        <v>23</v>
      </c>
      <c r="F176" s="7">
        <f t="shared" si="32"/>
        <v>923</v>
      </c>
      <c r="G176" s="7" t="str">
        <f t="shared" si="33"/>
        <v>S1</v>
      </c>
      <c r="H176" s="7" t="str">
        <f t="shared" si="34"/>
        <v>S1</v>
      </c>
      <c r="I176" s="8" t="str">
        <f t="shared" si="35"/>
        <v>All right.</v>
      </c>
      <c r="J176" s="3" t="b">
        <f t="shared" si="36"/>
        <v>0</v>
      </c>
      <c r="K176" s="3" t="str">
        <f t="shared" si="37"/>
        <v/>
      </c>
      <c r="L176" s="3" t="str">
        <f t="shared" si="38"/>
        <v/>
      </c>
      <c r="M176" s="3" t="str">
        <f t="shared" si="39"/>
        <v/>
      </c>
      <c r="N176" s="3">
        <f t="shared" si="40"/>
        <v>0</v>
      </c>
      <c r="O176" s="3"/>
      <c r="P176" s="3" t="str">
        <f t="shared" si="41"/>
        <v>D</v>
      </c>
      <c r="Q176" s="3"/>
      <c r="R176" s="17"/>
      <c r="S176" s="3"/>
      <c r="T176" s="3"/>
      <c r="U176" s="3"/>
      <c r="V176" s="3"/>
      <c r="W176" s="3"/>
    </row>
    <row r="177" spans="1:23" ht="20">
      <c r="A177" t="s">
        <v>1616</v>
      </c>
      <c r="B177" s="2" t="str">
        <f t="shared" si="28"/>
        <v>S2 (15:23): And then you put that in the forever loop, under when I start. Okay, okay, next you go to the magenta, right?</v>
      </c>
      <c r="C177" s="6" t="str">
        <f t="shared" si="29"/>
        <v>15:23</v>
      </c>
      <c r="D177" s="7" t="str">
        <f t="shared" si="30"/>
        <v>15</v>
      </c>
      <c r="E177" s="7" t="str">
        <f t="shared" si="31"/>
        <v>23</v>
      </c>
      <c r="F177" s="7">
        <f t="shared" si="32"/>
        <v>923</v>
      </c>
      <c r="G177" s="7" t="str">
        <f t="shared" si="33"/>
        <v>S2</v>
      </c>
      <c r="H177" s="7" t="str">
        <f t="shared" si="34"/>
        <v>S2</v>
      </c>
      <c r="I177" s="8" t="str">
        <f t="shared" si="35"/>
        <v>And then you put that in the forever loop, under when I start. Okay, okay, next you go to the magenta, right?</v>
      </c>
      <c r="J177" s="3" t="b">
        <f t="shared" si="36"/>
        <v>1</v>
      </c>
      <c r="K177" s="3" t="str">
        <f t="shared" si="37"/>
        <v>S2Q</v>
      </c>
      <c r="L177" s="3">
        <f t="shared" si="38"/>
        <v>1</v>
      </c>
      <c r="M177" s="3" t="str">
        <f t="shared" si="39"/>
        <v/>
      </c>
      <c r="N177" s="3">
        <f t="shared" si="40"/>
        <v>1</v>
      </c>
      <c r="O177" s="3" t="s">
        <v>1775</v>
      </c>
      <c r="P177" s="3" t="str">
        <f t="shared" si="41"/>
        <v>N</v>
      </c>
      <c r="Q177" s="3"/>
      <c r="R177" s="17"/>
      <c r="S177" s="3"/>
      <c r="T177" s="3"/>
      <c r="U177" s="3"/>
      <c r="V177" s="3"/>
      <c r="W177" s="3"/>
    </row>
    <row r="178" spans="1:23" ht="20">
      <c r="A178" t="s">
        <v>1424</v>
      </c>
      <c r="B178" s="2" t="str">
        <f t="shared" si="28"/>
        <v>S1 (15:34): Magenta</v>
      </c>
      <c r="C178" s="6" t="str">
        <f t="shared" si="29"/>
        <v>15:34</v>
      </c>
      <c r="D178" s="7" t="str">
        <f t="shared" si="30"/>
        <v>15</v>
      </c>
      <c r="E178" s="7" t="str">
        <f t="shared" si="31"/>
        <v>34</v>
      </c>
      <c r="F178" s="7">
        <f t="shared" si="32"/>
        <v>934</v>
      </c>
      <c r="G178" s="7" t="str">
        <f t="shared" si="33"/>
        <v>S1</v>
      </c>
      <c r="H178" s="7" t="str">
        <f t="shared" si="34"/>
        <v>S1</v>
      </c>
      <c r="I178" s="8" t="str">
        <f t="shared" si="35"/>
        <v>Magenta</v>
      </c>
      <c r="J178" s="3" t="b">
        <f t="shared" si="36"/>
        <v>0</v>
      </c>
      <c r="K178" s="3" t="str">
        <f t="shared" si="37"/>
        <v/>
      </c>
      <c r="L178" s="3" t="str">
        <f t="shared" si="38"/>
        <v/>
      </c>
      <c r="M178" s="3" t="str">
        <f t="shared" si="39"/>
        <v/>
      </c>
      <c r="N178" s="3">
        <f t="shared" si="40"/>
        <v>0</v>
      </c>
      <c r="O178" s="3"/>
      <c r="P178" s="3" t="str">
        <f t="shared" si="41"/>
        <v>D</v>
      </c>
      <c r="Q178" s="3"/>
      <c r="R178" s="17"/>
      <c r="S178" s="3"/>
      <c r="T178" s="3"/>
      <c r="U178" s="3"/>
      <c r="V178" s="3"/>
      <c r="W178" s="3"/>
    </row>
    <row r="179" spans="1:23" ht="20">
      <c r="A179" t="s">
        <v>1617</v>
      </c>
      <c r="B179" s="2" t="str">
        <f t="shared" si="28"/>
        <v>S2 (15:37): Okay, and then you make a, make a variable and then magenta counter.</v>
      </c>
      <c r="C179" s="6" t="str">
        <f t="shared" si="29"/>
        <v>15:37</v>
      </c>
      <c r="D179" s="7" t="str">
        <f t="shared" si="30"/>
        <v>15</v>
      </c>
      <c r="E179" s="7" t="str">
        <f t="shared" si="31"/>
        <v>37</v>
      </c>
      <c r="F179" s="7">
        <f t="shared" si="32"/>
        <v>937</v>
      </c>
      <c r="G179" s="7" t="str">
        <f t="shared" si="33"/>
        <v>S2</v>
      </c>
      <c r="H179" s="7" t="str">
        <f t="shared" si="34"/>
        <v>S2</v>
      </c>
      <c r="I179" s="8" t="str">
        <f t="shared" si="35"/>
        <v>Okay, and then you make a, make a variable and then magenta counter.</v>
      </c>
      <c r="J179" s="3" t="b">
        <f t="shared" si="36"/>
        <v>0</v>
      </c>
      <c r="K179" s="3" t="str">
        <f t="shared" si="37"/>
        <v/>
      </c>
      <c r="L179" s="3" t="str">
        <f t="shared" si="38"/>
        <v/>
      </c>
      <c r="M179" s="3" t="str">
        <f t="shared" si="39"/>
        <v/>
      </c>
      <c r="N179" s="3">
        <f t="shared" si="40"/>
        <v>0</v>
      </c>
      <c r="O179" s="3"/>
      <c r="P179" s="3" t="str">
        <f t="shared" si="41"/>
        <v>N</v>
      </c>
      <c r="Q179" s="3"/>
      <c r="R179" s="17"/>
      <c r="S179" s="3"/>
      <c r="T179" s="3"/>
      <c r="U179" s="3"/>
      <c r="V179" s="3"/>
      <c r="W179" s="3"/>
    </row>
    <row r="180" spans="1:23" ht="20">
      <c r="A180" t="s">
        <v>1425</v>
      </c>
      <c r="B180" s="2" t="str">
        <f t="shared" si="28"/>
        <v>S1 (15:43): A what? Say it again.</v>
      </c>
      <c r="C180" s="6" t="str">
        <f t="shared" si="29"/>
        <v>15:43</v>
      </c>
      <c r="D180" s="7" t="str">
        <f t="shared" si="30"/>
        <v>15</v>
      </c>
      <c r="E180" s="7" t="str">
        <f t="shared" si="31"/>
        <v>43</v>
      </c>
      <c r="F180" s="7">
        <f t="shared" si="32"/>
        <v>943</v>
      </c>
      <c r="G180" s="7" t="str">
        <f t="shared" si="33"/>
        <v>S1</v>
      </c>
      <c r="H180" s="7" t="str">
        <f t="shared" si="34"/>
        <v>S1</v>
      </c>
      <c r="I180" s="8" t="str">
        <f t="shared" si="35"/>
        <v>A what? Say it again.</v>
      </c>
      <c r="J180" s="3" t="b">
        <f t="shared" si="36"/>
        <v>1</v>
      </c>
      <c r="K180" s="3" t="str">
        <f t="shared" si="37"/>
        <v>S1Q</v>
      </c>
      <c r="L180" s="3" t="str">
        <f t="shared" si="38"/>
        <v/>
      </c>
      <c r="M180" s="3">
        <f t="shared" si="39"/>
        <v>1</v>
      </c>
      <c r="N180" s="3">
        <f t="shared" si="40"/>
        <v>1</v>
      </c>
      <c r="O180" s="3" t="s">
        <v>1775</v>
      </c>
      <c r="P180" s="3" t="str">
        <f t="shared" si="41"/>
        <v>D</v>
      </c>
      <c r="Q180" s="3"/>
      <c r="R180" s="17"/>
      <c r="S180" s="3"/>
      <c r="T180" s="3"/>
      <c r="U180" s="3"/>
      <c r="V180" s="3"/>
      <c r="W180" s="3"/>
    </row>
    <row r="181" spans="1:23" ht="20">
      <c r="A181" t="s">
        <v>1618</v>
      </c>
      <c r="B181" s="2" t="str">
        <f t="shared" si="28"/>
        <v>S2 (15:49): A variable of magenta counter. Like the blue one, the blue without an E.</v>
      </c>
      <c r="C181" s="6" t="str">
        <f t="shared" si="29"/>
        <v>15:49</v>
      </c>
      <c r="D181" s="7" t="str">
        <f t="shared" si="30"/>
        <v>15</v>
      </c>
      <c r="E181" s="7" t="str">
        <f t="shared" si="31"/>
        <v>49</v>
      </c>
      <c r="F181" s="7">
        <f t="shared" si="32"/>
        <v>949</v>
      </c>
      <c r="G181" s="7" t="str">
        <f t="shared" si="33"/>
        <v>S2</v>
      </c>
      <c r="H181" s="7" t="str">
        <f t="shared" si="34"/>
        <v>S2</v>
      </c>
      <c r="I181" s="8" t="str">
        <f t="shared" si="35"/>
        <v>A variable of magenta counter. Like the blue one, the blue without an E.</v>
      </c>
      <c r="J181" s="3" t="b">
        <f t="shared" si="36"/>
        <v>0</v>
      </c>
      <c r="K181" s="3" t="str">
        <f t="shared" si="37"/>
        <v/>
      </c>
      <c r="L181" s="3" t="str">
        <f t="shared" si="38"/>
        <v/>
      </c>
      <c r="M181" s="3" t="str">
        <f t="shared" si="39"/>
        <v/>
      </c>
      <c r="N181" s="3">
        <f t="shared" si="40"/>
        <v>0</v>
      </c>
      <c r="O181" s="3"/>
      <c r="P181" s="3" t="str">
        <f t="shared" si="41"/>
        <v>N</v>
      </c>
      <c r="Q181" s="3"/>
      <c r="R181" s="17"/>
      <c r="S181" s="3"/>
      <c r="T181" s="3"/>
      <c r="U181" s="3"/>
      <c r="V181" s="3"/>
      <c r="W181" s="3"/>
    </row>
    <row r="182" spans="1:23" ht="20">
      <c r="A182" t="s">
        <v>1426</v>
      </c>
      <c r="B182" s="2" t="str">
        <f t="shared" si="28"/>
        <v>S1 (15:54): Okay (laughs). [inaudible 00:15:54]</v>
      </c>
      <c r="C182" s="6" t="str">
        <f t="shared" si="29"/>
        <v>15:54</v>
      </c>
      <c r="D182" s="7" t="str">
        <f t="shared" si="30"/>
        <v>15</v>
      </c>
      <c r="E182" s="7" t="str">
        <f t="shared" si="31"/>
        <v>54</v>
      </c>
      <c r="F182" s="7">
        <f t="shared" si="32"/>
        <v>954</v>
      </c>
      <c r="G182" s="7" t="str">
        <f t="shared" si="33"/>
        <v>S1</v>
      </c>
      <c r="H182" s="7" t="str">
        <f t="shared" si="34"/>
        <v>S1</v>
      </c>
      <c r="I182" s="8" t="str">
        <f t="shared" si="35"/>
        <v>Okay (laughs). [inaudible 00:15:54]</v>
      </c>
      <c r="J182" s="3" t="b">
        <f t="shared" si="36"/>
        <v>0</v>
      </c>
      <c r="K182" s="3" t="str">
        <f t="shared" si="37"/>
        <v/>
      </c>
      <c r="L182" s="3" t="str">
        <f t="shared" si="38"/>
        <v/>
      </c>
      <c r="M182" s="3" t="str">
        <f t="shared" si="39"/>
        <v/>
      </c>
      <c r="N182" s="3">
        <f t="shared" si="40"/>
        <v>0</v>
      </c>
      <c r="O182" s="3"/>
      <c r="P182" s="3" t="str">
        <f t="shared" si="41"/>
        <v>D</v>
      </c>
      <c r="Q182" s="3"/>
      <c r="R182" s="17"/>
      <c r="S182" s="3"/>
      <c r="T182" s="3"/>
      <c r="U182" s="3"/>
      <c r="V182" s="3"/>
      <c r="W182" s="3"/>
    </row>
    <row r="183" spans="1:23" ht="20">
      <c r="A183" t="s">
        <v>1619</v>
      </c>
      <c r="B183" s="2" t="str">
        <f t="shared" si="28"/>
        <v>S2 (15:54): I don't know.</v>
      </c>
      <c r="C183" s="6" t="str">
        <f t="shared" si="29"/>
        <v>15:54</v>
      </c>
      <c r="D183" s="7" t="str">
        <f t="shared" si="30"/>
        <v>15</v>
      </c>
      <c r="E183" s="7" t="str">
        <f t="shared" si="31"/>
        <v>54</v>
      </c>
      <c r="F183" s="7">
        <f t="shared" si="32"/>
        <v>954</v>
      </c>
      <c r="G183" s="7" t="str">
        <f t="shared" si="33"/>
        <v>S2</v>
      </c>
      <c r="H183" s="7" t="str">
        <f t="shared" si="34"/>
        <v>S2</v>
      </c>
      <c r="I183" s="8" t="str">
        <f t="shared" si="35"/>
        <v>I don't know.</v>
      </c>
      <c r="J183" s="3" t="b">
        <f t="shared" si="36"/>
        <v>0</v>
      </c>
      <c r="K183" s="3" t="str">
        <f t="shared" si="37"/>
        <v/>
      </c>
      <c r="L183" s="3" t="str">
        <f t="shared" si="38"/>
        <v/>
      </c>
      <c r="M183" s="3" t="str">
        <f t="shared" si="39"/>
        <v/>
      </c>
      <c r="N183" s="3">
        <f t="shared" si="40"/>
        <v>0</v>
      </c>
      <c r="O183" s="3"/>
      <c r="P183" s="3" t="str">
        <f t="shared" si="41"/>
        <v>N</v>
      </c>
      <c r="Q183" s="3"/>
      <c r="R183" s="17"/>
      <c r="S183" s="3"/>
      <c r="T183" s="3"/>
      <c r="U183" s="3"/>
      <c r="V183" s="3"/>
      <c r="W183" s="3"/>
    </row>
    <row r="184" spans="1:23" ht="20">
      <c r="A184" t="s">
        <v>1427</v>
      </c>
      <c r="B184" s="2" t="str">
        <f t="shared" si="28"/>
        <v>S1 (15:54): Capiche, simple.</v>
      </c>
      <c r="C184" s="6" t="str">
        <f t="shared" si="29"/>
        <v>15:54</v>
      </c>
      <c r="D184" s="7" t="str">
        <f t="shared" si="30"/>
        <v>15</v>
      </c>
      <c r="E184" s="7" t="str">
        <f t="shared" si="31"/>
        <v>54</v>
      </c>
      <c r="F184" s="7">
        <f t="shared" si="32"/>
        <v>954</v>
      </c>
      <c r="G184" s="7" t="str">
        <f t="shared" si="33"/>
        <v>S1</v>
      </c>
      <c r="H184" s="7" t="str">
        <f t="shared" si="34"/>
        <v>S1</v>
      </c>
      <c r="I184" s="8" t="str">
        <f t="shared" si="35"/>
        <v>Capiche, simple.</v>
      </c>
      <c r="J184" s="3" t="b">
        <f t="shared" si="36"/>
        <v>0</v>
      </c>
      <c r="K184" s="3" t="str">
        <f t="shared" si="37"/>
        <v/>
      </c>
      <c r="L184" s="3" t="str">
        <f t="shared" si="38"/>
        <v/>
      </c>
      <c r="M184" s="3" t="str">
        <f t="shared" si="39"/>
        <v/>
      </c>
      <c r="N184" s="3">
        <f t="shared" si="40"/>
        <v>0</v>
      </c>
      <c r="O184" s="3"/>
      <c r="P184" s="3" t="str">
        <f t="shared" si="41"/>
        <v>D</v>
      </c>
      <c r="Q184" s="3"/>
      <c r="R184" s="17"/>
      <c r="S184" s="3"/>
      <c r="T184" s="3"/>
      <c r="U184" s="3"/>
      <c r="V184" s="3"/>
      <c r="W184" s="3"/>
    </row>
    <row r="185" spans="1:23" ht="20">
      <c r="A185" t="s">
        <v>1620</v>
      </c>
      <c r="B185" s="2" t="str">
        <f t="shared" si="28"/>
        <v>S2 (15:56): No, did you? No, no, no, just do magenta with an E at the end.</v>
      </c>
      <c r="C185" s="6" t="str">
        <f t="shared" si="29"/>
        <v>15:56</v>
      </c>
      <c r="D185" s="7" t="str">
        <f t="shared" si="30"/>
        <v>15</v>
      </c>
      <c r="E185" s="7" t="str">
        <f t="shared" si="31"/>
        <v>56</v>
      </c>
      <c r="F185" s="7">
        <f t="shared" si="32"/>
        <v>956</v>
      </c>
      <c r="G185" s="7" t="str">
        <f t="shared" si="33"/>
        <v>S2</v>
      </c>
      <c r="H185" s="7" t="str">
        <f t="shared" si="34"/>
        <v>S2</v>
      </c>
      <c r="I185" s="8" t="str">
        <f t="shared" si="35"/>
        <v>No, did you? No, no, no, just do magenta with an E at the end.</v>
      </c>
      <c r="J185" s="3" t="b">
        <f t="shared" si="36"/>
        <v>1</v>
      </c>
      <c r="K185" s="3" t="str">
        <f t="shared" si="37"/>
        <v>S2Q</v>
      </c>
      <c r="L185" s="3">
        <f t="shared" si="38"/>
        <v>1</v>
      </c>
      <c r="M185" s="3" t="str">
        <f t="shared" si="39"/>
        <v/>
      </c>
      <c r="N185" s="3">
        <f t="shared" si="40"/>
        <v>1</v>
      </c>
      <c r="O185" s="3" t="s">
        <v>1775</v>
      </c>
      <c r="P185" s="3" t="str">
        <f t="shared" si="41"/>
        <v>N</v>
      </c>
      <c r="Q185" s="3"/>
      <c r="R185" s="17"/>
      <c r="S185" s="3"/>
      <c r="T185" s="3"/>
      <c r="U185" s="3"/>
      <c r="V185" s="3"/>
      <c r="W185" s="3"/>
    </row>
    <row r="186" spans="1:23" ht="20">
      <c r="A186" t="s">
        <v>1428</v>
      </c>
      <c r="B186" s="2" t="str">
        <f t="shared" si="28"/>
        <v>S1 (16:17): (laughs) oh okay.</v>
      </c>
      <c r="C186" s="6" t="str">
        <f t="shared" si="29"/>
        <v>16:17</v>
      </c>
      <c r="D186" s="7" t="str">
        <f t="shared" si="30"/>
        <v>16</v>
      </c>
      <c r="E186" s="7" t="str">
        <f t="shared" si="31"/>
        <v>17</v>
      </c>
      <c r="F186" s="7">
        <f t="shared" si="32"/>
        <v>977</v>
      </c>
      <c r="G186" s="7" t="str">
        <f t="shared" si="33"/>
        <v>S1</v>
      </c>
      <c r="H186" s="7" t="str">
        <f t="shared" si="34"/>
        <v>S1</v>
      </c>
      <c r="I186" s="8" t="str">
        <f t="shared" si="35"/>
        <v>(laughs) oh okay.</v>
      </c>
      <c r="J186" s="3" t="b">
        <f t="shared" si="36"/>
        <v>0</v>
      </c>
      <c r="K186" s="3" t="str">
        <f t="shared" si="37"/>
        <v/>
      </c>
      <c r="L186" s="3" t="str">
        <f t="shared" si="38"/>
        <v/>
      </c>
      <c r="M186" s="3" t="str">
        <f t="shared" si="39"/>
        <v/>
      </c>
      <c r="N186" s="3">
        <f t="shared" si="40"/>
        <v>0</v>
      </c>
      <c r="O186" s="3"/>
      <c r="P186" s="3" t="str">
        <f t="shared" si="41"/>
        <v>D</v>
      </c>
      <c r="Q186" s="3"/>
      <c r="R186" s="17"/>
      <c r="S186" s="3"/>
      <c r="T186" s="3"/>
      <c r="U186" s="3"/>
      <c r="V186" s="3"/>
      <c r="W186" s="3"/>
    </row>
    <row r="187" spans="1:23" ht="20">
      <c r="A187" t="s">
        <v>1746</v>
      </c>
      <c r="B187" s="2" t="str">
        <f t="shared" si="28"/>
        <v>S2 (16:23): You're missing E from the blue, What?</v>
      </c>
      <c r="C187" s="6" t="str">
        <f t="shared" si="29"/>
        <v>16:23</v>
      </c>
      <c r="D187" s="7" t="str">
        <f t="shared" si="30"/>
        <v>16</v>
      </c>
      <c r="E187" s="7" t="str">
        <f t="shared" si="31"/>
        <v>23</v>
      </c>
      <c r="F187" s="7">
        <f t="shared" si="32"/>
        <v>983</v>
      </c>
      <c r="G187" s="7" t="str">
        <f t="shared" si="33"/>
        <v>S2</v>
      </c>
      <c r="H187" s="7" t="str">
        <f t="shared" si="34"/>
        <v>S2</v>
      </c>
      <c r="I187" s="8" t="str">
        <f t="shared" si="35"/>
        <v>You're missing E from the blue, What?</v>
      </c>
      <c r="J187" s="3" t="b">
        <f t="shared" si="36"/>
        <v>1</v>
      </c>
      <c r="K187" s="3" t="str">
        <f t="shared" si="37"/>
        <v>S2Q</v>
      </c>
      <c r="L187" s="3">
        <f t="shared" si="38"/>
        <v>1</v>
      </c>
      <c r="M187" s="3" t="str">
        <f t="shared" si="39"/>
        <v/>
      </c>
      <c r="N187" s="3">
        <f t="shared" si="40"/>
        <v>1</v>
      </c>
      <c r="O187" s="3" t="s">
        <v>1775</v>
      </c>
      <c r="P187" s="3" t="str">
        <f t="shared" si="41"/>
        <v>N</v>
      </c>
      <c r="Q187" s="3"/>
      <c r="R187" s="17"/>
      <c r="S187" s="3"/>
      <c r="T187" s="3"/>
      <c r="U187" s="3"/>
      <c r="V187" s="3"/>
      <c r="W187" s="3"/>
    </row>
    <row r="188" spans="1:23" ht="20">
      <c r="A188" t="s">
        <v>1748</v>
      </c>
      <c r="B188" s="2" t="str">
        <f t="shared" si="28"/>
        <v>S2 (16:23): What? Wait, wait, wait…</v>
      </c>
      <c r="C188" s="6" t="str">
        <f t="shared" si="29"/>
        <v>16:23</v>
      </c>
      <c r="D188" s="7" t="str">
        <f t="shared" si="30"/>
        <v>16</v>
      </c>
      <c r="E188" s="7" t="str">
        <f t="shared" si="31"/>
        <v>23</v>
      </c>
      <c r="F188" s="7">
        <f t="shared" si="32"/>
        <v>983</v>
      </c>
      <c r="G188" s="7" t="str">
        <f t="shared" si="33"/>
        <v>S2</v>
      </c>
      <c r="H188" s="7" t="str">
        <f t="shared" si="34"/>
        <v>S2</v>
      </c>
      <c r="I188" s="8" t="str">
        <f t="shared" si="35"/>
        <v>What? Wait, wait, wait…</v>
      </c>
      <c r="J188" s="3" t="b">
        <f t="shared" si="36"/>
        <v>1</v>
      </c>
      <c r="K188" s="3" t="str">
        <f t="shared" si="37"/>
        <v>S2Q</v>
      </c>
      <c r="L188" s="3">
        <f t="shared" si="38"/>
        <v>1</v>
      </c>
      <c r="M188" s="3" t="str">
        <f t="shared" si="39"/>
        <v/>
      </c>
      <c r="N188" s="3">
        <f t="shared" si="40"/>
        <v>1</v>
      </c>
      <c r="O188" s="3" t="s">
        <v>1775</v>
      </c>
      <c r="P188" s="3" t="str">
        <f t="shared" si="41"/>
        <v>N</v>
      </c>
      <c r="Q188" s="3"/>
      <c r="R188" s="17"/>
      <c r="S188" s="3"/>
      <c r="T188" s="3"/>
      <c r="U188" s="3"/>
      <c r="V188" s="3"/>
      <c r="W188" s="3"/>
    </row>
    <row r="189" spans="1:23" ht="20">
      <c r="A189" t="s">
        <v>1747</v>
      </c>
      <c r="B189" s="2" t="str">
        <f t="shared" si="28"/>
        <v>S1 (16:28): Magenta. Okay, got it. Okay and then what'd I do?</v>
      </c>
      <c r="C189" s="6" t="str">
        <f t="shared" si="29"/>
        <v>16:28</v>
      </c>
      <c r="D189" s="7" t="str">
        <f t="shared" si="30"/>
        <v>16</v>
      </c>
      <c r="E189" s="7" t="str">
        <f t="shared" si="31"/>
        <v>28</v>
      </c>
      <c r="F189" s="7">
        <f t="shared" si="32"/>
        <v>988</v>
      </c>
      <c r="G189" s="7" t="str">
        <f t="shared" si="33"/>
        <v>S1</v>
      </c>
      <c r="H189" s="7" t="str">
        <f t="shared" si="34"/>
        <v>S1</v>
      </c>
      <c r="I189" s="8" t="str">
        <f t="shared" si="35"/>
        <v>Magenta. Okay, got it. Okay and then what'd I do?</v>
      </c>
      <c r="J189" s="3" t="b">
        <f t="shared" si="36"/>
        <v>1</v>
      </c>
      <c r="K189" s="3" t="str">
        <f t="shared" si="37"/>
        <v>S1Q</v>
      </c>
      <c r="L189" s="3" t="str">
        <f t="shared" si="38"/>
        <v/>
      </c>
      <c r="M189" s="3">
        <f t="shared" si="39"/>
        <v>1</v>
      </c>
      <c r="N189" s="3">
        <f t="shared" si="40"/>
        <v>1</v>
      </c>
      <c r="O189" s="3" t="s">
        <v>1776</v>
      </c>
      <c r="P189" s="3" t="str">
        <f t="shared" si="41"/>
        <v>D</v>
      </c>
      <c r="Q189" s="3"/>
      <c r="R189" s="17"/>
      <c r="S189" s="3"/>
      <c r="T189" s="3"/>
      <c r="U189" s="3"/>
      <c r="V189" s="3"/>
      <c r="W189" s="3"/>
    </row>
    <row r="190" spans="1:23" ht="20">
      <c r="A190" t="s">
        <v>1785</v>
      </c>
      <c r="B190" s="2" t="str">
        <f t="shared" si="28"/>
        <v>S1 (16:28): I create a clone? (affirmative). Create a clone.</v>
      </c>
      <c r="C190" s="6" t="str">
        <f t="shared" si="29"/>
        <v>16:28</v>
      </c>
      <c r="D190" s="7" t="str">
        <f t="shared" si="30"/>
        <v>16</v>
      </c>
      <c r="E190" s="7" t="str">
        <f t="shared" si="31"/>
        <v>28</v>
      </c>
      <c r="F190" s="7">
        <f t="shared" si="32"/>
        <v>988</v>
      </c>
      <c r="G190" s="7" t="str">
        <f t="shared" si="33"/>
        <v>S1</v>
      </c>
      <c r="H190" s="7" t="str">
        <f t="shared" si="34"/>
        <v>S1</v>
      </c>
      <c r="I190" s="8" t="str">
        <f t="shared" si="35"/>
        <v>I create a clone? (affirmative). Create a clone.</v>
      </c>
      <c r="J190" s="3" t="b">
        <f t="shared" si="36"/>
        <v>1</v>
      </c>
      <c r="K190" s="3" t="str">
        <f t="shared" si="37"/>
        <v>S1Q</v>
      </c>
      <c r="L190" s="3" t="str">
        <f t="shared" si="38"/>
        <v/>
      </c>
      <c r="M190" s="3">
        <f t="shared" si="39"/>
        <v>1</v>
      </c>
      <c r="N190" s="3">
        <f t="shared" si="40"/>
        <v>1</v>
      </c>
      <c r="O190" s="3" t="s">
        <v>1775</v>
      </c>
      <c r="P190" s="3" t="str">
        <f t="shared" si="41"/>
        <v>D</v>
      </c>
      <c r="Q190" s="3"/>
      <c r="R190" s="17"/>
      <c r="S190" s="3"/>
      <c r="T190" s="3"/>
      <c r="U190" s="3"/>
      <c r="V190" s="3"/>
      <c r="W190" s="3"/>
    </row>
    <row r="191" spans="1:23" ht="20">
      <c r="A191" t="s">
        <v>1621</v>
      </c>
      <c r="B191" s="2" t="str">
        <f t="shared" si="28"/>
        <v>S2 (16:39): Wait, what were you saying?</v>
      </c>
      <c r="C191" s="6" t="str">
        <f t="shared" si="29"/>
        <v>16:39</v>
      </c>
      <c r="D191" s="7" t="str">
        <f t="shared" si="30"/>
        <v>16</v>
      </c>
      <c r="E191" s="7" t="str">
        <f t="shared" si="31"/>
        <v>39</v>
      </c>
      <c r="F191" s="7">
        <f t="shared" si="32"/>
        <v>999</v>
      </c>
      <c r="G191" s="7" t="str">
        <f t="shared" si="33"/>
        <v>S2</v>
      </c>
      <c r="H191" s="7" t="str">
        <f t="shared" si="34"/>
        <v>S2</v>
      </c>
      <c r="I191" s="8" t="str">
        <f t="shared" si="35"/>
        <v>Wait, what were you saying?</v>
      </c>
      <c r="J191" s="3" t="b">
        <f t="shared" si="36"/>
        <v>1</v>
      </c>
      <c r="K191" s="3" t="str">
        <f t="shared" si="37"/>
        <v>S2Q</v>
      </c>
      <c r="L191" s="3">
        <f t="shared" si="38"/>
        <v>1</v>
      </c>
      <c r="M191" s="3" t="str">
        <f t="shared" si="39"/>
        <v/>
      </c>
      <c r="N191" s="3">
        <f t="shared" si="40"/>
        <v>1</v>
      </c>
      <c r="O191" s="3" t="s">
        <v>1775</v>
      </c>
      <c r="P191" s="3" t="str">
        <f t="shared" si="41"/>
        <v>N</v>
      </c>
      <c r="Q191" s="3"/>
      <c r="R191" s="17"/>
      <c r="S191" s="3"/>
      <c r="T191" s="3"/>
      <c r="U191" s="3"/>
      <c r="V191" s="3"/>
      <c r="W191" s="3"/>
    </row>
    <row r="192" spans="1:23" ht="20">
      <c r="A192" t="s">
        <v>1429</v>
      </c>
      <c r="B192" s="2" t="str">
        <f t="shared" si="28"/>
        <v>S1 (16:40): What do I do now?</v>
      </c>
      <c r="C192" s="6" t="str">
        <f t="shared" si="29"/>
        <v>16:40</v>
      </c>
      <c r="D192" s="7" t="str">
        <f t="shared" si="30"/>
        <v>16</v>
      </c>
      <c r="E192" s="7" t="str">
        <f t="shared" si="31"/>
        <v>40</v>
      </c>
      <c r="F192" s="7">
        <f t="shared" si="32"/>
        <v>1000</v>
      </c>
      <c r="G192" s="7" t="str">
        <f t="shared" si="33"/>
        <v>S1</v>
      </c>
      <c r="H192" s="7" t="str">
        <f t="shared" si="34"/>
        <v>S1</v>
      </c>
      <c r="I192" s="8" t="str">
        <f t="shared" si="35"/>
        <v>What do I do now?</v>
      </c>
      <c r="J192" s="3" t="b">
        <f t="shared" si="36"/>
        <v>1</v>
      </c>
      <c r="K192" s="3" t="str">
        <f t="shared" si="37"/>
        <v>S1Q</v>
      </c>
      <c r="L192" s="3" t="str">
        <f t="shared" si="38"/>
        <v/>
      </c>
      <c r="M192" s="3">
        <f t="shared" si="39"/>
        <v>1</v>
      </c>
      <c r="N192" s="3">
        <f t="shared" si="40"/>
        <v>1</v>
      </c>
      <c r="O192" s="3" t="s">
        <v>1776</v>
      </c>
      <c r="P192" s="3" t="str">
        <f t="shared" si="41"/>
        <v>D</v>
      </c>
      <c r="Q192" s="3"/>
      <c r="R192" s="17"/>
      <c r="S192" s="3"/>
      <c r="T192" s="3"/>
      <c r="U192" s="3"/>
      <c r="V192" s="3"/>
      <c r="W192" s="3"/>
    </row>
    <row r="193" spans="1:23" ht="20">
      <c r="A193" t="s">
        <v>1622</v>
      </c>
      <c r="B193" s="2" t="str">
        <f t="shared" si="28"/>
        <v>S2 (16:43): Okay, create, uh, wait, create a clone of no, no, no. Okay, so where's the, yeah and then, uh, when the game starts set the magenta to 0.</v>
      </c>
      <c r="C193" s="6" t="str">
        <f t="shared" si="29"/>
        <v>16:43</v>
      </c>
      <c r="D193" s="7" t="str">
        <f t="shared" si="30"/>
        <v>16</v>
      </c>
      <c r="E193" s="7" t="str">
        <f t="shared" si="31"/>
        <v>43</v>
      </c>
      <c r="F193" s="7">
        <f t="shared" si="32"/>
        <v>1003</v>
      </c>
      <c r="G193" s="7" t="str">
        <f t="shared" si="33"/>
        <v>S2</v>
      </c>
      <c r="H193" s="7" t="str">
        <f t="shared" si="34"/>
        <v>S2</v>
      </c>
      <c r="I193" s="8" t="str">
        <f t="shared" si="35"/>
        <v>Okay, create, uh, wait, create a clone of no, no, no. Okay, so where's the, yeah and then, uh, when the game starts set the magenta to 0.</v>
      </c>
      <c r="J193" s="3" t="b">
        <f t="shared" si="36"/>
        <v>0</v>
      </c>
      <c r="K193" s="3" t="str">
        <f t="shared" si="37"/>
        <v/>
      </c>
      <c r="L193" s="3" t="str">
        <f t="shared" si="38"/>
        <v/>
      </c>
      <c r="M193" s="3" t="str">
        <f t="shared" si="39"/>
        <v/>
      </c>
      <c r="N193" s="3">
        <f t="shared" si="40"/>
        <v>0</v>
      </c>
      <c r="O193" s="3"/>
      <c r="P193" s="3" t="str">
        <f t="shared" si="41"/>
        <v>N</v>
      </c>
      <c r="Q193" s="3"/>
      <c r="R193" s="17"/>
      <c r="S193" s="3"/>
      <c r="T193" s="3"/>
      <c r="U193" s="3"/>
      <c r="V193" s="3"/>
      <c r="W193" s="3"/>
    </row>
    <row r="194" spans="1:23" ht="20">
      <c r="A194" t="s">
        <v>1430</v>
      </c>
      <c r="B194" s="2" t="str">
        <f t="shared" ref="B194:B257" si="42">TRIM(A194)</f>
        <v>S1 (16:56): Um, okay. So, set ...</v>
      </c>
      <c r="C194" s="6" t="str">
        <f t="shared" ref="C194:C257" si="43">MID(RIGHT(B194,LEN(B194)-SEARCH(" (",B194)-1),1,5)</f>
        <v>16:56</v>
      </c>
      <c r="D194" s="7" t="str">
        <f t="shared" ref="D194:D257" si="44">MID(C194,1,2)</f>
        <v>16</v>
      </c>
      <c r="E194" s="7" t="str">
        <f t="shared" ref="E194:E257" si="45">MID(C194,4,2)</f>
        <v>56</v>
      </c>
      <c r="F194" s="7">
        <f t="shared" ref="F194:F257" si="46">D194*60+E194</f>
        <v>1016</v>
      </c>
      <c r="G194" s="7" t="str">
        <f t="shared" ref="G194:G257" si="47">LEFT(A194,SEARCH(": ",A194)-9)</f>
        <v>S1</v>
      </c>
      <c r="H194" s="7" t="str">
        <f t="shared" ref="H194:H257" si="48">IF(G194="S1","S1",IF(G194="S2","S2","Other"))</f>
        <v>S1</v>
      </c>
      <c r="I194" s="8" t="str">
        <f t="shared" ref="I194:I257" si="49">RIGHT(B194,LEN(B194)-SEARCH(": ",B194)-1)</f>
        <v>Um, okay. So, set ...</v>
      </c>
      <c r="J194" s="3" t="b">
        <f t="shared" ref="J194:J257" si="50">ISNUMBER(FIND("?",I194))</f>
        <v>0</v>
      </c>
      <c r="K194" s="3" t="str">
        <f t="shared" ref="K194:K257" si="51">IF(J194=TRUE, CONCATENATE(H194,"Q"),"")</f>
        <v/>
      </c>
      <c r="L194" s="3" t="str">
        <f t="shared" ref="L194:L257" si="52">IF(K194="S2Q",LEN(I194)-LEN(SUBSTITUTE(I194,"?","")),"")</f>
        <v/>
      </c>
      <c r="M194" s="3" t="str">
        <f t="shared" ref="M194:M257" si="53">IF(K194="S1Q",LEN(I194)-LEN(SUBSTITUTE(I194,"?","")),"")</f>
        <v/>
      </c>
      <c r="N194" s="3">
        <f t="shared" ref="N194:N257" si="54">SUM(L194:M194)</f>
        <v>0</v>
      </c>
      <c r="O194" s="3"/>
      <c r="P194" s="3" t="str">
        <f t="shared" ref="P194:P224" si="55">IF(H194="S2","N",(IF(H194="S1","D","")))</f>
        <v>D</v>
      </c>
      <c r="Q194" s="3"/>
      <c r="R194" s="17"/>
      <c r="S194" s="3"/>
      <c r="T194" s="3"/>
      <c r="U194" s="3"/>
      <c r="V194" s="3"/>
      <c r="W194" s="3"/>
    </row>
    <row r="195" spans="1:23" ht="20">
      <c r="A195" t="s">
        <v>1623</v>
      </c>
      <c r="B195" s="2" t="str">
        <f t="shared" si="42"/>
        <v>S2 (17:09): It's, it's, it's, I'm pretty sure it's in the variables section.</v>
      </c>
      <c r="C195" s="6" t="str">
        <f t="shared" si="43"/>
        <v>17:09</v>
      </c>
      <c r="D195" s="7" t="str">
        <f t="shared" si="44"/>
        <v>17</v>
      </c>
      <c r="E195" s="7" t="str">
        <f t="shared" si="45"/>
        <v>09</v>
      </c>
      <c r="F195" s="7">
        <f t="shared" si="46"/>
        <v>1029</v>
      </c>
      <c r="G195" s="7" t="str">
        <f t="shared" si="47"/>
        <v>S2</v>
      </c>
      <c r="H195" s="7" t="str">
        <f t="shared" si="48"/>
        <v>S2</v>
      </c>
      <c r="I195" s="8" t="str">
        <f t="shared" si="49"/>
        <v>It's, it's, it's, I'm pretty sure it's in the variables section.</v>
      </c>
      <c r="J195" s="3" t="b">
        <f t="shared" si="50"/>
        <v>0</v>
      </c>
      <c r="K195" s="3" t="str">
        <f t="shared" si="51"/>
        <v/>
      </c>
      <c r="L195" s="3" t="str">
        <f t="shared" si="52"/>
        <v/>
      </c>
      <c r="M195" s="3" t="str">
        <f t="shared" si="53"/>
        <v/>
      </c>
      <c r="N195" s="3">
        <f t="shared" si="54"/>
        <v>0</v>
      </c>
      <c r="O195" s="3"/>
      <c r="P195" s="3" t="str">
        <f t="shared" si="55"/>
        <v>N</v>
      </c>
      <c r="Q195" s="3"/>
      <c r="R195" s="17"/>
      <c r="S195" s="3"/>
      <c r="T195" s="3"/>
      <c r="U195" s="3"/>
      <c r="V195" s="3"/>
      <c r="W195" s="3"/>
    </row>
    <row r="196" spans="1:23" ht="20">
      <c r="A196" t="s">
        <v>1431</v>
      </c>
      <c r="B196" s="2" t="str">
        <f t="shared" si="42"/>
        <v>S1 (17:15): Okay. Ah.</v>
      </c>
      <c r="C196" s="6" t="str">
        <f t="shared" si="43"/>
        <v>17:15</v>
      </c>
      <c r="D196" s="7" t="str">
        <f t="shared" si="44"/>
        <v>17</v>
      </c>
      <c r="E196" s="7" t="str">
        <f t="shared" si="45"/>
        <v>15</v>
      </c>
      <c r="F196" s="7">
        <f t="shared" si="46"/>
        <v>1035</v>
      </c>
      <c r="G196" s="7" t="str">
        <f t="shared" si="47"/>
        <v>S1</v>
      </c>
      <c r="H196" s="7" t="str">
        <f t="shared" si="48"/>
        <v>S1</v>
      </c>
      <c r="I196" s="8" t="str">
        <f t="shared" si="49"/>
        <v>Okay. Ah.</v>
      </c>
      <c r="J196" s="3" t="b">
        <f t="shared" si="50"/>
        <v>0</v>
      </c>
      <c r="K196" s="3" t="str">
        <f t="shared" si="51"/>
        <v/>
      </c>
      <c r="L196" s="3" t="str">
        <f t="shared" si="52"/>
        <v/>
      </c>
      <c r="M196" s="3" t="str">
        <f t="shared" si="53"/>
        <v/>
      </c>
      <c r="N196" s="3">
        <f t="shared" si="54"/>
        <v>0</v>
      </c>
      <c r="O196" s="3"/>
      <c r="P196" s="3" t="str">
        <f t="shared" si="55"/>
        <v>D</v>
      </c>
      <c r="Q196" s="3"/>
      <c r="R196" s="17"/>
      <c r="S196" s="3"/>
      <c r="T196" s="3"/>
      <c r="U196" s="3"/>
      <c r="V196" s="3"/>
      <c r="W196" s="3"/>
    </row>
    <row r="197" spans="1:23" ht="20">
      <c r="A197" t="s">
        <v>1624</v>
      </c>
      <c r="B197" s="2" t="str">
        <f t="shared" si="42"/>
        <v>S2 (17:15): Yes, set.</v>
      </c>
      <c r="C197" s="6" t="str">
        <f t="shared" si="43"/>
        <v>17:15</v>
      </c>
      <c r="D197" s="7" t="str">
        <f t="shared" si="44"/>
        <v>17</v>
      </c>
      <c r="E197" s="7" t="str">
        <f t="shared" si="45"/>
        <v>15</v>
      </c>
      <c r="F197" s="7">
        <f t="shared" si="46"/>
        <v>1035</v>
      </c>
      <c r="G197" s="7" t="str">
        <f t="shared" si="47"/>
        <v>S2</v>
      </c>
      <c r="H197" s="7" t="str">
        <f t="shared" si="48"/>
        <v>S2</v>
      </c>
      <c r="I197" s="8" t="str">
        <f t="shared" si="49"/>
        <v>Yes, set.</v>
      </c>
      <c r="J197" s="3" t="b">
        <f t="shared" si="50"/>
        <v>0</v>
      </c>
      <c r="K197" s="3" t="str">
        <f t="shared" si="51"/>
        <v/>
      </c>
      <c r="L197" s="3" t="str">
        <f t="shared" si="52"/>
        <v/>
      </c>
      <c r="M197" s="3" t="str">
        <f t="shared" si="53"/>
        <v/>
      </c>
      <c r="N197" s="3">
        <f t="shared" si="54"/>
        <v>0</v>
      </c>
      <c r="O197" s="3"/>
      <c r="P197" s="3" t="str">
        <f t="shared" si="55"/>
        <v>N</v>
      </c>
      <c r="Q197" s="3"/>
      <c r="R197" s="17"/>
      <c r="S197" s="3"/>
      <c r="T197" s="3"/>
      <c r="U197" s="3"/>
      <c r="V197" s="3"/>
      <c r="W197" s="3"/>
    </row>
    <row r="198" spans="1:23" ht="20">
      <c r="A198" t="s">
        <v>1432</v>
      </c>
      <c r="B198" s="2" t="str">
        <f t="shared" si="42"/>
        <v>S1 (17:15): Magenta.</v>
      </c>
      <c r="C198" s="6" t="str">
        <f t="shared" si="43"/>
        <v>17:15</v>
      </c>
      <c r="D198" s="7" t="str">
        <f t="shared" si="44"/>
        <v>17</v>
      </c>
      <c r="E198" s="7" t="str">
        <f t="shared" si="45"/>
        <v>15</v>
      </c>
      <c r="F198" s="7">
        <f t="shared" si="46"/>
        <v>1035</v>
      </c>
      <c r="G198" s="7" t="str">
        <f t="shared" si="47"/>
        <v>S1</v>
      </c>
      <c r="H198" s="7" t="str">
        <f t="shared" si="48"/>
        <v>S1</v>
      </c>
      <c r="I198" s="8" t="str">
        <f t="shared" si="49"/>
        <v>Magenta.</v>
      </c>
      <c r="J198" s="3" t="b">
        <f t="shared" si="50"/>
        <v>0</v>
      </c>
      <c r="K198" s="3" t="str">
        <f t="shared" si="51"/>
        <v/>
      </c>
      <c r="L198" s="3" t="str">
        <f t="shared" si="52"/>
        <v/>
      </c>
      <c r="M198" s="3" t="str">
        <f t="shared" si="53"/>
        <v/>
      </c>
      <c r="N198" s="3">
        <f t="shared" si="54"/>
        <v>0</v>
      </c>
      <c r="O198" s="3"/>
      <c r="P198" s="3" t="str">
        <f t="shared" si="55"/>
        <v>D</v>
      </c>
      <c r="Q198" s="3"/>
      <c r="R198" s="17"/>
      <c r="S198" s="3"/>
      <c r="T198" s="3"/>
      <c r="U198" s="3"/>
      <c r="V198" s="3"/>
      <c r="W198" s="3"/>
    </row>
    <row r="199" spans="1:23" ht="20">
      <c r="A199" t="s">
        <v>1625</v>
      </c>
      <c r="B199" s="2" t="str">
        <f t="shared" si="42"/>
        <v>S2 (17:22): Okay and then when the game starts, it should create a clone of the magenta, the butterflies.</v>
      </c>
      <c r="C199" s="6" t="str">
        <f t="shared" si="43"/>
        <v>17:22</v>
      </c>
      <c r="D199" s="7" t="str">
        <f t="shared" si="44"/>
        <v>17</v>
      </c>
      <c r="E199" s="7" t="str">
        <f t="shared" si="45"/>
        <v>22</v>
      </c>
      <c r="F199" s="7">
        <f t="shared" si="46"/>
        <v>1042</v>
      </c>
      <c r="G199" s="7" t="str">
        <f t="shared" si="47"/>
        <v>S2</v>
      </c>
      <c r="H199" s="7" t="str">
        <f t="shared" si="48"/>
        <v>S2</v>
      </c>
      <c r="I199" s="8" t="str">
        <f t="shared" si="49"/>
        <v>Okay and then when the game starts, it should create a clone of the magenta, the butterflies.</v>
      </c>
      <c r="J199" s="3" t="b">
        <f t="shared" si="50"/>
        <v>0</v>
      </c>
      <c r="K199" s="3" t="str">
        <f t="shared" si="51"/>
        <v/>
      </c>
      <c r="L199" s="3" t="str">
        <f t="shared" si="52"/>
        <v/>
      </c>
      <c r="M199" s="3" t="str">
        <f t="shared" si="53"/>
        <v/>
      </c>
      <c r="N199" s="3">
        <f t="shared" si="54"/>
        <v>0</v>
      </c>
      <c r="O199" s="3"/>
      <c r="P199" s="3" t="str">
        <f t="shared" si="55"/>
        <v>N</v>
      </c>
      <c r="Q199" s="3"/>
      <c r="R199" s="17"/>
      <c r="S199" s="3"/>
      <c r="T199" s="3"/>
      <c r="U199" s="3"/>
      <c r="V199" s="3"/>
      <c r="W199" s="3"/>
    </row>
    <row r="200" spans="1:23" ht="20">
      <c r="A200" t="s">
        <v>1749</v>
      </c>
      <c r="B200" s="2" t="str">
        <f t="shared" si="42"/>
        <v>S1 (17:30): Create a clone. Okay then what do I, so where do I put these?</v>
      </c>
      <c r="C200" s="6" t="str">
        <f t="shared" si="43"/>
        <v>17:30</v>
      </c>
      <c r="D200" s="7" t="str">
        <f t="shared" si="44"/>
        <v>17</v>
      </c>
      <c r="E200" s="7" t="str">
        <f t="shared" si="45"/>
        <v>30</v>
      </c>
      <c r="F200" s="7">
        <f t="shared" si="46"/>
        <v>1050</v>
      </c>
      <c r="G200" s="7" t="str">
        <f t="shared" si="47"/>
        <v>S1</v>
      </c>
      <c r="H200" s="7" t="str">
        <f t="shared" si="48"/>
        <v>S1</v>
      </c>
      <c r="I200" s="8" t="str">
        <f t="shared" si="49"/>
        <v>Create a clone. Okay then what do I, so where do I put these?</v>
      </c>
      <c r="J200" s="3" t="b">
        <f t="shared" si="50"/>
        <v>1</v>
      </c>
      <c r="K200" s="3" t="str">
        <f t="shared" si="51"/>
        <v>S1Q</v>
      </c>
      <c r="L200" s="3" t="str">
        <f t="shared" si="52"/>
        <v/>
      </c>
      <c r="M200" s="3">
        <f t="shared" si="53"/>
        <v>1</v>
      </c>
      <c r="N200" s="3">
        <f t="shared" si="54"/>
        <v>1</v>
      </c>
      <c r="O200" s="3" t="s">
        <v>1775</v>
      </c>
      <c r="P200" s="3" t="str">
        <f t="shared" si="55"/>
        <v>D</v>
      </c>
      <c r="Q200" s="3"/>
      <c r="R200" s="17"/>
      <c r="S200" s="3"/>
      <c r="T200" s="3"/>
      <c r="U200" s="3"/>
      <c r="V200" s="3"/>
      <c r="W200" s="3"/>
    </row>
    <row r="201" spans="1:23" ht="20">
      <c r="A201" t="s">
        <v>1750</v>
      </c>
      <c r="B201" s="2" t="str">
        <f t="shared" si="42"/>
        <v>S1 (17:30): Do I put this in here?</v>
      </c>
      <c r="C201" s="6" t="str">
        <f t="shared" si="43"/>
        <v>17:30</v>
      </c>
      <c r="D201" s="7" t="str">
        <f t="shared" si="44"/>
        <v>17</v>
      </c>
      <c r="E201" s="7" t="str">
        <f t="shared" si="45"/>
        <v>30</v>
      </c>
      <c r="F201" s="7">
        <f t="shared" si="46"/>
        <v>1050</v>
      </c>
      <c r="G201" s="7" t="str">
        <f t="shared" si="47"/>
        <v>S1</v>
      </c>
      <c r="H201" s="7" t="str">
        <f t="shared" si="48"/>
        <v>S1</v>
      </c>
      <c r="I201" s="8" t="str">
        <f t="shared" si="49"/>
        <v>Do I put this in here?</v>
      </c>
      <c r="J201" s="3" t="b">
        <f t="shared" si="50"/>
        <v>1</v>
      </c>
      <c r="K201" s="3" t="str">
        <f t="shared" si="51"/>
        <v>S1Q</v>
      </c>
      <c r="L201" s="3" t="str">
        <f t="shared" si="52"/>
        <v/>
      </c>
      <c r="M201" s="3">
        <f t="shared" si="53"/>
        <v>1</v>
      </c>
      <c r="N201" s="3">
        <f t="shared" si="54"/>
        <v>1</v>
      </c>
      <c r="O201" s="3" t="s">
        <v>1775</v>
      </c>
      <c r="P201" s="3" t="str">
        <f t="shared" si="55"/>
        <v>D</v>
      </c>
      <c r="Q201" s="3"/>
      <c r="R201" s="17"/>
      <c r="S201" s="3"/>
      <c r="T201" s="3"/>
      <c r="U201" s="3"/>
      <c r="V201" s="3"/>
      <c r="W201" s="3"/>
    </row>
    <row r="202" spans="1:23" ht="20">
      <c r="A202" t="s">
        <v>1626</v>
      </c>
      <c r="B202" s="2" t="str">
        <f t="shared" si="42"/>
        <v>S2 (17:40): Um, yeah, I think so. Wait go look at the blue, the blue butterflies.</v>
      </c>
      <c r="C202" s="6" t="str">
        <f t="shared" si="43"/>
        <v>17:40</v>
      </c>
      <c r="D202" s="7" t="str">
        <f t="shared" si="44"/>
        <v>17</v>
      </c>
      <c r="E202" s="7" t="str">
        <f t="shared" si="45"/>
        <v>40</v>
      </c>
      <c r="F202" s="7">
        <f t="shared" si="46"/>
        <v>1060</v>
      </c>
      <c r="G202" s="7" t="str">
        <f t="shared" si="47"/>
        <v>S2</v>
      </c>
      <c r="H202" s="7" t="str">
        <f t="shared" si="48"/>
        <v>S2</v>
      </c>
      <c r="I202" s="8" t="str">
        <f t="shared" si="49"/>
        <v>Um, yeah, I think so. Wait go look at the blue, the blue butterflies.</v>
      </c>
      <c r="J202" s="3" t="b">
        <f t="shared" si="50"/>
        <v>0</v>
      </c>
      <c r="K202" s="3" t="str">
        <f t="shared" si="51"/>
        <v/>
      </c>
      <c r="L202" s="3" t="str">
        <f t="shared" si="52"/>
        <v/>
      </c>
      <c r="M202" s="3" t="str">
        <f t="shared" si="53"/>
        <v/>
      </c>
      <c r="N202" s="3">
        <f t="shared" si="54"/>
        <v>0</v>
      </c>
      <c r="O202" s="3"/>
      <c r="P202" s="3" t="str">
        <f t="shared" si="55"/>
        <v>N</v>
      </c>
      <c r="Q202" s="3"/>
      <c r="R202" s="17"/>
      <c r="S202" s="3"/>
      <c r="T202" s="3"/>
      <c r="U202" s="3"/>
      <c r="V202" s="3"/>
      <c r="W202" s="3"/>
    </row>
    <row r="203" spans="1:23" ht="20">
      <c r="A203" t="s">
        <v>1433</v>
      </c>
      <c r="B203" s="2" t="str">
        <f t="shared" si="42"/>
        <v>S1 (17:43): To see?</v>
      </c>
      <c r="C203" s="6" t="str">
        <f t="shared" si="43"/>
        <v>17:43</v>
      </c>
      <c r="D203" s="7" t="str">
        <f t="shared" si="44"/>
        <v>17</v>
      </c>
      <c r="E203" s="7" t="str">
        <f t="shared" si="45"/>
        <v>43</v>
      </c>
      <c r="F203" s="7">
        <f t="shared" si="46"/>
        <v>1063</v>
      </c>
      <c r="G203" s="7" t="str">
        <f t="shared" si="47"/>
        <v>S1</v>
      </c>
      <c r="H203" s="7" t="str">
        <f t="shared" si="48"/>
        <v>S1</v>
      </c>
      <c r="I203" s="8" t="str">
        <f t="shared" si="49"/>
        <v>To see?</v>
      </c>
      <c r="J203" s="3" t="b">
        <f t="shared" si="50"/>
        <v>1</v>
      </c>
      <c r="K203" s="3" t="str">
        <f t="shared" si="51"/>
        <v>S1Q</v>
      </c>
      <c r="L203" s="3" t="str">
        <f t="shared" si="52"/>
        <v/>
      </c>
      <c r="M203" s="3">
        <f t="shared" si="53"/>
        <v>1</v>
      </c>
      <c r="N203" s="3">
        <f t="shared" si="54"/>
        <v>1</v>
      </c>
      <c r="O203" s="3" t="s">
        <v>1775</v>
      </c>
      <c r="P203" s="3" t="str">
        <f t="shared" si="55"/>
        <v>D</v>
      </c>
      <c r="Q203" s="3"/>
      <c r="R203" s="17"/>
      <c r="S203" s="3"/>
      <c r="T203" s="3"/>
      <c r="U203" s="3"/>
      <c r="V203" s="3"/>
      <c r="W203" s="3"/>
    </row>
    <row r="204" spans="1:23" ht="20">
      <c r="A204" t="s">
        <v>1627</v>
      </c>
      <c r="B204" s="2" t="str">
        <f t="shared" si="42"/>
        <v>S2 (17:45): To see, yeah.</v>
      </c>
      <c r="C204" s="6" t="str">
        <f t="shared" si="43"/>
        <v>17:45</v>
      </c>
      <c r="D204" s="7" t="str">
        <f t="shared" si="44"/>
        <v>17</v>
      </c>
      <c r="E204" s="7" t="str">
        <f t="shared" si="45"/>
        <v>45</v>
      </c>
      <c r="F204" s="7">
        <f t="shared" si="46"/>
        <v>1065</v>
      </c>
      <c r="G204" s="7" t="str">
        <f t="shared" si="47"/>
        <v>S2</v>
      </c>
      <c r="H204" s="7" t="str">
        <f t="shared" si="48"/>
        <v>S2</v>
      </c>
      <c r="I204" s="8" t="str">
        <f t="shared" si="49"/>
        <v>To see, yeah.</v>
      </c>
      <c r="J204" s="3" t="b">
        <f t="shared" si="50"/>
        <v>0</v>
      </c>
      <c r="K204" s="3" t="str">
        <f t="shared" si="51"/>
        <v/>
      </c>
      <c r="L204" s="3" t="str">
        <f t="shared" si="52"/>
        <v/>
      </c>
      <c r="M204" s="3" t="str">
        <f t="shared" si="53"/>
        <v/>
      </c>
      <c r="N204" s="3">
        <f t="shared" si="54"/>
        <v>0</v>
      </c>
      <c r="O204" s="3"/>
      <c r="P204" s="3" t="str">
        <f t="shared" si="55"/>
        <v>N</v>
      </c>
      <c r="Q204" s="3"/>
      <c r="R204" s="17"/>
      <c r="S204" s="3"/>
      <c r="T204" s="3"/>
      <c r="U204" s="3"/>
      <c r="V204" s="3"/>
      <c r="W204" s="3"/>
    </row>
    <row r="205" spans="1:23" ht="20">
      <c r="A205" t="s">
        <v>1434</v>
      </c>
      <c r="B205" s="2" t="str">
        <f t="shared" si="42"/>
        <v>S1 (17:46): Okay.</v>
      </c>
      <c r="C205" s="6" t="str">
        <f t="shared" si="43"/>
        <v>17:46</v>
      </c>
      <c r="D205" s="7" t="str">
        <f t="shared" si="44"/>
        <v>17</v>
      </c>
      <c r="E205" s="7" t="str">
        <f t="shared" si="45"/>
        <v>46</v>
      </c>
      <c r="F205" s="7">
        <f t="shared" si="46"/>
        <v>1066</v>
      </c>
      <c r="G205" s="7" t="str">
        <f t="shared" si="47"/>
        <v>S1</v>
      </c>
      <c r="H205" s="7" t="str">
        <f t="shared" si="48"/>
        <v>S1</v>
      </c>
      <c r="I205" s="8" t="str">
        <f t="shared" si="49"/>
        <v>Okay.</v>
      </c>
      <c r="J205" s="3" t="b">
        <f t="shared" si="50"/>
        <v>0</v>
      </c>
      <c r="K205" s="3" t="str">
        <f t="shared" si="51"/>
        <v/>
      </c>
      <c r="L205" s="3" t="str">
        <f t="shared" si="52"/>
        <v/>
      </c>
      <c r="M205" s="3" t="str">
        <f t="shared" si="53"/>
        <v/>
      </c>
      <c r="N205" s="3">
        <f t="shared" si="54"/>
        <v>0</v>
      </c>
      <c r="O205" s="3"/>
      <c r="P205" s="3" t="str">
        <f t="shared" si="55"/>
        <v>D</v>
      </c>
      <c r="Q205" s="3"/>
      <c r="R205" s="17"/>
      <c r="S205" s="3"/>
      <c r="T205" s="3"/>
      <c r="U205" s="3"/>
      <c r="V205" s="3"/>
      <c r="W205" s="3"/>
    </row>
    <row r="206" spans="1:23" ht="20">
      <c r="A206" t="s">
        <v>1628</v>
      </c>
      <c r="B206" s="2" t="str">
        <f t="shared" si="42"/>
        <v>S2 (17:48): Okay, yeah, so it's in the, okay. So, then the magenta, okay yeah, and then, okay. The magenta ones should change size by a random value negative 1 to 0. So I think you go to looks.</v>
      </c>
      <c r="C206" s="6" t="str">
        <f t="shared" si="43"/>
        <v>17:48</v>
      </c>
      <c r="D206" s="7" t="str">
        <f t="shared" si="44"/>
        <v>17</v>
      </c>
      <c r="E206" s="7" t="str">
        <f t="shared" si="45"/>
        <v>48</v>
      </c>
      <c r="F206" s="7">
        <f t="shared" si="46"/>
        <v>1068</v>
      </c>
      <c r="G206" s="7" t="str">
        <f t="shared" si="47"/>
        <v>S2</v>
      </c>
      <c r="H206" s="7" t="str">
        <f t="shared" si="48"/>
        <v>S2</v>
      </c>
      <c r="I206" s="8" t="str">
        <f t="shared" si="49"/>
        <v>Okay, yeah, so it's in the, okay. So, then the magenta, okay yeah, and then, okay. The magenta ones should change size by a random value negative 1 to 0. So I think you go to looks.</v>
      </c>
      <c r="J206" s="3" t="b">
        <f t="shared" si="50"/>
        <v>0</v>
      </c>
      <c r="K206" s="3" t="str">
        <f t="shared" si="51"/>
        <v/>
      </c>
      <c r="L206" s="3" t="str">
        <f t="shared" si="52"/>
        <v/>
      </c>
      <c r="M206" s="3" t="str">
        <f t="shared" si="53"/>
        <v/>
      </c>
      <c r="N206" s="3">
        <f t="shared" si="54"/>
        <v>0</v>
      </c>
      <c r="O206" s="3"/>
      <c r="P206" s="3" t="str">
        <f t="shared" si="55"/>
        <v>N</v>
      </c>
      <c r="Q206" s="3"/>
      <c r="R206" s="17"/>
      <c r="S206" s="3"/>
      <c r="T206" s="3"/>
      <c r="U206" s="3"/>
      <c r="V206" s="3"/>
      <c r="W206" s="3"/>
    </row>
    <row r="207" spans="1:23" ht="20">
      <c r="A207" t="s">
        <v>1788</v>
      </c>
      <c r="B207" s="2" t="str">
        <f t="shared" si="42"/>
        <v>S1 (18:09): Mm- (affirmative).</v>
      </c>
      <c r="C207" s="6" t="str">
        <f t="shared" si="43"/>
        <v>18:09</v>
      </c>
      <c r="D207" s="7" t="str">
        <f t="shared" si="44"/>
        <v>18</v>
      </c>
      <c r="E207" s="7" t="str">
        <f t="shared" si="45"/>
        <v>09</v>
      </c>
      <c r="F207" s="7">
        <f t="shared" si="46"/>
        <v>1089</v>
      </c>
      <c r="G207" s="7" t="str">
        <f t="shared" si="47"/>
        <v>S1</v>
      </c>
      <c r="H207" s="7" t="str">
        <f t="shared" si="48"/>
        <v>S1</v>
      </c>
      <c r="I207" s="8" t="str">
        <f t="shared" si="49"/>
        <v>Mm- (affirmative).</v>
      </c>
      <c r="J207" s="3" t="b">
        <f t="shared" si="50"/>
        <v>0</v>
      </c>
      <c r="K207" s="3" t="str">
        <f t="shared" si="51"/>
        <v/>
      </c>
      <c r="L207" s="3" t="str">
        <f t="shared" si="52"/>
        <v/>
      </c>
      <c r="M207" s="3" t="str">
        <f t="shared" si="53"/>
        <v/>
      </c>
      <c r="N207" s="3">
        <f t="shared" si="54"/>
        <v>0</v>
      </c>
      <c r="O207" s="3"/>
      <c r="P207" s="3" t="str">
        <f t="shared" si="55"/>
        <v>D</v>
      </c>
      <c r="Q207" s="3"/>
      <c r="R207" s="17"/>
      <c r="S207" s="3"/>
      <c r="T207" s="3"/>
      <c r="U207" s="3"/>
      <c r="V207" s="3"/>
      <c r="W207" s="3"/>
    </row>
    <row r="208" spans="1:23" ht="20">
      <c r="A208" t="s">
        <v>1629</v>
      </c>
      <c r="B208" s="2" t="str">
        <f t="shared" si="42"/>
        <v>S2 (18:13): And then, uh, change the size by, by, by, yeah and then you put it in like the operator thing. The random number from...</v>
      </c>
      <c r="C208" s="6" t="str">
        <f t="shared" si="43"/>
        <v>18:13</v>
      </c>
      <c r="D208" s="7" t="str">
        <f t="shared" si="44"/>
        <v>18</v>
      </c>
      <c r="E208" s="7" t="str">
        <f t="shared" si="45"/>
        <v>13</v>
      </c>
      <c r="F208" s="7">
        <f t="shared" si="46"/>
        <v>1093</v>
      </c>
      <c r="G208" s="7" t="str">
        <f t="shared" si="47"/>
        <v>S2</v>
      </c>
      <c r="H208" s="7" t="str">
        <f t="shared" si="48"/>
        <v>S2</v>
      </c>
      <c r="I208" s="8" t="str">
        <f t="shared" si="49"/>
        <v>And then, uh, change the size by, by, by, yeah and then you put it in like the operator thing. The random number from...</v>
      </c>
      <c r="J208" s="3" t="b">
        <f t="shared" si="50"/>
        <v>0</v>
      </c>
      <c r="K208" s="3" t="str">
        <f t="shared" si="51"/>
        <v/>
      </c>
      <c r="L208" s="3" t="str">
        <f t="shared" si="52"/>
        <v/>
      </c>
      <c r="M208" s="3" t="str">
        <f t="shared" si="53"/>
        <v/>
      </c>
      <c r="N208" s="3">
        <f t="shared" si="54"/>
        <v>0</v>
      </c>
      <c r="O208" s="3"/>
      <c r="P208" s="3" t="str">
        <f t="shared" si="55"/>
        <v>N</v>
      </c>
      <c r="Q208" s="3"/>
      <c r="R208" s="17"/>
      <c r="S208" s="3"/>
      <c r="T208" s="3"/>
      <c r="U208" s="3"/>
      <c r="V208" s="3"/>
      <c r="W208" s="3"/>
    </row>
    <row r="209" spans="1:23" ht="20">
      <c r="A209" t="s">
        <v>1435</v>
      </c>
      <c r="B209" s="2" t="str">
        <f t="shared" si="42"/>
        <v>S1 (18:26): Well, okay.</v>
      </c>
      <c r="C209" s="6" t="str">
        <f t="shared" si="43"/>
        <v>18:26</v>
      </c>
      <c r="D209" s="7" t="str">
        <f t="shared" si="44"/>
        <v>18</v>
      </c>
      <c r="E209" s="7" t="str">
        <f t="shared" si="45"/>
        <v>26</v>
      </c>
      <c r="F209" s="7">
        <f t="shared" si="46"/>
        <v>1106</v>
      </c>
      <c r="G209" s="7" t="str">
        <f t="shared" si="47"/>
        <v>S1</v>
      </c>
      <c r="H209" s="7" t="str">
        <f t="shared" si="48"/>
        <v>S1</v>
      </c>
      <c r="I209" s="8" t="str">
        <f t="shared" si="49"/>
        <v>Well, okay.</v>
      </c>
      <c r="J209" s="3" t="b">
        <f t="shared" si="50"/>
        <v>0</v>
      </c>
      <c r="K209" s="3" t="str">
        <f t="shared" si="51"/>
        <v/>
      </c>
      <c r="L209" s="3" t="str">
        <f t="shared" si="52"/>
        <v/>
      </c>
      <c r="M209" s="3" t="str">
        <f t="shared" si="53"/>
        <v/>
      </c>
      <c r="N209" s="3">
        <f t="shared" si="54"/>
        <v>0</v>
      </c>
      <c r="O209" s="3"/>
      <c r="P209" s="3" t="str">
        <f t="shared" si="55"/>
        <v>D</v>
      </c>
      <c r="Q209" s="3"/>
      <c r="R209" s="17"/>
      <c r="S209" s="3"/>
      <c r="T209" s="3"/>
      <c r="U209" s="3"/>
      <c r="V209" s="3"/>
      <c r="W209" s="3"/>
    </row>
    <row r="210" spans="1:23" ht="20">
      <c r="A210" t="s">
        <v>1630</v>
      </c>
      <c r="B210" s="2" t="str">
        <f t="shared" si="42"/>
        <v>S2 (18:30): Okay.</v>
      </c>
      <c r="C210" s="6" t="str">
        <f t="shared" si="43"/>
        <v>18:30</v>
      </c>
      <c r="D210" s="7" t="str">
        <f t="shared" si="44"/>
        <v>18</v>
      </c>
      <c r="E210" s="7" t="str">
        <f t="shared" si="45"/>
        <v>30</v>
      </c>
      <c r="F210" s="7">
        <f t="shared" si="46"/>
        <v>1110</v>
      </c>
      <c r="G210" s="7" t="str">
        <f t="shared" si="47"/>
        <v>S2</v>
      </c>
      <c r="H210" s="7" t="str">
        <f t="shared" si="48"/>
        <v>S2</v>
      </c>
      <c r="I210" s="8" t="str">
        <f t="shared" si="49"/>
        <v>Okay.</v>
      </c>
      <c r="J210" s="3" t="b">
        <f t="shared" si="50"/>
        <v>0</v>
      </c>
      <c r="K210" s="3" t="str">
        <f t="shared" si="51"/>
        <v/>
      </c>
      <c r="L210" s="3" t="str">
        <f t="shared" si="52"/>
        <v/>
      </c>
      <c r="M210" s="3" t="str">
        <f t="shared" si="53"/>
        <v/>
      </c>
      <c r="N210" s="3">
        <f t="shared" si="54"/>
        <v>0</v>
      </c>
      <c r="O210" s="3"/>
      <c r="P210" s="3" t="str">
        <f t="shared" si="55"/>
        <v>N</v>
      </c>
      <c r="Q210" s="3"/>
      <c r="R210" s="17"/>
      <c r="S210" s="3"/>
      <c r="T210" s="3"/>
      <c r="U210" s="3"/>
      <c r="V210" s="3"/>
      <c r="W210" s="3"/>
    </row>
    <row r="211" spans="1:23" ht="20">
      <c r="A211" t="s">
        <v>1436</v>
      </c>
      <c r="B211" s="2" t="str">
        <f t="shared" si="42"/>
        <v>S1 (18:32): Pick random from what to what?</v>
      </c>
      <c r="C211" s="6" t="str">
        <f t="shared" si="43"/>
        <v>18:32</v>
      </c>
      <c r="D211" s="7" t="str">
        <f t="shared" si="44"/>
        <v>18</v>
      </c>
      <c r="E211" s="7" t="str">
        <f t="shared" si="45"/>
        <v>32</v>
      </c>
      <c r="F211" s="7">
        <f t="shared" si="46"/>
        <v>1112</v>
      </c>
      <c r="G211" s="7" t="str">
        <f t="shared" si="47"/>
        <v>S1</v>
      </c>
      <c r="H211" s="7" t="str">
        <f t="shared" si="48"/>
        <v>S1</v>
      </c>
      <c r="I211" s="8" t="str">
        <f t="shared" si="49"/>
        <v>Pick random from what to what?</v>
      </c>
      <c r="J211" s="3" t="b">
        <f t="shared" si="50"/>
        <v>1</v>
      </c>
      <c r="K211" s="3" t="str">
        <f t="shared" si="51"/>
        <v>S1Q</v>
      </c>
      <c r="L211" s="3" t="str">
        <f t="shared" si="52"/>
        <v/>
      </c>
      <c r="M211" s="3">
        <f t="shared" si="53"/>
        <v>1</v>
      </c>
      <c r="N211" s="3">
        <f t="shared" si="54"/>
        <v>1</v>
      </c>
      <c r="O211" s="3" t="s">
        <v>1775</v>
      </c>
      <c r="P211" s="3" t="str">
        <f t="shared" si="55"/>
        <v>D</v>
      </c>
      <c r="Q211" s="3"/>
      <c r="R211" s="17"/>
      <c r="S211" s="3"/>
      <c r="T211" s="3"/>
      <c r="U211" s="3"/>
      <c r="V211" s="3"/>
      <c r="W211" s="3"/>
    </row>
    <row r="212" spans="1:23" ht="20">
      <c r="A212" t="s">
        <v>1631</v>
      </c>
      <c r="B212" s="2" t="str">
        <f t="shared" si="42"/>
        <v>S2 (18:34): Uh, negative 1 to 0.</v>
      </c>
      <c r="C212" s="6" t="str">
        <f t="shared" si="43"/>
        <v>18:34</v>
      </c>
      <c r="D212" s="7" t="str">
        <f t="shared" si="44"/>
        <v>18</v>
      </c>
      <c r="E212" s="7" t="str">
        <f t="shared" si="45"/>
        <v>34</v>
      </c>
      <c r="F212" s="7">
        <f t="shared" si="46"/>
        <v>1114</v>
      </c>
      <c r="G212" s="7" t="str">
        <f t="shared" si="47"/>
        <v>S2</v>
      </c>
      <c r="H212" s="7" t="str">
        <f t="shared" si="48"/>
        <v>S2</v>
      </c>
      <c r="I212" s="8" t="str">
        <f t="shared" si="49"/>
        <v>Uh, negative 1 to 0.</v>
      </c>
      <c r="J212" s="3" t="b">
        <f t="shared" si="50"/>
        <v>0</v>
      </c>
      <c r="K212" s="3" t="str">
        <f t="shared" si="51"/>
        <v/>
      </c>
      <c r="L212" s="3" t="str">
        <f t="shared" si="52"/>
        <v/>
      </c>
      <c r="M212" s="3" t="str">
        <f t="shared" si="53"/>
        <v/>
      </c>
      <c r="N212" s="3">
        <f t="shared" si="54"/>
        <v>0</v>
      </c>
      <c r="O212" s="3"/>
      <c r="P212" s="3" t="str">
        <f t="shared" si="55"/>
        <v>N</v>
      </c>
      <c r="Q212" s="3"/>
      <c r="R212" s="17"/>
      <c r="S212" s="3"/>
      <c r="T212" s="3"/>
      <c r="U212" s="3"/>
      <c r="V212" s="3"/>
      <c r="W212" s="3"/>
    </row>
    <row r="213" spans="1:23" ht="20">
      <c r="A213" t="s">
        <v>1437</v>
      </c>
      <c r="B213" s="2" t="str">
        <f t="shared" si="42"/>
        <v>S1 (18:36): Oh.</v>
      </c>
      <c r="C213" s="6" t="str">
        <f t="shared" si="43"/>
        <v>18:36</v>
      </c>
      <c r="D213" s="7" t="str">
        <f t="shared" si="44"/>
        <v>18</v>
      </c>
      <c r="E213" s="7" t="str">
        <f t="shared" si="45"/>
        <v>36</v>
      </c>
      <c r="F213" s="7">
        <f t="shared" si="46"/>
        <v>1116</v>
      </c>
      <c r="G213" s="7" t="str">
        <f t="shared" si="47"/>
        <v>S1</v>
      </c>
      <c r="H213" s="7" t="str">
        <f t="shared" si="48"/>
        <v>S1</v>
      </c>
      <c r="I213" s="8" t="str">
        <f t="shared" si="49"/>
        <v>Oh.</v>
      </c>
      <c r="J213" s="3" t="b">
        <f t="shared" si="50"/>
        <v>0</v>
      </c>
      <c r="K213" s="3" t="str">
        <f t="shared" si="51"/>
        <v/>
      </c>
      <c r="L213" s="3" t="str">
        <f t="shared" si="52"/>
        <v/>
      </c>
      <c r="M213" s="3" t="str">
        <f t="shared" si="53"/>
        <v/>
      </c>
      <c r="N213" s="3">
        <f t="shared" si="54"/>
        <v>0</v>
      </c>
      <c r="O213" s="3"/>
      <c r="P213" s="3" t="str">
        <f t="shared" si="55"/>
        <v>D</v>
      </c>
      <c r="Q213" s="3"/>
      <c r="R213" s="17"/>
      <c r="S213" s="3"/>
      <c r="T213" s="3"/>
      <c r="U213" s="3"/>
      <c r="V213" s="3"/>
      <c r="W213" s="3"/>
    </row>
    <row r="214" spans="1:23" ht="20">
      <c r="A214" t="s">
        <v>1632</v>
      </c>
      <c r="B214" s="2" t="str">
        <f t="shared" si="42"/>
        <v>S2 (18:42): They should, point In a random direction when they start.</v>
      </c>
      <c r="C214" s="6" t="str">
        <f t="shared" si="43"/>
        <v>18:42</v>
      </c>
      <c r="D214" s="7" t="str">
        <f t="shared" si="44"/>
        <v>18</v>
      </c>
      <c r="E214" s="7" t="str">
        <f t="shared" si="45"/>
        <v>42</v>
      </c>
      <c r="F214" s="7">
        <f t="shared" si="46"/>
        <v>1122</v>
      </c>
      <c r="G214" s="7" t="str">
        <f t="shared" si="47"/>
        <v>S2</v>
      </c>
      <c r="H214" s="7" t="str">
        <f t="shared" si="48"/>
        <v>S2</v>
      </c>
      <c r="I214" s="8" t="str">
        <f t="shared" si="49"/>
        <v>They should, point In a random direction when they start.</v>
      </c>
      <c r="J214" s="3" t="b">
        <f t="shared" si="50"/>
        <v>0</v>
      </c>
      <c r="K214" s="3" t="str">
        <f t="shared" si="51"/>
        <v/>
      </c>
      <c r="L214" s="3" t="str">
        <f t="shared" si="52"/>
        <v/>
      </c>
      <c r="M214" s="3" t="str">
        <f t="shared" si="53"/>
        <v/>
      </c>
      <c r="N214" s="3">
        <f t="shared" si="54"/>
        <v>0</v>
      </c>
      <c r="O214" s="3"/>
      <c r="P214" s="3" t="str">
        <f t="shared" si="55"/>
        <v>N</v>
      </c>
      <c r="Q214" s="3"/>
      <c r="R214" s="17"/>
      <c r="S214" s="3"/>
      <c r="T214" s="3"/>
      <c r="U214" s="3"/>
      <c r="V214" s="3"/>
      <c r="W214" s="3"/>
    </row>
    <row r="215" spans="1:23" ht="20">
      <c r="A215" t="s">
        <v>1789</v>
      </c>
      <c r="B215" s="2" t="str">
        <f t="shared" si="42"/>
        <v>S1 (18:46): Mm- (affirmative).</v>
      </c>
      <c r="C215" s="6" t="str">
        <f t="shared" si="43"/>
        <v>18:46</v>
      </c>
      <c r="D215" s="7" t="str">
        <f t="shared" si="44"/>
        <v>18</v>
      </c>
      <c r="E215" s="7" t="str">
        <f t="shared" si="45"/>
        <v>46</v>
      </c>
      <c r="F215" s="7">
        <f t="shared" si="46"/>
        <v>1126</v>
      </c>
      <c r="G215" s="7" t="str">
        <f t="shared" si="47"/>
        <v>S1</v>
      </c>
      <c r="H215" s="7" t="str">
        <f t="shared" si="48"/>
        <v>S1</v>
      </c>
      <c r="I215" s="8" t="str">
        <f t="shared" si="49"/>
        <v>Mm- (affirmative).</v>
      </c>
      <c r="J215" s="3" t="b">
        <f t="shared" si="50"/>
        <v>0</v>
      </c>
      <c r="K215" s="3" t="str">
        <f t="shared" si="51"/>
        <v/>
      </c>
      <c r="L215" s="3" t="str">
        <f t="shared" si="52"/>
        <v/>
      </c>
      <c r="M215" s="3" t="str">
        <f t="shared" si="53"/>
        <v/>
      </c>
      <c r="N215" s="3">
        <f t="shared" si="54"/>
        <v>0</v>
      </c>
      <c r="O215" s="3"/>
      <c r="P215" s="3" t="str">
        <f t="shared" si="55"/>
        <v>D</v>
      </c>
      <c r="Q215" s="3"/>
      <c r="R215" s="17"/>
      <c r="S215" s="3"/>
      <c r="T215" s="3"/>
      <c r="U215" s="3"/>
      <c r="V215" s="3"/>
      <c r="W215" s="3"/>
    </row>
    <row r="216" spans="1:23" ht="20">
      <c r="A216" t="s">
        <v>1633</v>
      </c>
      <c r="B216" s="2" t="str">
        <f t="shared" si="42"/>
        <v>S2 (18:48): No, no, no, that's in motion, that's in motion. Mo-motion.</v>
      </c>
      <c r="C216" s="6" t="str">
        <f t="shared" si="43"/>
        <v>18:48</v>
      </c>
      <c r="D216" s="7" t="str">
        <f t="shared" si="44"/>
        <v>18</v>
      </c>
      <c r="E216" s="7" t="str">
        <f t="shared" si="45"/>
        <v>48</v>
      </c>
      <c r="F216" s="7">
        <f t="shared" si="46"/>
        <v>1128</v>
      </c>
      <c r="G216" s="7" t="str">
        <f t="shared" si="47"/>
        <v>S2</v>
      </c>
      <c r="H216" s="7" t="str">
        <f t="shared" si="48"/>
        <v>S2</v>
      </c>
      <c r="I216" s="8" t="str">
        <f t="shared" si="49"/>
        <v>No, no, no, that's in motion, that's in motion. Mo-motion.</v>
      </c>
      <c r="J216" s="3" t="b">
        <f t="shared" si="50"/>
        <v>0</v>
      </c>
      <c r="K216" s="3" t="str">
        <f t="shared" si="51"/>
        <v/>
      </c>
      <c r="L216" s="3" t="str">
        <f t="shared" si="52"/>
        <v/>
      </c>
      <c r="M216" s="3" t="str">
        <f t="shared" si="53"/>
        <v/>
      </c>
      <c r="N216" s="3">
        <f t="shared" si="54"/>
        <v>0</v>
      </c>
      <c r="O216" s="3"/>
      <c r="P216" s="3" t="str">
        <f t="shared" si="55"/>
        <v>N</v>
      </c>
      <c r="Q216" s="3"/>
      <c r="R216" s="17"/>
      <c r="S216" s="3"/>
      <c r="T216" s="3"/>
      <c r="U216" s="3"/>
      <c r="V216" s="3"/>
      <c r="W216" s="3"/>
    </row>
    <row r="217" spans="1:23" ht="20">
      <c r="A217" t="s">
        <v>1438</v>
      </c>
      <c r="B217" s="2" t="str">
        <f t="shared" si="42"/>
        <v>S1 (18:51): Mo-mo-motion.</v>
      </c>
      <c r="C217" s="6" t="str">
        <f t="shared" si="43"/>
        <v>18:51</v>
      </c>
      <c r="D217" s="7" t="str">
        <f t="shared" si="44"/>
        <v>18</v>
      </c>
      <c r="E217" s="7" t="str">
        <f t="shared" si="45"/>
        <v>51</v>
      </c>
      <c r="F217" s="7">
        <f t="shared" si="46"/>
        <v>1131</v>
      </c>
      <c r="G217" s="7" t="str">
        <f t="shared" si="47"/>
        <v>S1</v>
      </c>
      <c r="H217" s="7" t="str">
        <f t="shared" si="48"/>
        <v>S1</v>
      </c>
      <c r="I217" s="8" t="str">
        <f t="shared" si="49"/>
        <v>Mo-mo-motion.</v>
      </c>
      <c r="J217" s="3" t="b">
        <f t="shared" si="50"/>
        <v>0</v>
      </c>
      <c r="K217" s="3" t="str">
        <f t="shared" si="51"/>
        <v/>
      </c>
      <c r="L217" s="3" t="str">
        <f t="shared" si="52"/>
        <v/>
      </c>
      <c r="M217" s="3" t="str">
        <f t="shared" si="53"/>
        <v/>
      </c>
      <c r="N217" s="3">
        <f t="shared" si="54"/>
        <v>0</v>
      </c>
      <c r="O217" s="3"/>
      <c r="P217" s="3" t="str">
        <f t="shared" si="55"/>
        <v>D</v>
      </c>
      <c r="Q217" s="3"/>
      <c r="R217" s="17"/>
      <c r="S217" s="3"/>
      <c r="T217" s="3"/>
      <c r="U217" s="3"/>
      <c r="V217" s="3"/>
      <c r="W217" s="3"/>
    </row>
    <row r="218" spans="1:23" ht="20">
      <c r="A218" t="s">
        <v>1634</v>
      </c>
      <c r="B218" s="2" t="str">
        <f t="shared" si="42"/>
        <v>S2 (18:51): Okay and then.</v>
      </c>
      <c r="C218" s="6" t="str">
        <f t="shared" si="43"/>
        <v>18:51</v>
      </c>
      <c r="D218" s="7" t="str">
        <f t="shared" si="44"/>
        <v>18</v>
      </c>
      <c r="E218" s="7" t="str">
        <f t="shared" si="45"/>
        <v>51</v>
      </c>
      <c r="F218" s="7">
        <f t="shared" si="46"/>
        <v>1131</v>
      </c>
      <c r="G218" s="7" t="str">
        <f t="shared" si="47"/>
        <v>S2</v>
      </c>
      <c r="H218" s="7" t="str">
        <f t="shared" si="48"/>
        <v>S2</v>
      </c>
      <c r="I218" s="8" t="str">
        <f t="shared" si="49"/>
        <v>Okay and then.</v>
      </c>
      <c r="J218" s="3" t="b">
        <f t="shared" si="50"/>
        <v>0</v>
      </c>
      <c r="K218" s="3" t="str">
        <f t="shared" si="51"/>
        <v/>
      </c>
      <c r="L218" s="3" t="str">
        <f t="shared" si="52"/>
        <v/>
      </c>
      <c r="M218" s="3" t="str">
        <f t="shared" si="53"/>
        <v/>
      </c>
      <c r="N218" s="3">
        <f t="shared" si="54"/>
        <v>0</v>
      </c>
      <c r="O218" s="3"/>
      <c r="P218" s="3" t="str">
        <f t="shared" si="55"/>
        <v>N</v>
      </c>
      <c r="Q218" s="3"/>
      <c r="R218" s="17"/>
      <c r="S218" s="3"/>
      <c r="T218" s="3"/>
      <c r="U218" s="3"/>
      <c r="V218" s="3"/>
      <c r="W218" s="3"/>
    </row>
    <row r="219" spans="1:23" ht="20">
      <c r="A219" t="s">
        <v>1635</v>
      </c>
      <c r="B219" s="2" t="str">
        <f t="shared" si="42"/>
        <v>S2 (18:58): No, no, no, not point towards, it's point in direction.</v>
      </c>
      <c r="C219" s="6" t="str">
        <f t="shared" si="43"/>
        <v>18:58</v>
      </c>
      <c r="D219" s="7" t="str">
        <f t="shared" si="44"/>
        <v>18</v>
      </c>
      <c r="E219" s="7" t="str">
        <f t="shared" si="45"/>
        <v>58</v>
      </c>
      <c r="F219" s="7">
        <f t="shared" si="46"/>
        <v>1138</v>
      </c>
      <c r="G219" s="7" t="str">
        <f t="shared" si="47"/>
        <v>S2</v>
      </c>
      <c r="H219" s="7" t="str">
        <f t="shared" si="48"/>
        <v>S2</v>
      </c>
      <c r="I219" s="8" t="str">
        <f t="shared" si="49"/>
        <v>No, no, no, not point towards, it's point in direction.</v>
      </c>
      <c r="J219" s="3" t="b">
        <f t="shared" si="50"/>
        <v>0</v>
      </c>
      <c r="K219" s="3" t="str">
        <f t="shared" si="51"/>
        <v/>
      </c>
      <c r="L219" s="3" t="str">
        <f t="shared" si="52"/>
        <v/>
      </c>
      <c r="M219" s="3" t="str">
        <f t="shared" si="53"/>
        <v/>
      </c>
      <c r="N219" s="3">
        <f t="shared" si="54"/>
        <v>0</v>
      </c>
      <c r="O219" s="3"/>
      <c r="P219" s="3" t="str">
        <f t="shared" si="55"/>
        <v>N</v>
      </c>
      <c r="Q219" s="3"/>
      <c r="R219" s="17"/>
      <c r="S219" s="3"/>
      <c r="T219" s="3"/>
      <c r="U219" s="3"/>
      <c r="V219" s="3"/>
      <c r="W219" s="3"/>
    </row>
    <row r="220" spans="1:23" ht="20">
      <c r="A220" t="s">
        <v>1439</v>
      </c>
      <c r="B220" s="2" t="str">
        <f t="shared" si="42"/>
        <v>S1 (19:04): Yeah. Point in direction.</v>
      </c>
      <c r="C220" s="6" t="str">
        <f t="shared" si="43"/>
        <v>19:04</v>
      </c>
      <c r="D220" s="7" t="str">
        <f t="shared" si="44"/>
        <v>19</v>
      </c>
      <c r="E220" s="7" t="str">
        <f t="shared" si="45"/>
        <v>04</v>
      </c>
      <c r="F220" s="7">
        <f t="shared" si="46"/>
        <v>1144</v>
      </c>
      <c r="G220" s="7" t="str">
        <f t="shared" si="47"/>
        <v>S1</v>
      </c>
      <c r="H220" s="7" t="str">
        <f t="shared" si="48"/>
        <v>S1</v>
      </c>
      <c r="I220" s="8" t="str">
        <f t="shared" si="49"/>
        <v>Yeah. Point in direction.</v>
      </c>
      <c r="J220" s="3" t="b">
        <f t="shared" si="50"/>
        <v>0</v>
      </c>
      <c r="K220" s="3" t="str">
        <f t="shared" si="51"/>
        <v/>
      </c>
      <c r="L220" s="3" t="str">
        <f t="shared" si="52"/>
        <v/>
      </c>
      <c r="M220" s="3" t="str">
        <f t="shared" si="53"/>
        <v/>
      </c>
      <c r="N220" s="3">
        <f t="shared" si="54"/>
        <v>0</v>
      </c>
      <c r="O220" s="3"/>
      <c r="P220" s="3" t="str">
        <f t="shared" si="55"/>
        <v>D</v>
      </c>
      <c r="Q220" s="3"/>
      <c r="R220" s="17"/>
      <c r="S220" s="3"/>
      <c r="T220" s="3"/>
      <c r="U220" s="3"/>
      <c r="V220" s="3"/>
      <c r="W220" s="3"/>
    </row>
    <row r="221" spans="1:23" ht="20">
      <c r="A221" t="s">
        <v>1636</v>
      </c>
      <c r="B221" s="2" t="str">
        <f t="shared" si="42"/>
        <v>S2 (19:07): Okay and then, okay, always be moving and bounce if they touch the edge. You have to, you have to put that under forever.</v>
      </c>
      <c r="C221" s="6" t="str">
        <f t="shared" si="43"/>
        <v>19:07</v>
      </c>
      <c r="D221" s="7" t="str">
        <f t="shared" si="44"/>
        <v>19</v>
      </c>
      <c r="E221" s="7" t="str">
        <f t="shared" si="45"/>
        <v>07</v>
      </c>
      <c r="F221" s="7">
        <f t="shared" si="46"/>
        <v>1147</v>
      </c>
      <c r="G221" s="7" t="str">
        <f t="shared" si="47"/>
        <v>S2</v>
      </c>
      <c r="H221" s="7" t="str">
        <f t="shared" si="48"/>
        <v>S2</v>
      </c>
      <c r="I221" s="8" t="str">
        <f t="shared" si="49"/>
        <v>Okay and then, okay, always be moving and bounce if they touch the edge. You have to, you have to put that under forever.</v>
      </c>
      <c r="J221" s="3" t="b">
        <f t="shared" si="50"/>
        <v>0</v>
      </c>
      <c r="K221" s="3" t="str">
        <f t="shared" si="51"/>
        <v/>
      </c>
      <c r="L221" s="3" t="str">
        <f t="shared" si="52"/>
        <v/>
      </c>
      <c r="M221" s="3" t="str">
        <f t="shared" si="53"/>
        <v/>
      </c>
      <c r="N221" s="3">
        <f t="shared" si="54"/>
        <v>0</v>
      </c>
      <c r="O221" s="3"/>
      <c r="P221" s="3" t="str">
        <f t="shared" si="55"/>
        <v>N</v>
      </c>
      <c r="Q221" s="3"/>
      <c r="R221" s="17"/>
      <c r="S221" s="3"/>
      <c r="T221" s="3"/>
      <c r="U221" s="3"/>
      <c r="V221" s="3"/>
      <c r="W221" s="3"/>
    </row>
    <row r="222" spans="1:23" ht="20">
      <c r="A222" t="s">
        <v>1440</v>
      </c>
      <c r="B222" s="2" t="str">
        <f t="shared" si="42"/>
        <v>S1 (19:25): Wait so all of this is forever?</v>
      </c>
      <c r="C222" s="6" t="str">
        <f t="shared" si="43"/>
        <v>19:25</v>
      </c>
      <c r="D222" s="7" t="str">
        <f t="shared" si="44"/>
        <v>19</v>
      </c>
      <c r="E222" s="7" t="str">
        <f t="shared" si="45"/>
        <v>25</v>
      </c>
      <c r="F222" s="7">
        <f t="shared" si="46"/>
        <v>1165</v>
      </c>
      <c r="G222" s="7" t="str">
        <f t="shared" si="47"/>
        <v>S1</v>
      </c>
      <c r="H222" s="7" t="str">
        <f t="shared" si="48"/>
        <v>S1</v>
      </c>
      <c r="I222" s="8" t="str">
        <f t="shared" si="49"/>
        <v>Wait so all of this is forever?</v>
      </c>
      <c r="J222" s="3" t="b">
        <f t="shared" si="50"/>
        <v>1</v>
      </c>
      <c r="K222" s="3" t="str">
        <f t="shared" si="51"/>
        <v>S1Q</v>
      </c>
      <c r="L222" s="3" t="str">
        <f t="shared" si="52"/>
        <v/>
      </c>
      <c r="M222" s="3">
        <f t="shared" si="53"/>
        <v>1</v>
      </c>
      <c r="N222" s="3">
        <f t="shared" si="54"/>
        <v>1</v>
      </c>
      <c r="O222" s="3" t="s">
        <v>1775</v>
      </c>
      <c r="P222" s="3" t="str">
        <f t="shared" si="55"/>
        <v>D</v>
      </c>
      <c r="Q222" s="3"/>
      <c r="R222" s="17"/>
      <c r="S222" s="3"/>
      <c r="T222" s="3"/>
      <c r="U222" s="3"/>
      <c r="V222" s="3"/>
      <c r="W222" s="3"/>
    </row>
    <row r="223" spans="1:23" ht="20">
      <c r="A223" t="s">
        <v>1637</v>
      </c>
      <c r="B223" s="2" t="str">
        <f t="shared" si="42"/>
        <v>S2 (19:28): No, no, wait, no, no, no, not the change size one. Not that there.</v>
      </c>
      <c r="C223" s="6" t="str">
        <f t="shared" si="43"/>
        <v>19:28</v>
      </c>
      <c r="D223" s="7" t="str">
        <f t="shared" si="44"/>
        <v>19</v>
      </c>
      <c r="E223" s="7" t="str">
        <f t="shared" si="45"/>
        <v>28</v>
      </c>
      <c r="F223" s="7">
        <f t="shared" si="46"/>
        <v>1168</v>
      </c>
      <c r="G223" s="7" t="str">
        <f t="shared" si="47"/>
        <v>S2</v>
      </c>
      <c r="H223" s="7" t="str">
        <f t="shared" si="48"/>
        <v>S2</v>
      </c>
      <c r="I223" s="8" t="str">
        <f t="shared" si="49"/>
        <v>No, no, wait, no, no, no, not the change size one. Not that there.</v>
      </c>
      <c r="J223" s="3" t="b">
        <f t="shared" si="50"/>
        <v>0</v>
      </c>
      <c r="K223" s="3" t="str">
        <f t="shared" si="51"/>
        <v/>
      </c>
      <c r="L223" s="3" t="str">
        <f t="shared" si="52"/>
        <v/>
      </c>
      <c r="M223" s="3" t="str">
        <f t="shared" si="53"/>
        <v/>
      </c>
      <c r="N223" s="3">
        <f t="shared" si="54"/>
        <v>0</v>
      </c>
      <c r="O223" s="3"/>
      <c r="P223" s="3" t="str">
        <f t="shared" si="55"/>
        <v>N</v>
      </c>
      <c r="Q223" s="3"/>
      <c r="R223" s="17"/>
      <c r="S223" s="3"/>
      <c r="T223" s="3"/>
      <c r="U223" s="3"/>
      <c r="V223" s="3"/>
      <c r="W223" s="3"/>
    </row>
    <row r="224" spans="1:23" ht="20">
      <c r="A224" t="s">
        <v>1441</v>
      </c>
      <c r="B224" s="2" t="str">
        <f t="shared" si="42"/>
        <v>S1 (19:34): Okay.</v>
      </c>
      <c r="C224" s="6" t="str">
        <f t="shared" si="43"/>
        <v>19:34</v>
      </c>
      <c r="D224" s="7" t="str">
        <f t="shared" si="44"/>
        <v>19</v>
      </c>
      <c r="E224" s="7" t="str">
        <f t="shared" si="45"/>
        <v>34</v>
      </c>
      <c r="F224" s="7">
        <f t="shared" si="46"/>
        <v>1174</v>
      </c>
      <c r="G224" s="7" t="str">
        <f t="shared" si="47"/>
        <v>S1</v>
      </c>
      <c r="H224" s="7" t="str">
        <f t="shared" si="48"/>
        <v>S1</v>
      </c>
      <c r="I224" s="8" t="str">
        <f t="shared" si="49"/>
        <v>Okay.</v>
      </c>
      <c r="J224" s="3" t="b">
        <f t="shared" si="50"/>
        <v>0</v>
      </c>
      <c r="K224" s="3" t="str">
        <f t="shared" si="51"/>
        <v/>
      </c>
      <c r="L224" s="3" t="str">
        <f t="shared" si="52"/>
        <v/>
      </c>
      <c r="M224" s="3" t="str">
        <f t="shared" si="53"/>
        <v/>
      </c>
      <c r="N224" s="3">
        <f t="shared" si="54"/>
        <v>0</v>
      </c>
      <c r="O224" s="3"/>
      <c r="P224" s="3" t="str">
        <f t="shared" si="55"/>
        <v>D</v>
      </c>
      <c r="Q224" s="3"/>
      <c r="R224" s="17"/>
      <c r="S224" s="3"/>
      <c r="T224" s="3"/>
      <c r="U224" s="3"/>
      <c r="V224" s="3"/>
      <c r="W224" s="3"/>
    </row>
    <row r="225" spans="1:24" s="10" customFormat="1" ht="20">
      <c r="A225" s="10" t="s">
        <v>1099</v>
      </c>
      <c r="B225" s="11" t="str">
        <f t="shared" si="42"/>
        <v>Teacher (19:35): Okay, we're going to, um, switch the roles so the way this is going to work is, um, Alice you're sharing your screen, right? Yeah. So Alice, you're going to click on like the new page icon on the top left like next to where you would log in. There, click save.</v>
      </c>
      <c r="C225" s="12" t="str">
        <f t="shared" si="43"/>
        <v>19:35</v>
      </c>
      <c r="D225" s="13" t="str">
        <f t="shared" si="44"/>
        <v>19</v>
      </c>
      <c r="E225" s="13" t="str">
        <f t="shared" si="45"/>
        <v>35</v>
      </c>
      <c r="F225" s="13">
        <f t="shared" si="46"/>
        <v>1175</v>
      </c>
      <c r="G225" s="13" t="str">
        <f t="shared" si="47"/>
        <v>Teacher</v>
      </c>
      <c r="H225" s="13" t="str">
        <f t="shared" si="48"/>
        <v>Other</v>
      </c>
      <c r="I225" s="14" t="str">
        <f t="shared" si="49"/>
        <v>Okay, we're going to, um, switch the roles so the way this is going to work is, um, Alice you're sharing your screen, right? Yeah. So Alice, you're going to click on like the new page icon on the top left like next to where you would log in. There, click save.</v>
      </c>
      <c r="J225" s="15" t="b">
        <f t="shared" si="50"/>
        <v>1</v>
      </c>
      <c r="K225" s="15" t="str">
        <f t="shared" si="51"/>
        <v>OtherQ</v>
      </c>
      <c r="L225" s="15" t="str">
        <f t="shared" si="52"/>
        <v/>
      </c>
      <c r="M225" s="15" t="str">
        <f t="shared" si="53"/>
        <v/>
      </c>
      <c r="N225" s="15">
        <f t="shared" si="54"/>
        <v>0</v>
      </c>
      <c r="O225" s="15"/>
      <c r="P225" s="15" t="str">
        <f t="shared" ref="P225:P288" si="56">IF(H225="S2","D",(IF(H225="S1","N","")))</f>
        <v/>
      </c>
      <c r="Q225" s="3"/>
      <c r="R225" s="18"/>
      <c r="S225" s="15"/>
      <c r="T225" s="15"/>
      <c r="U225" s="15"/>
      <c r="V225" s="15"/>
      <c r="W225" s="15"/>
      <c r="X225" s="16"/>
    </row>
    <row r="226" spans="1:24" ht="20">
      <c r="A226" t="s">
        <v>1442</v>
      </c>
      <c r="B226" s="2" t="str">
        <f t="shared" si="42"/>
        <v>S1 (19:55): Wait, is it here?</v>
      </c>
      <c r="C226" s="6" t="str">
        <f t="shared" si="43"/>
        <v>19:55</v>
      </c>
      <c r="D226" s="7" t="str">
        <f t="shared" si="44"/>
        <v>19</v>
      </c>
      <c r="E226" s="7" t="str">
        <f t="shared" si="45"/>
        <v>55</v>
      </c>
      <c r="F226" s="7">
        <f t="shared" si="46"/>
        <v>1195</v>
      </c>
      <c r="G226" s="7" t="str">
        <f t="shared" si="47"/>
        <v>S1</v>
      </c>
      <c r="H226" s="7" t="str">
        <f t="shared" si="48"/>
        <v>S1</v>
      </c>
      <c r="I226" s="8" t="str">
        <f t="shared" si="49"/>
        <v>Wait, is it here?</v>
      </c>
      <c r="J226" s="3" t="b">
        <f t="shared" si="50"/>
        <v>1</v>
      </c>
      <c r="K226" s="3" t="str">
        <f t="shared" si="51"/>
        <v>S1Q</v>
      </c>
      <c r="L226" s="3" t="str">
        <f t="shared" si="52"/>
        <v/>
      </c>
      <c r="M226" s="3">
        <f t="shared" si="53"/>
        <v>1</v>
      </c>
      <c r="N226" s="3">
        <f t="shared" si="54"/>
        <v>1</v>
      </c>
      <c r="O226" s="3" t="s">
        <v>1775</v>
      </c>
      <c r="P226" s="3" t="str">
        <f t="shared" si="56"/>
        <v>N</v>
      </c>
      <c r="Q226" s="3"/>
      <c r="R226" s="17"/>
      <c r="S226" s="3"/>
      <c r="T226" s="3"/>
      <c r="U226" s="3"/>
      <c r="V226" s="3"/>
      <c r="W226" s="3"/>
    </row>
    <row r="227" spans="1:24" ht="20">
      <c r="A227" t="s">
        <v>1101</v>
      </c>
      <c r="B227" s="2" t="str">
        <f t="shared" si="42"/>
        <v>Teacher (19:56): There, yeah, save. And then press it again, and press open.</v>
      </c>
      <c r="C227" s="6" t="str">
        <f t="shared" si="43"/>
        <v>19:56</v>
      </c>
      <c r="D227" s="7" t="str">
        <f t="shared" si="44"/>
        <v>19</v>
      </c>
      <c r="E227" s="7" t="str">
        <f t="shared" si="45"/>
        <v>56</v>
      </c>
      <c r="F227" s="7">
        <f t="shared" si="46"/>
        <v>1196</v>
      </c>
      <c r="G227" s="7" t="str">
        <f t="shared" si="47"/>
        <v>Teacher</v>
      </c>
      <c r="H227" s="7" t="str">
        <f t="shared" si="48"/>
        <v>Other</v>
      </c>
      <c r="I227" s="8" t="str">
        <f t="shared" si="49"/>
        <v>There, yeah, save. And then press it again, and press open.</v>
      </c>
      <c r="J227" s="3" t="b">
        <f t="shared" si="50"/>
        <v>0</v>
      </c>
      <c r="K227" s="3" t="str">
        <f t="shared" si="51"/>
        <v/>
      </c>
      <c r="L227" s="3" t="str">
        <f t="shared" si="52"/>
        <v/>
      </c>
      <c r="M227" s="3" t="str">
        <f t="shared" si="53"/>
        <v/>
      </c>
      <c r="N227" s="3">
        <f t="shared" si="54"/>
        <v>0</v>
      </c>
      <c r="O227" s="3"/>
      <c r="P227" s="3" t="str">
        <f t="shared" si="56"/>
        <v/>
      </c>
      <c r="Q227" s="3"/>
      <c r="R227" s="17"/>
      <c r="S227" s="3"/>
      <c r="T227" s="3"/>
      <c r="U227" s="3"/>
      <c r="V227" s="3"/>
      <c r="W227" s="3"/>
    </row>
    <row r="228" spans="1:24" ht="20">
      <c r="A228" t="s">
        <v>1443</v>
      </c>
      <c r="B228" s="2" t="str">
        <f t="shared" si="42"/>
        <v>S1 (20:05): Open.</v>
      </c>
      <c r="C228" s="6" t="str">
        <f t="shared" si="43"/>
        <v>20:05</v>
      </c>
      <c r="D228" s="7" t="str">
        <f t="shared" si="44"/>
        <v>20</v>
      </c>
      <c r="E228" s="7" t="str">
        <f t="shared" si="45"/>
        <v>05</v>
      </c>
      <c r="F228" s="7">
        <f t="shared" si="46"/>
        <v>1205</v>
      </c>
      <c r="G228" s="7" t="str">
        <f t="shared" si="47"/>
        <v>S1</v>
      </c>
      <c r="H228" s="7" t="str">
        <f t="shared" si="48"/>
        <v>S1</v>
      </c>
      <c r="I228" s="8" t="str">
        <f t="shared" si="49"/>
        <v>Open.</v>
      </c>
      <c r="J228" s="3" t="b">
        <f t="shared" si="50"/>
        <v>0</v>
      </c>
      <c r="K228" s="3" t="str">
        <f t="shared" si="51"/>
        <v/>
      </c>
      <c r="L228" s="3" t="str">
        <f t="shared" si="52"/>
        <v/>
      </c>
      <c r="M228" s="3" t="str">
        <f t="shared" si="53"/>
        <v/>
      </c>
      <c r="N228" s="3">
        <f t="shared" si="54"/>
        <v>0</v>
      </c>
      <c r="O228" s="3"/>
      <c r="P228" s="3" t="str">
        <f t="shared" si="56"/>
        <v>N</v>
      </c>
      <c r="Q228" s="3"/>
      <c r="R228" s="17"/>
      <c r="S228" s="3"/>
      <c r="T228" s="3"/>
      <c r="U228" s="3"/>
      <c r="V228" s="3"/>
      <c r="W228" s="3"/>
    </row>
    <row r="229" spans="1:24" ht="20">
      <c r="A229" t="s">
        <v>1103</v>
      </c>
      <c r="B229" s="2" t="str">
        <f t="shared" si="42"/>
        <v>Teacher (20:05): And s-, like click on evolution in b 0.</v>
      </c>
      <c r="C229" s="6" t="str">
        <f t="shared" si="43"/>
        <v>20:05</v>
      </c>
      <c r="D229" s="7" t="str">
        <f t="shared" si="44"/>
        <v>20</v>
      </c>
      <c r="E229" s="7" t="str">
        <f t="shared" si="45"/>
        <v>05</v>
      </c>
      <c r="F229" s="7">
        <f t="shared" si="46"/>
        <v>1205</v>
      </c>
      <c r="G229" s="7" t="str">
        <f t="shared" si="47"/>
        <v>Teacher</v>
      </c>
      <c r="H229" s="7" t="str">
        <f t="shared" si="48"/>
        <v>Other</v>
      </c>
      <c r="I229" s="8" t="str">
        <f t="shared" si="49"/>
        <v>And s-, like click on evolution in b 0.</v>
      </c>
      <c r="J229" s="3" t="b">
        <f t="shared" si="50"/>
        <v>0</v>
      </c>
      <c r="K229" s="3" t="str">
        <f t="shared" si="51"/>
        <v/>
      </c>
      <c r="L229" s="3" t="str">
        <f t="shared" si="52"/>
        <v/>
      </c>
      <c r="M229" s="3" t="str">
        <f t="shared" si="53"/>
        <v/>
      </c>
      <c r="N229" s="3">
        <f t="shared" si="54"/>
        <v>0</v>
      </c>
      <c r="O229" s="3"/>
      <c r="P229" s="3" t="str">
        <f t="shared" si="56"/>
        <v/>
      </c>
      <c r="Q229" s="3"/>
      <c r="R229" s="17"/>
      <c r="S229" s="3"/>
      <c r="T229" s="3"/>
      <c r="U229" s="3"/>
      <c r="V229" s="3"/>
      <c r="W229" s="3"/>
    </row>
    <row r="230" spans="1:24" s="1" customFormat="1" ht="20">
      <c r="A230" t="s">
        <v>1444</v>
      </c>
      <c r="B230" s="3" t="str">
        <f t="shared" si="42"/>
        <v>S1 (20:12): Evolution in b 0.</v>
      </c>
      <c r="C230" s="9" t="str">
        <f t="shared" si="43"/>
        <v>20:12</v>
      </c>
      <c r="D230" s="4" t="str">
        <f t="shared" si="44"/>
        <v>20</v>
      </c>
      <c r="E230" s="4" t="str">
        <f t="shared" si="45"/>
        <v>12</v>
      </c>
      <c r="F230" s="4">
        <f t="shared" si="46"/>
        <v>1212</v>
      </c>
      <c r="G230" s="4" t="str">
        <f t="shared" si="47"/>
        <v>S1</v>
      </c>
      <c r="H230" s="7" t="str">
        <f t="shared" si="48"/>
        <v>S1</v>
      </c>
      <c r="I230" s="5" t="str">
        <f t="shared" si="49"/>
        <v>Evolution in b 0.</v>
      </c>
      <c r="J230" s="3" t="b">
        <f t="shared" si="50"/>
        <v>0</v>
      </c>
      <c r="K230" s="3" t="str">
        <f t="shared" si="51"/>
        <v/>
      </c>
      <c r="L230" s="3" t="str">
        <f t="shared" si="52"/>
        <v/>
      </c>
      <c r="M230" s="3" t="str">
        <f t="shared" si="53"/>
        <v/>
      </c>
      <c r="N230" s="3">
        <f t="shared" si="54"/>
        <v>0</v>
      </c>
      <c r="O230" s="3"/>
      <c r="P230" s="3" t="str">
        <f t="shared" si="56"/>
        <v>N</v>
      </c>
      <c r="Q230" s="3"/>
      <c r="R230" s="17"/>
      <c r="S230" s="3"/>
      <c r="T230" s="3"/>
      <c r="U230" s="3"/>
      <c r="V230" s="3"/>
      <c r="W230" s="3"/>
    </row>
    <row r="231" spans="1:24" ht="20">
      <c r="A231" t="s">
        <v>1105</v>
      </c>
      <c r="B231" s="2" t="str">
        <f t="shared" si="42"/>
        <v>Teacher (20:16): Okay, it's shared already so just click open. And now copy the URL of the page.</v>
      </c>
      <c r="C231" s="6" t="str">
        <f t="shared" si="43"/>
        <v>20:16</v>
      </c>
      <c r="D231" s="7" t="str">
        <f t="shared" si="44"/>
        <v>20</v>
      </c>
      <c r="E231" s="7" t="str">
        <f t="shared" si="45"/>
        <v>16</v>
      </c>
      <c r="F231" s="7">
        <f t="shared" si="46"/>
        <v>1216</v>
      </c>
      <c r="G231" s="7" t="str">
        <f t="shared" si="47"/>
        <v>Teacher</v>
      </c>
      <c r="H231" s="7" t="str">
        <f t="shared" si="48"/>
        <v>Other</v>
      </c>
      <c r="I231" s="8" t="str">
        <f t="shared" si="49"/>
        <v>Okay, it's shared already so just click open. And now copy the URL of the page.</v>
      </c>
      <c r="J231" s="3" t="b">
        <f t="shared" si="50"/>
        <v>0</v>
      </c>
      <c r="K231" s="3" t="str">
        <f t="shared" si="51"/>
        <v/>
      </c>
      <c r="L231" s="3" t="str">
        <f t="shared" si="52"/>
        <v/>
      </c>
      <c r="M231" s="3" t="str">
        <f t="shared" si="53"/>
        <v/>
      </c>
      <c r="N231" s="3">
        <f t="shared" si="54"/>
        <v>0</v>
      </c>
      <c r="O231" s="3"/>
      <c r="P231" s="3" t="str">
        <f t="shared" si="56"/>
        <v/>
      </c>
      <c r="Q231" s="3"/>
      <c r="R231" s="17"/>
      <c r="S231" s="3"/>
      <c r="T231" s="3"/>
      <c r="U231" s="3"/>
      <c r="V231" s="3"/>
      <c r="W231" s="3"/>
    </row>
    <row r="232" spans="1:24" ht="20">
      <c r="A232" t="s">
        <v>1790</v>
      </c>
      <c r="B232" s="2" t="str">
        <f t="shared" si="42"/>
        <v>S1 (20:26): Mm- (affirmative). And I send it to the chat?</v>
      </c>
      <c r="C232" s="6" t="str">
        <f t="shared" si="43"/>
        <v>20:26</v>
      </c>
      <c r="D232" s="7" t="str">
        <f t="shared" si="44"/>
        <v>20</v>
      </c>
      <c r="E232" s="7" t="str">
        <f t="shared" si="45"/>
        <v>26</v>
      </c>
      <c r="F232" s="7">
        <f t="shared" si="46"/>
        <v>1226</v>
      </c>
      <c r="G232" s="7" t="str">
        <f t="shared" si="47"/>
        <v>S1</v>
      </c>
      <c r="H232" s="7" t="str">
        <f t="shared" si="48"/>
        <v>S1</v>
      </c>
      <c r="I232" s="8" t="str">
        <f t="shared" si="49"/>
        <v>Mm- (affirmative). And I send it to the chat?</v>
      </c>
      <c r="J232" s="3" t="b">
        <f t="shared" si="50"/>
        <v>1</v>
      </c>
      <c r="K232" s="3" t="str">
        <f t="shared" si="51"/>
        <v>S1Q</v>
      </c>
      <c r="L232" s="3" t="str">
        <f t="shared" si="52"/>
        <v/>
      </c>
      <c r="M232" s="3">
        <f t="shared" si="53"/>
        <v>1</v>
      </c>
      <c r="N232" s="3">
        <f t="shared" si="54"/>
        <v>1</v>
      </c>
      <c r="O232" s="3" t="s">
        <v>1775</v>
      </c>
      <c r="P232" s="3" t="str">
        <f t="shared" si="56"/>
        <v>N</v>
      </c>
      <c r="Q232" s="3"/>
      <c r="R232" s="17"/>
      <c r="S232" s="3"/>
      <c r="T232" s="3"/>
      <c r="U232" s="3"/>
      <c r="V232" s="3"/>
      <c r="W232" s="3"/>
    </row>
    <row r="233" spans="1:24" ht="20">
      <c r="A233" t="s">
        <v>1107</v>
      </c>
      <c r="B233" s="2" t="str">
        <f t="shared" si="42"/>
        <v>Teacher (20:31): Send it to the chat, yeah. And then, um, Sofia is going to open it, save it and then continue working. Um, you can't share your screen and send stuff to the chat at the same time so you're going to stop sharing now.</v>
      </c>
      <c r="C233" s="6" t="str">
        <f t="shared" si="43"/>
        <v>20:31</v>
      </c>
      <c r="D233" s="7" t="str">
        <f t="shared" si="44"/>
        <v>20</v>
      </c>
      <c r="E233" s="7" t="str">
        <f t="shared" si="45"/>
        <v>31</v>
      </c>
      <c r="F233" s="7">
        <f t="shared" si="46"/>
        <v>1231</v>
      </c>
      <c r="G233" s="7" t="str">
        <f t="shared" si="47"/>
        <v>Teacher</v>
      </c>
      <c r="H233" s="7" t="str">
        <f t="shared" si="48"/>
        <v>Other</v>
      </c>
      <c r="I233" s="8" t="str">
        <f t="shared" si="49"/>
        <v>Send it to the chat, yeah. And then, um, Sofia is going to open it, save it and then continue working. Um, you can't share your screen and send stuff to the chat at the same time so you're going to stop sharing now.</v>
      </c>
      <c r="J233" s="3" t="b">
        <f t="shared" si="50"/>
        <v>0</v>
      </c>
      <c r="K233" s="3" t="str">
        <f t="shared" si="51"/>
        <v/>
      </c>
      <c r="L233" s="3" t="str">
        <f t="shared" si="52"/>
        <v/>
      </c>
      <c r="M233" s="3" t="str">
        <f t="shared" si="53"/>
        <v/>
      </c>
      <c r="N233" s="3">
        <f t="shared" si="54"/>
        <v>0</v>
      </c>
      <c r="O233" s="3"/>
      <c r="P233" s="3" t="str">
        <f t="shared" si="56"/>
        <v/>
      </c>
      <c r="Q233" s="3"/>
      <c r="R233" s="17"/>
      <c r="S233" s="3"/>
      <c r="T233" s="3"/>
      <c r="U233" s="3"/>
      <c r="V233" s="3"/>
      <c r="W233" s="3"/>
    </row>
    <row r="234" spans="1:24" ht="20">
      <c r="A234" t="s">
        <v>1445</v>
      </c>
      <c r="B234" s="2" t="str">
        <f t="shared" si="42"/>
        <v>S1 (20:43): Oh okay.</v>
      </c>
      <c r="C234" s="6" t="str">
        <f t="shared" si="43"/>
        <v>20:43</v>
      </c>
      <c r="D234" s="7" t="str">
        <f t="shared" si="44"/>
        <v>20</v>
      </c>
      <c r="E234" s="7" t="str">
        <f t="shared" si="45"/>
        <v>43</v>
      </c>
      <c r="F234" s="7">
        <f t="shared" si="46"/>
        <v>1243</v>
      </c>
      <c r="G234" s="7" t="str">
        <f t="shared" si="47"/>
        <v>S1</v>
      </c>
      <c r="H234" s="7" t="str">
        <f t="shared" si="48"/>
        <v>S1</v>
      </c>
      <c r="I234" s="8" t="str">
        <f t="shared" si="49"/>
        <v>Oh okay.</v>
      </c>
      <c r="J234" s="3" t="b">
        <f t="shared" si="50"/>
        <v>0</v>
      </c>
      <c r="K234" s="3" t="str">
        <f t="shared" si="51"/>
        <v/>
      </c>
      <c r="L234" s="3" t="str">
        <f t="shared" si="52"/>
        <v/>
      </c>
      <c r="M234" s="3" t="str">
        <f t="shared" si="53"/>
        <v/>
      </c>
      <c r="N234" s="3">
        <f t="shared" si="54"/>
        <v>0</v>
      </c>
      <c r="O234" s="3"/>
      <c r="P234" s="3" t="str">
        <f t="shared" si="56"/>
        <v>N</v>
      </c>
      <c r="Q234" s="3"/>
      <c r="R234" s="17"/>
      <c r="S234" s="3"/>
      <c r="T234" s="3"/>
      <c r="U234" s="3"/>
      <c r="V234" s="3"/>
      <c r="W234" s="3"/>
    </row>
    <row r="235" spans="1:24" ht="20">
      <c r="A235" t="s">
        <v>1109</v>
      </c>
      <c r="B235" s="2" t="str">
        <f t="shared" si="42"/>
        <v>Teacher (20:43): Yeah.</v>
      </c>
      <c r="C235" s="6" t="str">
        <f t="shared" si="43"/>
        <v>20:43</v>
      </c>
      <c r="D235" s="7" t="str">
        <f t="shared" si="44"/>
        <v>20</v>
      </c>
      <c r="E235" s="7" t="str">
        <f t="shared" si="45"/>
        <v>43</v>
      </c>
      <c r="F235" s="7">
        <f t="shared" si="46"/>
        <v>1243</v>
      </c>
      <c r="G235" s="7" t="str">
        <f t="shared" si="47"/>
        <v>Teacher</v>
      </c>
      <c r="H235" s="7" t="str">
        <f t="shared" si="48"/>
        <v>Other</v>
      </c>
      <c r="I235" s="8" t="str">
        <f t="shared" si="49"/>
        <v>Yeah.</v>
      </c>
      <c r="J235" s="3" t="b">
        <f t="shared" si="50"/>
        <v>0</v>
      </c>
      <c r="K235" s="3" t="str">
        <f t="shared" si="51"/>
        <v/>
      </c>
      <c r="L235" s="3" t="str">
        <f t="shared" si="52"/>
        <v/>
      </c>
      <c r="M235" s="3" t="str">
        <f t="shared" si="53"/>
        <v/>
      </c>
      <c r="N235" s="3">
        <f t="shared" si="54"/>
        <v>0</v>
      </c>
      <c r="O235" s="3"/>
      <c r="P235" s="3" t="str">
        <f t="shared" si="56"/>
        <v/>
      </c>
      <c r="Q235" s="3"/>
      <c r="R235" s="17"/>
      <c r="S235" s="3"/>
      <c r="T235" s="3"/>
      <c r="U235" s="3"/>
      <c r="V235" s="3"/>
      <c r="W235" s="3"/>
    </row>
    <row r="236" spans="1:24" ht="20">
      <c r="A236" t="s">
        <v>1446</v>
      </c>
      <c r="B236" s="2" t="str">
        <f t="shared" si="42"/>
        <v>S1 (20:43): Wait, where is it?</v>
      </c>
      <c r="C236" s="6" t="str">
        <f t="shared" si="43"/>
        <v>20:43</v>
      </c>
      <c r="D236" s="7" t="str">
        <f t="shared" si="44"/>
        <v>20</v>
      </c>
      <c r="E236" s="7" t="str">
        <f t="shared" si="45"/>
        <v>43</v>
      </c>
      <c r="F236" s="7">
        <f t="shared" si="46"/>
        <v>1243</v>
      </c>
      <c r="G236" s="7" t="str">
        <f t="shared" si="47"/>
        <v>S1</v>
      </c>
      <c r="H236" s="7" t="str">
        <f t="shared" si="48"/>
        <v>S1</v>
      </c>
      <c r="I236" s="8" t="str">
        <f t="shared" si="49"/>
        <v>Wait, where is it?</v>
      </c>
      <c r="J236" s="3" t="b">
        <f t="shared" si="50"/>
        <v>1</v>
      </c>
      <c r="K236" s="3" t="str">
        <f t="shared" si="51"/>
        <v>S1Q</v>
      </c>
      <c r="L236" s="3" t="str">
        <f t="shared" si="52"/>
        <v/>
      </c>
      <c r="M236" s="3">
        <f t="shared" si="53"/>
        <v>1</v>
      </c>
      <c r="N236" s="3">
        <f t="shared" si="54"/>
        <v>1</v>
      </c>
      <c r="O236" s="3" t="s">
        <v>1775</v>
      </c>
      <c r="P236" s="3" t="str">
        <f t="shared" si="56"/>
        <v>N</v>
      </c>
      <c r="Q236" s="3"/>
      <c r="R236" s="17"/>
      <c r="S236" s="3"/>
      <c r="T236" s="3"/>
      <c r="U236" s="3"/>
      <c r="V236" s="3"/>
      <c r="W236" s="3"/>
    </row>
    <row r="237" spans="1:24" ht="20">
      <c r="A237" t="s">
        <v>1638</v>
      </c>
      <c r="B237" s="2" t="str">
        <f t="shared" si="42"/>
        <v>S2 (20:49): Why do you have a random tab open just for itzy?</v>
      </c>
      <c r="C237" s="6" t="str">
        <f t="shared" si="43"/>
        <v>20:49</v>
      </c>
      <c r="D237" s="7" t="str">
        <f t="shared" si="44"/>
        <v>20</v>
      </c>
      <c r="E237" s="7" t="str">
        <f t="shared" si="45"/>
        <v>49</v>
      </c>
      <c r="F237" s="7">
        <f t="shared" si="46"/>
        <v>1249</v>
      </c>
      <c r="G237" s="7" t="str">
        <f t="shared" si="47"/>
        <v>S2</v>
      </c>
      <c r="H237" s="7" t="str">
        <f t="shared" si="48"/>
        <v>S2</v>
      </c>
      <c r="I237" s="8" t="str">
        <f t="shared" si="49"/>
        <v>Why do you have a random tab open just for itzy?</v>
      </c>
      <c r="J237" s="3" t="b">
        <f t="shared" si="50"/>
        <v>1</v>
      </c>
      <c r="K237" s="3" t="str">
        <f t="shared" si="51"/>
        <v>S2Q</v>
      </c>
      <c r="L237" s="3">
        <f t="shared" si="52"/>
        <v>1</v>
      </c>
      <c r="M237" s="3" t="str">
        <f t="shared" si="53"/>
        <v/>
      </c>
      <c r="N237" s="3">
        <f t="shared" si="54"/>
        <v>1</v>
      </c>
      <c r="O237" s="3" t="s">
        <v>1775</v>
      </c>
      <c r="P237" s="3" t="str">
        <f t="shared" si="56"/>
        <v>D</v>
      </c>
      <c r="Q237" s="3"/>
      <c r="R237" s="17"/>
      <c r="S237" s="3"/>
      <c r="T237" s="3"/>
      <c r="U237" s="3"/>
      <c r="V237" s="3"/>
      <c r="W237" s="3"/>
    </row>
    <row r="238" spans="1:24" ht="20">
      <c r="A238" t="s">
        <v>1447</v>
      </c>
      <c r="B238" s="2" t="str">
        <f t="shared" si="42"/>
        <v>S1 (20:51): What?</v>
      </c>
      <c r="C238" s="6" t="str">
        <f t="shared" si="43"/>
        <v>20:51</v>
      </c>
      <c r="D238" s="7" t="str">
        <f t="shared" si="44"/>
        <v>20</v>
      </c>
      <c r="E238" s="7" t="str">
        <f t="shared" si="45"/>
        <v>51</v>
      </c>
      <c r="F238" s="7">
        <f t="shared" si="46"/>
        <v>1251</v>
      </c>
      <c r="G238" s="7" t="str">
        <f t="shared" si="47"/>
        <v>S1</v>
      </c>
      <c r="H238" s="7" t="str">
        <f t="shared" si="48"/>
        <v>S1</v>
      </c>
      <c r="I238" s="8" t="str">
        <f t="shared" si="49"/>
        <v>What?</v>
      </c>
      <c r="J238" s="3" t="b">
        <f t="shared" si="50"/>
        <v>1</v>
      </c>
      <c r="K238" s="3" t="str">
        <f t="shared" si="51"/>
        <v>S1Q</v>
      </c>
      <c r="L238" s="3" t="str">
        <f t="shared" si="52"/>
        <v/>
      </c>
      <c r="M238" s="3">
        <f t="shared" si="53"/>
        <v>1</v>
      </c>
      <c r="N238" s="3">
        <f t="shared" si="54"/>
        <v>1</v>
      </c>
      <c r="O238" s="3" t="s">
        <v>1775</v>
      </c>
      <c r="P238" s="3" t="str">
        <f t="shared" si="56"/>
        <v>N</v>
      </c>
      <c r="Q238" s="3"/>
      <c r="R238" s="17"/>
      <c r="S238" s="3"/>
      <c r="T238" s="3"/>
      <c r="U238" s="3"/>
      <c r="V238" s="3"/>
      <c r="W238" s="3"/>
    </row>
    <row r="239" spans="1:24" ht="20">
      <c r="A239" t="s">
        <v>1639</v>
      </c>
      <c r="B239" s="2" t="str">
        <f t="shared" si="42"/>
        <v>S2 (20:51): You have a random tab open, just for itzy.</v>
      </c>
      <c r="C239" s="6" t="str">
        <f t="shared" si="43"/>
        <v>20:51</v>
      </c>
      <c r="D239" s="7" t="str">
        <f t="shared" si="44"/>
        <v>20</v>
      </c>
      <c r="E239" s="7" t="str">
        <f t="shared" si="45"/>
        <v>51</v>
      </c>
      <c r="F239" s="7">
        <f t="shared" si="46"/>
        <v>1251</v>
      </c>
      <c r="G239" s="7" t="str">
        <f t="shared" si="47"/>
        <v>S2</v>
      </c>
      <c r="H239" s="7" t="str">
        <f t="shared" si="48"/>
        <v>S2</v>
      </c>
      <c r="I239" s="8" t="str">
        <f t="shared" si="49"/>
        <v>You have a random tab open, just for itzy.</v>
      </c>
      <c r="J239" s="3" t="b">
        <f t="shared" si="50"/>
        <v>0</v>
      </c>
      <c r="K239" s="3" t="str">
        <f t="shared" si="51"/>
        <v/>
      </c>
      <c r="L239" s="3" t="str">
        <f t="shared" si="52"/>
        <v/>
      </c>
      <c r="M239" s="3" t="str">
        <f t="shared" si="53"/>
        <v/>
      </c>
      <c r="N239" s="3">
        <f t="shared" si="54"/>
        <v>0</v>
      </c>
      <c r="O239" s="3"/>
      <c r="P239" s="3" t="str">
        <f t="shared" si="56"/>
        <v>D</v>
      </c>
      <c r="Q239" s="3"/>
      <c r="R239" s="17"/>
      <c r="S239" s="3"/>
      <c r="T239" s="3"/>
      <c r="U239" s="3"/>
      <c r="V239" s="3"/>
      <c r="W239" s="3"/>
    </row>
    <row r="240" spans="1:24" ht="20">
      <c r="A240" t="s">
        <v>1448</v>
      </c>
      <c r="B240" s="2" t="str">
        <f t="shared" si="42"/>
        <v>S1 (20:57): That's my background.</v>
      </c>
      <c r="C240" s="6" t="str">
        <f t="shared" si="43"/>
        <v>20:57</v>
      </c>
      <c r="D240" s="7" t="str">
        <f t="shared" si="44"/>
        <v>20</v>
      </c>
      <c r="E240" s="7" t="str">
        <f t="shared" si="45"/>
        <v>57</v>
      </c>
      <c r="F240" s="7">
        <f t="shared" si="46"/>
        <v>1257</v>
      </c>
      <c r="G240" s="7" t="str">
        <f t="shared" si="47"/>
        <v>S1</v>
      </c>
      <c r="H240" s="7" t="str">
        <f t="shared" si="48"/>
        <v>S1</v>
      </c>
      <c r="I240" s="8" t="str">
        <f t="shared" si="49"/>
        <v>That's my background.</v>
      </c>
      <c r="J240" s="3" t="b">
        <f t="shared" si="50"/>
        <v>0</v>
      </c>
      <c r="K240" s="3" t="str">
        <f t="shared" si="51"/>
        <v/>
      </c>
      <c r="L240" s="3" t="str">
        <f t="shared" si="52"/>
        <v/>
      </c>
      <c r="M240" s="3" t="str">
        <f t="shared" si="53"/>
        <v/>
      </c>
      <c r="N240" s="3">
        <f t="shared" si="54"/>
        <v>0</v>
      </c>
      <c r="O240" s="3"/>
      <c r="P240" s="3" t="str">
        <f t="shared" si="56"/>
        <v>N</v>
      </c>
      <c r="Q240" s="3"/>
      <c r="R240" s="17"/>
      <c r="S240" s="3"/>
      <c r="T240" s="3"/>
      <c r="U240" s="3"/>
      <c r="V240" s="3"/>
      <c r="W240" s="3"/>
    </row>
    <row r="241" spans="1:23" ht="20">
      <c r="A241" t="s">
        <v>1640</v>
      </c>
      <c r="B241" s="2" t="str">
        <f t="shared" si="42"/>
        <v>S2 (20:59): Oh okay. Why is your background just itzy?</v>
      </c>
      <c r="C241" s="6" t="str">
        <f t="shared" si="43"/>
        <v>20:59</v>
      </c>
      <c r="D241" s="7" t="str">
        <f t="shared" si="44"/>
        <v>20</v>
      </c>
      <c r="E241" s="7" t="str">
        <f t="shared" si="45"/>
        <v>59</v>
      </c>
      <c r="F241" s="7">
        <f t="shared" si="46"/>
        <v>1259</v>
      </c>
      <c r="G241" s="7" t="str">
        <f t="shared" si="47"/>
        <v>S2</v>
      </c>
      <c r="H241" s="7" t="str">
        <f t="shared" si="48"/>
        <v>S2</v>
      </c>
      <c r="I241" s="8" t="str">
        <f t="shared" si="49"/>
        <v>Oh okay. Why is your background just itzy?</v>
      </c>
      <c r="J241" s="3" t="b">
        <f t="shared" si="50"/>
        <v>1</v>
      </c>
      <c r="K241" s="3" t="str">
        <f t="shared" si="51"/>
        <v>S2Q</v>
      </c>
      <c r="L241" s="3">
        <f t="shared" si="52"/>
        <v>1</v>
      </c>
      <c r="M241" s="3" t="str">
        <f t="shared" si="53"/>
        <v/>
      </c>
      <c r="N241" s="3">
        <f t="shared" si="54"/>
        <v>1</v>
      </c>
      <c r="O241" s="3" t="s">
        <v>1776</v>
      </c>
      <c r="P241" s="3" t="str">
        <f t="shared" si="56"/>
        <v>D</v>
      </c>
      <c r="Q241" s="3"/>
      <c r="R241" s="17"/>
      <c r="S241" s="3"/>
      <c r="T241" s="3"/>
      <c r="U241" s="3"/>
      <c r="V241" s="3"/>
      <c r="W241" s="3"/>
    </row>
    <row r="242" spans="1:23" ht="20">
      <c r="A242" t="s">
        <v>1449</v>
      </c>
      <c r="B242" s="2" t="str">
        <f t="shared" si="42"/>
        <v>S1 (21:03): This is [inaudible 00:21:04] okay?</v>
      </c>
      <c r="C242" s="6" t="str">
        <f t="shared" si="43"/>
        <v>21:03</v>
      </c>
      <c r="D242" s="7" t="str">
        <f t="shared" si="44"/>
        <v>21</v>
      </c>
      <c r="E242" s="7" t="str">
        <f t="shared" si="45"/>
        <v>03</v>
      </c>
      <c r="F242" s="7">
        <f t="shared" si="46"/>
        <v>1263</v>
      </c>
      <c r="G242" s="7" t="str">
        <f t="shared" si="47"/>
        <v>S1</v>
      </c>
      <c r="H242" s="7" t="str">
        <f t="shared" si="48"/>
        <v>S1</v>
      </c>
      <c r="I242" s="8" t="str">
        <f t="shared" si="49"/>
        <v>This is [inaudible 00:21:04] okay?</v>
      </c>
      <c r="J242" s="3" t="b">
        <f t="shared" si="50"/>
        <v>1</v>
      </c>
      <c r="K242" s="3" t="str">
        <f t="shared" si="51"/>
        <v>S1Q</v>
      </c>
      <c r="L242" s="3" t="str">
        <f t="shared" si="52"/>
        <v/>
      </c>
      <c r="M242" s="3">
        <f t="shared" si="53"/>
        <v>1</v>
      </c>
      <c r="N242" s="3">
        <f t="shared" si="54"/>
        <v>1</v>
      </c>
      <c r="O242" s="3" t="s">
        <v>1775</v>
      </c>
      <c r="P242" s="3" t="str">
        <f t="shared" si="56"/>
        <v>N</v>
      </c>
      <c r="Q242" s="3"/>
      <c r="R242" s="17"/>
      <c r="S242" s="3"/>
      <c r="T242" s="3"/>
      <c r="U242" s="3"/>
      <c r="V242" s="3"/>
      <c r="W242" s="3"/>
    </row>
    <row r="243" spans="1:23" ht="20">
      <c r="A243" t="s">
        <v>1641</v>
      </c>
      <c r="B243" s="2" t="str">
        <f t="shared" si="42"/>
        <v>S2 (21:06): What?</v>
      </c>
      <c r="C243" s="6" t="str">
        <f t="shared" si="43"/>
        <v>21:06</v>
      </c>
      <c r="D243" s="7" t="str">
        <f t="shared" si="44"/>
        <v>21</v>
      </c>
      <c r="E243" s="7" t="str">
        <f t="shared" si="45"/>
        <v>06</v>
      </c>
      <c r="F243" s="7">
        <f t="shared" si="46"/>
        <v>1266</v>
      </c>
      <c r="G243" s="7" t="str">
        <f t="shared" si="47"/>
        <v>S2</v>
      </c>
      <c r="H243" s="7" t="str">
        <f t="shared" si="48"/>
        <v>S2</v>
      </c>
      <c r="I243" s="8" t="str">
        <f t="shared" si="49"/>
        <v>What?</v>
      </c>
      <c r="J243" s="3" t="b">
        <f t="shared" si="50"/>
        <v>1</v>
      </c>
      <c r="K243" s="3" t="str">
        <f t="shared" si="51"/>
        <v>S2Q</v>
      </c>
      <c r="L243" s="3">
        <f t="shared" si="52"/>
        <v>1</v>
      </c>
      <c r="M243" s="3" t="str">
        <f t="shared" si="53"/>
        <v/>
      </c>
      <c r="N243" s="3">
        <f t="shared" si="54"/>
        <v>1</v>
      </c>
      <c r="O243" s="3" t="s">
        <v>1775</v>
      </c>
      <c r="P243" s="3" t="str">
        <f t="shared" si="56"/>
        <v>D</v>
      </c>
      <c r="Q243" s="3"/>
      <c r="R243" s="17"/>
      <c r="S243" s="3"/>
      <c r="T243" s="3"/>
      <c r="U243" s="3"/>
      <c r="V243" s="3"/>
      <c r="W243" s="3"/>
    </row>
    <row r="244" spans="1:23" ht="20">
      <c r="A244" t="s">
        <v>1118</v>
      </c>
      <c r="B244" s="2" t="str">
        <f t="shared" si="42"/>
        <v>Teacher (21:07): Okay so Alice you have to stop sharing your screen first.</v>
      </c>
      <c r="C244" s="6" t="str">
        <f t="shared" si="43"/>
        <v>21:07</v>
      </c>
      <c r="D244" s="7" t="str">
        <f t="shared" si="44"/>
        <v>21</v>
      </c>
      <c r="E244" s="7" t="str">
        <f t="shared" si="45"/>
        <v>07</v>
      </c>
      <c r="F244" s="7">
        <f t="shared" si="46"/>
        <v>1267</v>
      </c>
      <c r="G244" s="7" t="str">
        <f t="shared" si="47"/>
        <v>Teacher</v>
      </c>
      <c r="H244" s="7" t="str">
        <f t="shared" si="48"/>
        <v>Other</v>
      </c>
      <c r="I244" s="8" t="str">
        <f t="shared" si="49"/>
        <v>Okay so Alice you have to stop sharing your screen first.</v>
      </c>
      <c r="J244" s="3" t="b">
        <f t="shared" si="50"/>
        <v>0</v>
      </c>
      <c r="K244" s="3" t="str">
        <f t="shared" si="51"/>
        <v/>
      </c>
      <c r="L244" s="3" t="str">
        <f t="shared" si="52"/>
        <v/>
      </c>
      <c r="M244" s="3" t="str">
        <f t="shared" si="53"/>
        <v/>
      </c>
      <c r="N244" s="3">
        <f t="shared" si="54"/>
        <v>0</v>
      </c>
      <c r="O244" s="3"/>
      <c r="P244" s="3" t="str">
        <f t="shared" si="56"/>
        <v/>
      </c>
      <c r="Q244" s="3"/>
      <c r="R244" s="17"/>
      <c r="S244" s="3"/>
      <c r="T244" s="3"/>
      <c r="U244" s="3"/>
      <c r="V244" s="3"/>
      <c r="W244" s="3"/>
    </row>
    <row r="245" spans="1:23" ht="20">
      <c r="A245" t="s">
        <v>1450</v>
      </c>
      <c r="B245" s="2" t="str">
        <f t="shared" si="42"/>
        <v>S1 (21:10): Oh, stop sharing my screen. Wait how do I do that?</v>
      </c>
      <c r="C245" s="6" t="str">
        <f t="shared" si="43"/>
        <v>21:10</v>
      </c>
      <c r="D245" s="7" t="str">
        <f t="shared" si="44"/>
        <v>21</v>
      </c>
      <c r="E245" s="7" t="str">
        <f t="shared" si="45"/>
        <v>10</v>
      </c>
      <c r="F245" s="7">
        <f t="shared" si="46"/>
        <v>1270</v>
      </c>
      <c r="G245" s="7" t="str">
        <f t="shared" si="47"/>
        <v>S1</v>
      </c>
      <c r="H245" s="7" t="str">
        <f t="shared" si="48"/>
        <v>S1</v>
      </c>
      <c r="I245" s="8" t="str">
        <f t="shared" si="49"/>
        <v>Oh, stop sharing my screen. Wait how do I do that?</v>
      </c>
      <c r="J245" s="3" t="b">
        <f t="shared" si="50"/>
        <v>1</v>
      </c>
      <c r="K245" s="3" t="str">
        <f t="shared" si="51"/>
        <v>S1Q</v>
      </c>
      <c r="L245" s="3" t="str">
        <f t="shared" si="52"/>
        <v/>
      </c>
      <c r="M245" s="3">
        <f t="shared" si="53"/>
        <v>1</v>
      </c>
      <c r="N245" s="3">
        <f t="shared" si="54"/>
        <v>1</v>
      </c>
      <c r="O245" s="3" t="s">
        <v>1776</v>
      </c>
      <c r="P245" s="3" t="str">
        <f t="shared" si="56"/>
        <v>N</v>
      </c>
      <c r="Q245" s="3"/>
      <c r="R245" s="17"/>
      <c r="S245" s="3"/>
      <c r="T245" s="3"/>
      <c r="U245" s="3"/>
      <c r="V245" s="3"/>
      <c r="W245" s="3"/>
    </row>
    <row r="246" spans="1:23" ht="20">
      <c r="A246" t="s">
        <v>1120</v>
      </c>
      <c r="B246" s="2" t="str">
        <f t="shared" si="42"/>
        <v>Teacher (21:13): Um, yeah, there you go. And then send it through the chat in zoom.</v>
      </c>
      <c r="C246" s="6" t="str">
        <f t="shared" si="43"/>
        <v>21:13</v>
      </c>
      <c r="D246" s="7" t="str">
        <f t="shared" si="44"/>
        <v>21</v>
      </c>
      <c r="E246" s="7" t="str">
        <f t="shared" si="45"/>
        <v>13</v>
      </c>
      <c r="F246" s="7">
        <f t="shared" si="46"/>
        <v>1273</v>
      </c>
      <c r="G246" s="7" t="str">
        <f t="shared" si="47"/>
        <v>Teacher</v>
      </c>
      <c r="H246" s="7" t="str">
        <f t="shared" si="48"/>
        <v>Other</v>
      </c>
      <c r="I246" s="8" t="str">
        <f t="shared" si="49"/>
        <v>Um, yeah, there you go. And then send it through the chat in zoom.</v>
      </c>
      <c r="J246" s="3" t="b">
        <f t="shared" si="50"/>
        <v>0</v>
      </c>
      <c r="K246" s="3" t="str">
        <f t="shared" si="51"/>
        <v/>
      </c>
      <c r="L246" s="3" t="str">
        <f t="shared" si="52"/>
        <v/>
      </c>
      <c r="M246" s="3" t="str">
        <f t="shared" si="53"/>
        <v/>
      </c>
      <c r="N246" s="3">
        <f t="shared" si="54"/>
        <v>0</v>
      </c>
      <c r="O246" s="3"/>
      <c r="P246" s="3" t="str">
        <f t="shared" si="56"/>
        <v/>
      </c>
      <c r="Q246" s="3"/>
      <c r="R246" s="17"/>
      <c r="S246" s="3"/>
      <c r="T246" s="3"/>
      <c r="U246" s="3"/>
      <c r="V246" s="3"/>
      <c r="W246" s="3"/>
    </row>
    <row r="247" spans="1:23" ht="20">
      <c r="A247" t="s">
        <v>1451</v>
      </c>
      <c r="B247" s="2" t="str">
        <f t="shared" si="42"/>
        <v>S1 (21:18): Okay.</v>
      </c>
      <c r="C247" s="6" t="str">
        <f t="shared" si="43"/>
        <v>21:18</v>
      </c>
      <c r="D247" s="7" t="str">
        <f t="shared" si="44"/>
        <v>21</v>
      </c>
      <c r="E247" s="7" t="str">
        <f t="shared" si="45"/>
        <v>18</v>
      </c>
      <c r="F247" s="7">
        <f t="shared" si="46"/>
        <v>1278</v>
      </c>
      <c r="G247" s="7" t="str">
        <f t="shared" si="47"/>
        <v>S1</v>
      </c>
      <c r="H247" s="7" t="str">
        <f t="shared" si="48"/>
        <v>S1</v>
      </c>
      <c r="I247" s="8" t="str">
        <f t="shared" si="49"/>
        <v>Okay.</v>
      </c>
      <c r="J247" s="3" t="b">
        <f t="shared" si="50"/>
        <v>0</v>
      </c>
      <c r="K247" s="3" t="str">
        <f t="shared" si="51"/>
        <v/>
      </c>
      <c r="L247" s="3" t="str">
        <f t="shared" si="52"/>
        <v/>
      </c>
      <c r="M247" s="3" t="str">
        <f t="shared" si="53"/>
        <v/>
      </c>
      <c r="N247" s="3">
        <f t="shared" si="54"/>
        <v>0</v>
      </c>
      <c r="O247" s="3"/>
      <c r="P247" s="3" t="str">
        <f t="shared" si="56"/>
        <v>N</v>
      </c>
      <c r="Q247" s="3"/>
      <c r="R247" s="17"/>
      <c r="S247" s="3"/>
      <c r="T247" s="3"/>
      <c r="U247" s="3"/>
      <c r="V247" s="3"/>
      <c r="W247" s="3"/>
    </row>
    <row r="248" spans="1:23" ht="20">
      <c r="A248" t="s">
        <v>1122</v>
      </c>
      <c r="B248" s="2" t="str">
        <f t="shared" si="42"/>
        <v>Teacher (21:19): And then Sofia is going to click on it and then you're going to save it to the snap.</v>
      </c>
      <c r="C248" s="6" t="str">
        <f t="shared" si="43"/>
        <v>21:19</v>
      </c>
      <c r="D248" s="7" t="str">
        <f t="shared" si="44"/>
        <v>21</v>
      </c>
      <c r="E248" s="7" t="str">
        <f t="shared" si="45"/>
        <v>19</v>
      </c>
      <c r="F248" s="7">
        <f t="shared" si="46"/>
        <v>1279</v>
      </c>
      <c r="G248" s="7" t="str">
        <f t="shared" si="47"/>
        <v>Teacher</v>
      </c>
      <c r="H248" s="7" t="str">
        <f t="shared" si="48"/>
        <v>Other</v>
      </c>
      <c r="I248" s="8" t="str">
        <f t="shared" si="49"/>
        <v>And then Sofia is going to click on it and then you're going to save it to the snap.</v>
      </c>
      <c r="J248" s="3" t="b">
        <f t="shared" si="50"/>
        <v>0</v>
      </c>
      <c r="K248" s="3" t="str">
        <f t="shared" si="51"/>
        <v/>
      </c>
      <c r="L248" s="3" t="str">
        <f t="shared" si="52"/>
        <v/>
      </c>
      <c r="M248" s="3" t="str">
        <f t="shared" si="53"/>
        <v/>
      </c>
      <c r="N248" s="3">
        <f t="shared" si="54"/>
        <v>0</v>
      </c>
      <c r="O248" s="3"/>
      <c r="P248" s="3" t="str">
        <f t="shared" si="56"/>
        <v/>
      </c>
      <c r="Q248" s="3"/>
      <c r="R248" s="17"/>
      <c r="S248" s="3"/>
      <c r="T248" s="3"/>
      <c r="U248" s="3"/>
      <c r="V248" s="3"/>
      <c r="W248" s="3"/>
    </row>
    <row r="249" spans="1:23" ht="20">
      <c r="A249" t="s">
        <v>1752</v>
      </c>
      <c r="B249" s="2" t="str">
        <f t="shared" si="42"/>
        <v>S2 (21:29): Uh, oh okay. Wait, wait, wait, so um, save, save. Save as what?</v>
      </c>
      <c r="C249" s="6" t="str">
        <f t="shared" si="43"/>
        <v>21:29</v>
      </c>
      <c r="D249" s="7" t="str">
        <f t="shared" si="44"/>
        <v>21</v>
      </c>
      <c r="E249" s="7" t="str">
        <f t="shared" si="45"/>
        <v>29</v>
      </c>
      <c r="F249" s="7">
        <f t="shared" si="46"/>
        <v>1289</v>
      </c>
      <c r="G249" s="7" t="str">
        <f t="shared" si="47"/>
        <v>S2</v>
      </c>
      <c r="H249" s="7" t="str">
        <f t="shared" si="48"/>
        <v>S2</v>
      </c>
      <c r="I249" s="8" t="str">
        <f t="shared" si="49"/>
        <v>Uh, oh okay. Wait, wait, wait, so um, save, save. Save as what?</v>
      </c>
      <c r="J249" s="3" t="b">
        <f t="shared" si="50"/>
        <v>1</v>
      </c>
      <c r="K249" s="3" t="str">
        <f t="shared" si="51"/>
        <v>S2Q</v>
      </c>
      <c r="L249" s="3">
        <f t="shared" si="52"/>
        <v>1</v>
      </c>
      <c r="M249" s="3" t="str">
        <f t="shared" si="53"/>
        <v/>
      </c>
      <c r="N249" s="3">
        <f t="shared" si="54"/>
        <v>1</v>
      </c>
      <c r="O249" s="3" t="s">
        <v>1775</v>
      </c>
      <c r="P249" s="3" t="str">
        <f t="shared" si="56"/>
        <v>D</v>
      </c>
      <c r="Q249" s="3"/>
      <c r="R249" s="17"/>
      <c r="S249" s="3"/>
      <c r="T249" s="3"/>
      <c r="U249" s="3"/>
      <c r="V249" s="3"/>
      <c r="W249" s="3"/>
    </row>
    <row r="250" spans="1:23" ht="20">
      <c r="A250" t="s">
        <v>1751</v>
      </c>
      <c r="B250" s="2" t="str">
        <f t="shared" si="42"/>
        <v>S2 (21:29): Evolution b 1?</v>
      </c>
      <c r="C250" s="6" t="str">
        <f t="shared" si="43"/>
        <v>21:29</v>
      </c>
      <c r="D250" s="7" t="str">
        <f t="shared" si="44"/>
        <v>21</v>
      </c>
      <c r="E250" s="7" t="str">
        <f t="shared" si="45"/>
        <v>29</v>
      </c>
      <c r="F250" s="7">
        <f t="shared" si="46"/>
        <v>1289</v>
      </c>
      <c r="G250" s="7" t="str">
        <f t="shared" si="47"/>
        <v>S2</v>
      </c>
      <c r="H250" s="7" t="str">
        <f t="shared" si="48"/>
        <v>S2</v>
      </c>
      <c r="I250" s="8" t="str">
        <f t="shared" si="49"/>
        <v>Evolution b 1?</v>
      </c>
      <c r="J250" s="3" t="b">
        <f t="shared" si="50"/>
        <v>1</v>
      </c>
      <c r="K250" s="3" t="str">
        <f t="shared" si="51"/>
        <v>S2Q</v>
      </c>
      <c r="L250" s="3">
        <f t="shared" si="52"/>
        <v>1</v>
      </c>
      <c r="M250" s="3" t="str">
        <f t="shared" si="53"/>
        <v/>
      </c>
      <c r="N250" s="3">
        <f t="shared" si="54"/>
        <v>1</v>
      </c>
      <c r="O250" s="3" t="s">
        <v>1775</v>
      </c>
      <c r="P250" s="3" t="str">
        <f t="shared" si="56"/>
        <v>D</v>
      </c>
      <c r="Q250" s="3"/>
      <c r="R250" s="17"/>
      <c r="S250" s="3"/>
      <c r="T250" s="3"/>
      <c r="U250" s="3"/>
      <c r="V250" s="3"/>
      <c r="W250" s="3"/>
    </row>
    <row r="251" spans="1:23" ht="20">
      <c r="A251" t="s">
        <v>1124</v>
      </c>
      <c r="B251" s="2" t="str">
        <f t="shared" si="42"/>
        <v>Teacher (21:42): I'm sorry, what?</v>
      </c>
      <c r="C251" s="6" t="str">
        <f t="shared" si="43"/>
        <v>21:42</v>
      </c>
      <c r="D251" s="7" t="str">
        <f t="shared" si="44"/>
        <v>21</v>
      </c>
      <c r="E251" s="7" t="str">
        <f t="shared" si="45"/>
        <v>42</v>
      </c>
      <c r="F251" s="7">
        <f t="shared" si="46"/>
        <v>1302</v>
      </c>
      <c r="G251" s="7" t="str">
        <f t="shared" si="47"/>
        <v>Teacher</v>
      </c>
      <c r="H251" s="7" t="str">
        <f t="shared" si="48"/>
        <v>Other</v>
      </c>
      <c r="I251" s="8" t="str">
        <f t="shared" si="49"/>
        <v>I'm sorry, what?</v>
      </c>
      <c r="J251" s="3" t="b">
        <f t="shared" si="50"/>
        <v>1</v>
      </c>
      <c r="K251" s="3" t="str">
        <f t="shared" si="51"/>
        <v>OtherQ</v>
      </c>
      <c r="L251" s="3" t="str">
        <f t="shared" si="52"/>
        <v/>
      </c>
      <c r="M251" s="3" t="str">
        <f t="shared" si="53"/>
        <v/>
      </c>
      <c r="N251" s="3">
        <f t="shared" si="54"/>
        <v>0</v>
      </c>
      <c r="O251" s="3"/>
      <c r="P251" s="3" t="str">
        <f t="shared" si="56"/>
        <v/>
      </c>
      <c r="Q251" s="3"/>
      <c r="R251" s="17"/>
      <c r="S251" s="3"/>
      <c r="T251" s="3"/>
      <c r="U251" s="3"/>
      <c r="V251" s="3"/>
      <c r="W251" s="3"/>
    </row>
    <row r="252" spans="1:23" ht="20">
      <c r="A252" t="s">
        <v>1642</v>
      </c>
      <c r="B252" s="2" t="str">
        <f t="shared" si="42"/>
        <v>S2 (21:45): Save it, save, it's save project, right?</v>
      </c>
      <c r="C252" s="6" t="str">
        <f t="shared" si="43"/>
        <v>21:45</v>
      </c>
      <c r="D252" s="7" t="str">
        <f t="shared" si="44"/>
        <v>21</v>
      </c>
      <c r="E252" s="7" t="str">
        <f t="shared" si="45"/>
        <v>45</v>
      </c>
      <c r="F252" s="7">
        <f t="shared" si="46"/>
        <v>1305</v>
      </c>
      <c r="G252" s="7" t="str">
        <f t="shared" si="47"/>
        <v>S2</v>
      </c>
      <c r="H252" s="7" t="str">
        <f t="shared" si="48"/>
        <v>S2</v>
      </c>
      <c r="I252" s="8" t="str">
        <f t="shared" si="49"/>
        <v>Save it, save, it's save project, right?</v>
      </c>
      <c r="J252" s="3" t="b">
        <f t="shared" si="50"/>
        <v>1</v>
      </c>
      <c r="K252" s="3" t="str">
        <f t="shared" si="51"/>
        <v>S2Q</v>
      </c>
      <c r="L252" s="3">
        <f t="shared" si="52"/>
        <v>1</v>
      </c>
      <c r="M252" s="3" t="str">
        <f t="shared" si="53"/>
        <v/>
      </c>
      <c r="N252" s="3">
        <f t="shared" si="54"/>
        <v>1</v>
      </c>
      <c r="O252" s="3" t="s">
        <v>1775</v>
      </c>
      <c r="P252" s="3" t="str">
        <f t="shared" si="56"/>
        <v>D</v>
      </c>
      <c r="Q252" s="3"/>
      <c r="R252" s="17"/>
      <c r="S252" s="3"/>
      <c r="T252" s="3"/>
      <c r="U252" s="3"/>
      <c r="V252" s="3"/>
      <c r="W252" s="3"/>
    </row>
    <row r="253" spans="1:23" ht="20">
      <c r="A253" t="s">
        <v>1126</v>
      </c>
      <c r="B253" s="2" t="str">
        <f t="shared" si="42"/>
        <v>Teacher (21:51): Wait, let me, um, can you share your screen right now?</v>
      </c>
      <c r="C253" s="6" t="str">
        <f t="shared" si="43"/>
        <v>21:51</v>
      </c>
      <c r="D253" s="7" t="str">
        <f t="shared" si="44"/>
        <v>21</v>
      </c>
      <c r="E253" s="7" t="str">
        <f t="shared" si="45"/>
        <v>51</v>
      </c>
      <c r="F253" s="7">
        <f t="shared" si="46"/>
        <v>1311</v>
      </c>
      <c r="G253" s="7" t="str">
        <f t="shared" si="47"/>
        <v>Teacher</v>
      </c>
      <c r="H253" s="7" t="str">
        <f t="shared" si="48"/>
        <v>Other</v>
      </c>
      <c r="I253" s="8" t="str">
        <f t="shared" si="49"/>
        <v>Wait, let me, um, can you share your screen right now?</v>
      </c>
      <c r="J253" s="3" t="b">
        <f t="shared" si="50"/>
        <v>1</v>
      </c>
      <c r="K253" s="3" t="str">
        <f t="shared" si="51"/>
        <v>OtherQ</v>
      </c>
      <c r="L253" s="3" t="str">
        <f t="shared" si="52"/>
        <v/>
      </c>
      <c r="M253" s="3" t="str">
        <f t="shared" si="53"/>
        <v/>
      </c>
      <c r="N253" s="3">
        <f t="shared" si="54"/>
        <v>0</v>
      </c>
      <c r="O253" s="3"/>
      <c r="P253" s="3" t="str">
        <f t="shared" si="56"/>
        <v/>
      </c>
      <c r="Q253" s="3"/>
      <c r="R253" s="17"/>
      <c r="S253" s="3"/>
      <c r="T253" s="3"/>
      <c r="U253" s="3"/>
      <c r="V253" s="3"/>
      <c r="W253" s="3"/>
    </row>
    <row r="254" spans="1:23" ht="20">
      <c r="A254" t="s">
        <v>1643</v>
      </c>
      <c r="B254" s="2" t="str">
        <f t="shared" si="42"/>
        <v>S2 (21:54): Oh okay, uh</v>
      </c>
      <c r="C254" s="6" t="str">
        <f t="shared" si="43"/>
        <v>21:54</v>
      </c>
      <c r="D254" s="7" t="str">
        <f t="shared" si="44"/>
        <v>21</v>
      </c>
      <c r="E254" s="7" t="str">
        <f t="shared" si="45"/>
        <v>54</v>
      </c>
      <c r="F254" s="7">
        <f t="shared" si="46"/>
        <v>1314</v>
      </c>
      <c r="G254" s="7" t="str">
        <f t="shared" si="47"/>
        <v>S2</v>
      </c>
      <c r="H254" s="7" t="str">
        <f t="shared" si="48"/>
        <v>S2</v>
      </c>
      <c r="I254" s="8" t="str">
        <f t="shared" si="49"/>
        <v>Oh okay, uh</v>
      </c>
      <c r="J254" s="3" t="b">
        <f t="shared" si="50"/>
        <v>0</v>
      </c>
      <c r="K254" s="3" t="str">
        <f t="shared" si="51"/>
        <v/>
      </c>
      <c r="L254" s="3" t="str">
        <f t="shared" si="52"/>
        <v/>
      </c>
      <c r="M254" s="3" t="str">
        <f t="shared" si="53"/>
        <v/>
      </c>
      <c r="N254" s="3">
        <f t="shared" si="54"/>
        <v>0</v>
      </c>
      <c r="O254" s="3"/>
      <c r="P254" s="3" t="str">
        <f t="shared" si="56"/>
        <v>D</v>
      </c>
      <c r="Q254" s="3"/>
      <c r="R254" s="17"/>
      <c r="S254" s="3"/>
      <c r="T254" s="3"/>
      <c r="U254" s="3"/>
      <c r="V254" s="3"/>
      <c r="W254" s="3"/>
    </row>
    <row r="255" spans="1:23" ht="20">
      <c r="A255" t="s">
        <v>1128</v>
      </c>
      <c r="B255" s="2" t="str">
        <f t="shared" si="42"/>
        <v>Teacher (22:02): Okay so...</v>
      </c>
      <c r="C255" s="6" t="str">
        <f t="shared" si="43"/>
        <v>22:02</v>
      </c>
      <c r="D255" s="7" t="str">
        <f t="shared" si="44"/>
        <v>22</v>
      </c>
      <c r="E255" s="7" t="str">
        <f t="shared" si="45"/>
        <v>02</v>
      </c>
      <c r="F255" s="7">
        <f t="shared" si="46"/>
        <v>1322</v>
      </c>
      <c r="G255" s="7" t="str">
        <f t="shared" si="47"/>
        <v>Teacher</v>
      </c>
      <c r="H255" s="7" t="str">
        <f t="shared" si="48"/>
        <v>Other</v>
      </c>
      <c r="I255" s="8" t="str">
        <f t="shared" si="49"/>
        <v>Okay so...</v>
      </c>
      <c r="J255" s="3" t="b">
        <f t="shared" si="50"/>
        <v>0</v>
      </c>
      <c r="K255" s="3" t="str">
        <f t="shared" si="51"/>
        <v/>
      </c>
      <c r="L255" s="3" t="str">
        <f t="shared" si="52"/>
        <v/>
      </c>
      <c r="M255" s="3" t="str">
        <f t="shared" si="53"/>
        <v/>
      </c>
      <c r="N255" s="3">
        <f t="shared" si="54"/>
        <v>0</v>
      </c>
      <c r="O255" s="3"/>
      <c r="P255" s="3" t="str">
        <f t="shared" si="56"/>
        <v/>
      </c>
      <c r="Q255" s="3"/>
      <c r="R255" s="17"/>
      <c r="S255" s="3"/>
      <c r="T255" s="3"/>
      <c r="U255" s="3"/>
      <c r="V255" s="3"/>
      <c r="W255" s="3"/>
    </row>
    <row r="256" spans="1:23" ht="20">
      <c r="A256" t="s">
        <v>1644</v>
      </c>
      <c r="B256" s="2" t="str">
        <f t="shared" si="42"/>
        <v>S2 (22:03): So I go here?</v>
      </c>
      <c r="C256" s="6" t="str">
        <f t="shared" si="43"/>
        <v>22:03</v>
      </c>
      <c r="D256" s="7" t="str">
        <f t="shared" si="44"/>
        <v>22</v>
      </c>
      <c r="E256" s="7" t="str">
        <f t="shared" si="45"/>
        <v>03</v>
      </c>
      <c r="F256" s="7">
        <f t="shared" si="46"/>
        <v>1323</v>
      </c>
      <c r="G256" s="7" t="str">
        <f t="shared" si="47"/>
        <v>S2</v>
      </c>
      <c r="H256" s="7" t="str">
        <f t="shared" si="48"/>
        <v>S2</v>
      </c>
      <c r="I256" s="8" t="str">
        <f t="shared" si="49"/>
        <v>So I go here?</v>
      </c>
      <c r="J256" s="3" t="b">
        <f t="shared" si="50"/>
        <v>1</v>
      </c>
      <c r="K256" s="3" t="str">
        <f t="shared" si="51"/>
        <v>S2Q</v>
      </c>
      <c r="L256" s="3">
        <f t="shared" si="52"/>
        <v>1</v>
      </c>
      <c r="M256" s="3" t="str">
        <f t="shared" si="53"/>
        <v/>
      </c>
      <c r="N256" s="3">
        <f t="shared" si="54"/>
        <v>1</v>
      </c>
      <c r="O256" s="3" t="s">
        <v>1775</v>
      </c>
      <c r="P256" s="3" t="str">
        <f t="shared" si="56"/>
        <v>D</v>
      </c>
      <c r="Q256" s="3"/>
      <c r="R256" s="17"/>
      <c r="S256" s="3"/>
      <c r="T256" s="3"/>
      <c r="U256" s="3"/>
      <c r="V256" s="3"/>
      <c r="W256" s="3"/>
    </row>
    <row r="257" spans="1:23" ht="20">
      <c r="A257" t="s">
        <v>1130</v>
      </c>
      <c r="B257" s="2" t="str">
        <f t="shared" si="42"/>
        <v>Teacher (22:05): Yeah.</v>
      </c>
      <c r="C257" s="6" t="str">
        <f t="shared" si="43"/>
        <v>22:05</v>
      </c>
      <c r="D257" s="7" t="str">
        <f t="shared" si="44"/>
        <v>22</v>
      </c>
      <c r="E257" s="7" t="str">
        <f t="shared" si="45"/>
        <v>05</v>
      </c>
      <c r="F257" s="7">
        <f t="shared" si="46"/>
        <v>1325</v>
      </c>
      <c r="G257" s="7" t="str">
        <f t="shared" si="47"/>
        <v>Teacher</v>
      </c>
      <c r="H257" s="7" t="str">
        <f t="shared" si="48"/>
        <v>Other</v>
      </c>
      <c r="I257" s="8" t="str">
        <f t="shared" si="49"/>
        <v>Yeah.</v>
      </c>
      <c r="J257" s="3" t="b">
        <f t="shared" si="50"/>
        <v>0</v>
      </c>
      <c r="K257" s="3" t="str">
        <f t="shared" si="51"/>
        <v/>
      </c>
      <c r="L257" s="3" t="str">
        <f t="shared" si="52"/>
        <v/>
      </c>
      <c r="M257" s="3" t="str">
        <f t="shared" si="53"/>
        <v/>
      </c>
      <c r="N257" s="3">
        <f t="shared" si="54"/>
        <v>0</v>
      </c>
      <c r="O257" s="3"/>
      <c r="P257" s="3" t="str">
        <f t="shared" si="56"/>
        <v/>
      </c>
      <c r="Q257" s="3"/>
      <c r="R257" s="17"/>
      <c r="S257" s="3"/>
      <c r="T257" s="3"/>
      <c r="U257" s="3"/>
      <c r="V257" s="3"/>
      <c r="W257" s="3"/>
    </row>
    <row r="258" spans="1:23" ht="20">
      <c r="A258" t="s">
        <v>1645</v>
      </c>
      <c r="B258" s="2" t="str">
        <f t="shared" ref="B258:B321" si="57">TRIM(A258)</f>
        <v>S2 (22:05): And then...</v>
      </c>
      <c r="C258" s="6" t="str">
        <f t="shared" ref="C258:C321" si="58">MID(RIGHT(B258,LEN(B258)-SEARCH(" (",B258)-1),1,5)</f>
        <v>22:05</v>
      </c>
      <c r="D258" s="7" t="str">
        <f t="shared" ref="D258:D321" si="59">MID(C258,1,2)</f>
        <v>22</v>
      </c>
      <c r="E258" s="7" t="str">
        <f t="shared" ref="E258:E321" si="60">MID(C258,4,2)</f>
        <v>05</v>
      </c>
      <c r="F258" s="7">
        <f t="shared" ref="F258:F321" si="61">D258*60+E258</f>
        <v>1325</v>
      </c>
      <c r="G258" s="7" t="str">
        <f t="shared" ref="G258:G321" si="62">LEFT(A258,SEARCH(": ",A258)-9)</f>
        <v>S2</v>
      </c>
      <c r="H258" s="7" t="str">
        <f t="shared" ref="H258:H321" si="63">IF(G258="S1","S1",IF(G258="S2","S2","Other"))</f>
        <v>S2</v>
      </c>
      <c r="I258" s="8" t="str">
        <f t="shared" ref="I258:I321" si="64">RIGHT(B258,LEN(B258)-SEARCH(": ",B258)-1)</f>
        <v>And then...</v>
      </c>
      <c r="J258" s="3" t="b">
        <f t="shared" ref="J258:J321" si="65">ISNUMBER(FIND("?",I258))</f>
        <v>0</v>
      </c>
      <c r="K258" s="3" t="str">
        <f t="shared" ref="K258:K321" si="66">IF(J258=TRUE, CONCATENATE(H258,"Q"),"")</f>
        <v/>
      </c>
      <c r="L258" s="3" t="str">
        <f t="shared" ref="L258:L321" si="67">IF(K258="S2Q",LEN(I258)-LEN(SUBSTITUTE(I258,"?","")),"")</f>
        <v/>
      </c>
      <c r="M258" s="3" t="str">
        <f t="shared" ref="M258:M321" si="68">IF(K258="S1Q",LEN(I258)-LEN(SUBSTITUTE(I258,"?","")),"")</f>
        <v/>
      </c>
      <c r="N258" s="3">
        <f t="shared" ref="N258:N321" si="69">SUM(L258:M258)</f>
        <v>0</v>
      </c>
      <c r="O258" s="3"/>
      <c r="P258" s="3" t="str">
        <f t="shared" si="56"/>
        <v>D</v>
      </c>
      <c r="Q258" s="3"/>
      <c r="R258" s="17"/>
      <c r="S258" s="3"/>
      <c r="T258" s="3"/>
      <c r="U258" s="3"/>
      <c r="V258" s="3"/>
      <c r="W258" s="3"/>
    </row>
    <row r="259" spans="1:23" ht="20">
      <c r="A259" t="s">
        <v>1132</v>
      </c>
      <c r="B259" s="2" t="str">
        <f t="shared" si="57"/>
        <v>Teacher (22:08): Save.</v>
      </c>
      <c r="C259" s="6" t="str">
        <f t="shared" si="58"/>
        <v>22:08</v>
      </c>
      <c r="D259" s="7" t="str">
        <f t="shared" si="59"/>
        <v>22</v>
      </c>
      <c r="E259" s="7" t="str">
        <f t="shared" si="60"/>
        <v>08</v>
      </c>
      <c r="F259" s="7">
        <f t="shared" si="61"/>
        <v>1328</v>
      </c>
      <c r="G259" s="7" t="str">
        <f t="shared" si="62"/>
        <v>Teacher</v>
      </c>
      <c r="H259" s="7" t="str">
        <f t="shared" si="63"/>
        <v>Other</v>
      </c>
      <c r="I259" s="8" t="str">
        <f t="shared" si="64"/>
        <v>Save.</v>
      </c>
      <c r="J259" s="3" t="b">
        <f t="shared" si="65"/>
        <v>0</v>
      </c>
      <c r="K259" s="3" t="str">
        <f t="shared" si="66"/>
        <v/>
      </c>
      <c r="L259" s="3" t="str">
        <f t="shared" si="67"/>
        <v/>
      </c>
      <c r="M259" s="3" t="str">
        <f t="shared" si="68"/>
        <v/>
      </c>
      <c r="N259" s="3">
        <f t="shared" si="69"/>
        <v>0</v>
      </c>
      <c r="O259" s="3"/>
      <c r="P259" s="3" t="str">
        <f t="shared" si="56"/>
        <v/>
      </c>
      <c r="Q259" s="3"/>
      <c r="R259" s="17"/>
      <c r="S259" s="3"/>
      <c r="T259" s="3"/>
      <c r="U259" s="3"/>
      <c r="V259" s="3"/>
      <c r="W259" s="3"/>
    </row>
    <row r="260" spans="1:23" ht="20">
      <c r="A260" t="s">
        <v>1646</v>
      </c>
      <c r="B260" s="2" t="str">
        <f t="shared" si="57"/>
        <v>S2 (22:08): Wait why is this thing counting?</v>
      </c>
      <c r="C260" s="6" t="str">
        <f t="shared" si="58"/>
        <v>22:08</v>
      </c>
      <c r="D260" s="7" t="str">
        <f t="shared" si="59"/>
        <v>22</v>
      </c>
      <c r="E260" s="7" t="str">
        <f t="shared" si="60"/>
        <v>08</v>
      </c>
      <c r="F260" s="7">
        <f t="shared" si="61"/>
        <v>1328</v>
      </c>
      <c r="G260" s="7" t="str">
        <f t="shared" si="62"/>
        <v>S2</v>
      </c>
      <c r="H260" s="7" t="str">
        <f t="shared" si="63"/>
        <v>S2</v>
      </c>
      <c r="I260" s="8" t="str">
        <f t="shared" si="64"/>
        <v>Wait why is this thing counting?</v>
      </c>
      <c r="J260" s="3" t="b">
        <f t="shared" si="65"/>
        <v>1</v>
      </c>
      <c r="K260" s="3" t="str">
        <f t="shared" si="66"/>
        <v>S2Q</v>
      </c>
      <c r="L260" s="3">
        <f t="shared" si="67"/>
        <v>1</v>
      </c>
      <c r="M260" s="3" t="str">
        <f t="shared" si="68"/>
        <v/>
      </c>
      <c r="N260" s="3">
        <f t="shared" si="69"/>
        <v>1</v>
      </c>
      <c r="O260" s="3" t="s">
        <v>1776</v>
      </c>
      <c r="P260" s="3" t="str">
        <f t="shared" si="56"/>
        <v>D</v>
      </c>
      <c r="Q260" s="3"/>
      <c r="R260" s="17"/>
      <c r="S260" s="3"/>
      <c r="T260" s="3"/>
      <c r="U260" s="3"/>
      <c r="V260" s="3"/>
      <c r="W260" s="3"/>
    </row>
    <row r="261" spans="1:23" ht="20">
      <c r="A261" t="s">
        <v>1134</v>
      </c>
      <c r="B261" s="2" t="str">
        <f t="shared" si="57"/>
        <v>Teacher (22:13): Oh, press the stop button.</v>
      </c>
      <c r="C261" s="6" t="str">
        <f t="shared" si="58"/>
        <v>22:13</v>
      </c>
      <c r="D261" s="7" t="str">
        <f t="shared" si="59"/>
        <v>22</v>
      </c>
      <c r="E261" s="7" t="str">
        <f t="shared" si="60"/>
        <v>13</v>
      </c>
      <c r="F261" s="7">
        <f t="shared" si="61"/>
        <v>1333</v>
      </c>
      <c r="G261" s="7" t="str">
        <f t="shared" si="62"/>
        <v>Teacher</v>
      </c>
      <c r="H261" s="7" t="str">
        <f t="shared" si="63"/>
        <v>Other</v>
      </c>
      <c r="I261" s="8" t="str">
        <f t="shared" si="64"/>
        <v>Oh, press the stop button.</v>
      </c>
      <c r="J261" s="3" t="b">
        <f t="shared" si="65"/>
        <v>0</v>
      </c>
      <c r="K261" s="3" t="str">
        <f t="shared" si="66"/>
        <v/>
      </c>
      <c r="L261" s="3" t="str">
        <f t="shared" si="67"/>
        <v/>
      </c>
      <c r="M261" s="3" t="str">
        <f t="shared" si="68"/>
        <v/>
      </c>
      <c r="N261" s="3">
        <f t="shared" si="69"/>
        <v>0</v>
      </c>
      <c r="O261" s="3"/>
      <c r="P261" s="3" t="str">
        <f t="shared" si="56"/>
        <v/>
      </c>
      <c r="Q261" s="3"/>
      <c r="R261" s="17"/>
      <c r="S261" s="3"/>
      <c r="T261" s="3"/>
      <c r="U261" s="3"/>
      <c r="V261" s="3"/>
      <c r="W261" s="3"/>
    </row>
    <row r="262" spans="1:23" ht="20">
      <c r="A262" t="s">
        <v>1647</v>
      </c>
      <c r="B262" s="2" t="str">
        <f t="shared" si="57"/>
        <v>S2 (22:15): Oh my god, it's making so many little</v>
      </c>
      <c r="C262" s="6" t="str">
        <f t="shared" si="58"/>
        <v>22:15</v>
      </c>
      <c r="D262" s="7" t="str">
        <f t="shared" si="59"/>
        <v>22</v>
      </c>
      <c r="E262" s="7" t="str">
        <f t="shared" si="60"/>
        <v>15</v>
      </c>
      <c r="F262" s="7">
        <f t="shared" si="61"/>
        <v>1335</v>
      </c>
      <c r="G262" s="7" t="str">
        <f t="shared" si="62"/>
        <v>S2</v>
      </c>
      <c r="H262" s="7" t="str">
        <f t="shared" si="63"/>
        <v>S2</v>
      </c>
      <c r="I262" s="8" t="str">
        <f t="shared" si="64"/>
        <v>Oh my god, it's making so many little</v>
      </c>
      <c r="J262" s="3" t="b">
        <f t="shared" si="65"/>
        <v>0</v>
      </c>
      <c r="K262" s="3" t="str">
        <f t="shared" si="66"/>
        <v/>
      </c>
      <c r="L262" s="3" t="str">
        <f t="shared" si="67"/>
        <v/>
      </c>
      <c r="M262" s="3" t="str">
        <f t="shared" si="68"/>
        <v/>
      </c>
      <c r="N262" s="3">
        <f t="shared" si="69"/>
        <v>0</v>
      </c>
      <c r="O262" s="3"/>
      <c r="P262" s="3" t="str">
        <f t="shared" si="56"/>
        <v>D</v>
      </c>
      <c r="Q262" s="3"/>
      <c r="R262" s="17"/>
      <c r="S262" s="3"/>
      <c r="T262" s="3"/>
      <c r="U262" s="3"/>
      <c r="V262" s="3"/>
      <c r="W262" s="3"/>
    </row>
    <row r="263" spans="1:23" ht="20">
      <c r="A263" t="s">
        <v>1136</v>
      </c>
      <c r="B263" s="2" t="str">
        <f t="shared" si="57"/>
        <v>Teacher (22:20): Yeah</v>
      </c>
      <c r="C263" s="6" t="str">
        <f t="shared" si="58"/>
        <v>22:20</v>
      </c>
      <c r="D263" s="7" t="str">
        <f t="shared" si="59"/>
        <v>22</v>
      </c>
      <c r="E263" s="7" t="str">
        <f t="shared" si="60"/>
        <v>20</v>
      </c>
      <c r="F263" s="7">
        <f t="shared" si="61"/>
        <v>1340</v>
      </c>
      <c r="G263" s="7" t="str">
        <f t="shared" si="62"/>
        <v>Teacher</v>
      </c>
      <c r="H263" s="7" t="str">
        <f t="shared" si="63"/>
        <v>Other</v>
      </c>
      <c r="I263" s="8" t="str">
        <f t="shared" si="64"/>
        <v>Yeah</v>
      </c>
      <c r="J263" s="3" t="b">
        <f t="shared" si="65"/>
        <v>0</v>
      </c>
      <c r="K263" s="3" t="str">
        <f t="shared" si="66"/>
        <v/>
      </c>
      <c r="L263" s="3" t="str">
        <f t="shared" si="67"/>
        <v/>
      </c>
      <c r="M263" s="3" t="str">
        <f t="shared" si="68"/>
        <v/>
      </c>
      <c r="N263" s="3">
        <f t="shared" si="69"/>
        <v>0</v>
      </c>
      <c r="O263" s="3"/>
      <c r="P263" s="3" t="str">
        <f t="shared" si="56"/>
        <v/>
      </c>
      <c r="Q263" s="3"/>
      <c r="R263" s="17"/>
      <c r="S263" s="3"/>
      <c r="T263" s="3"/>
      <c r="U263" s="3"/>
      <c r="V263" s="3"/>
      <c r="W263" s="3"/>
    </row>
    <row r="264" spans="1:23" ht="20">
      <c r="A264" t="s">
        <v>1648</v>
      </c>
      <c r="B264" s="2" t="str">
        <f t="shared" si="57"/>
        <v>S2 (22:20): (laughs)</v>
      </c>
      <c r="C264" s="6" t="str">
        <f t="shared" si="58"/>
        <v>22:20</v>
      </c>
      <c r="D264" s="7" t="str">
        <f t="shared" si="59"/>
        <v>22</v>
      </c>
      <c r="E264" s="7" t="str">
        <f t="shared" si="60"/>
        <v>20</v>
      </c>
      <c r="F264" s="7">
        <f t="shared" si="61"/>
        <v>1340</v>
      </c>
      <c r="G264" s="7" t="str">
        <f t="shared" si="62"/>
        <v>S2</v>
      </c>
      <c r="H264" s="7" t="str">
        <f t="shared" si="63"/>
        <v>S2</v>
      </c>
      <c r="I264" s="8" t="str">
        <f t="shared" si="64"/>
        <v>(laughs)</v>
      </c>
      <c r="J264" s="3" t="b">
        <f t="shared" si="65"/>
        <v>0</v>
      </c>
      <c r="K264" s="3" t="str">
        <f t="shared" si="66"/>
        <v/>
      </c>
      <c r="L264" s="3" t="str">
        <f t="shared" si="67"/>
        <v/>
      </c>
      <c r="M264" s="3" t="str">
        <f t="shared" si="68"/>
        <v/>
      </c>
      <c r="N264" s="3">
        <f t="shared" si="69"/>
        <v>0</v>
      </c>
      <c r="O264" s="3"/>
      <c r="P264" s="3" t="str">
        <f t="shared" si="56"/>
        <v>D</v>
      </c>
      <c r="Q264" s="3"/>
      <c r="R264" s="17"/>
      <c r="S264" s="3"/>
      <c r="T264" s="3"/>
      <c r="U264" s="3"/>
      <c r="V264" s="3"/>
      <c r="W264" s="3"/>
    </row>
    <row r="265" spans="1:23" ht="20">
      <c r="A265" t="s">
        <v>1452</v>
      </c>
      <c r="B265" s="2" t="str">
        <f t="shared" si="57"/>
        <v>S1 (22:20): That's because I can.</v>
      </c>
      <c r="C265" s="6" t="str">
        <f t="shared" si="58"/>
        <v>22:20</v>
      </c>
      <c r="D265" s="7" t="str">
        <f t="shared" si="59"/>
        <v>22</v>
      </c>
      <c r="E265" s="7" t="str">
        <f t="shared" si="60"/>
        <v>20</v>
      </c>
      <c r="F265" s="7">
        <f t="shared" si="61"/>
        <v>1340</v>
      </c>
      <c r="G265" s="7" t="str">
        <f t="shared" si="62"/>
        <v>S1</v>
      </c>
      <c r="H265" s="7" t="str">
        <f t="shared" si="63"/>
        <v>S1</v>
      </c>
      <c r="I265" s="8" t="str">
        <f t="shared" si="64"/>
        <v>That's because I can.</v>
      </c>
      <c r="J265" s="3" t="b">
        <f t="shared" si="65"/>
        <v>0</v>
      </c>
      <c r="K265" s="3" t="str">
        <f t="shared" si="66"/>
        <v/>
      </c>
      <c r="L265" s="3" t="str">
        <f t="shared" si="67"/>
        <v/>
      </c>
      <c r="M265" s="3" t="str">
        <f t="shared" si="68"/>
        <v/>
      </c>
      <c r="N265" s="3">
        <f t="shared" si="69"/>
        <v>0</v>
      </c>
      <c r="O265" s="3"/>
      <c r="P265" s="3" t="str">
        <f t="shared" si="56"/>
        <v>N</v>
      </c>
      <c r="Q265" s="3"/>
      <c r="R265" s="17"/>
      <c r="S265" s="3"/>
      <c r="T265" s="3"/>
      <c r="U265" s="3"/>
      <c r="V265" s="3"/>
      <c r="W265" s="3"/>
    </row>
    <row r="266" spans="1:23" ht="20">
      <c r="A266" t="s">
        <v>1139</v>
      </c>
      <c r="B266" s="2" t="str">
        <f t="shared" si="57"/>
        <v>Teacher (22:29): Perfect, it just saved. Uh, yeah, so now you just continue working on it like you were before, except now you're the driver.</v>
      </c>
      <c r="C266" s="6" t="str">
        <f t="shared" si="58"/>
        <v>22:29</v>
      </c>
      <c r="D266" s="7" t="str">
        <f t="shared" si="59"/>
        <v>22</v>
      </c>
      <c r="E266" s="7" t="str">
        <f t="shared" si="60"/>
        <v>29</v>
      </c>
      <c r="F266" s="7">
        <f t="shared" si="61"/>
        <v>1349</v>
      </c>
      <c r="G266" s="7" t="str">
        <f t="shared" si="62"/>
        <v>Teacher</v>
      </c>
      <c r="H266" s="7" t="str">
        <f t="shared" si="63"/>
        <v>Other</v>
      </c>
      <c r="I266" s="8" t="str">
        <f t="shared" si="64"/>
        <v>Perfect, it just saved. Uh, yeah, so now you just continue working on it like you were before, except now you're the driver.</v>
      </c>
      <c r="J266" s="3" t="b">
        <f t="shared" si="65"/>
        <v>0</v>
      </c>
      <c r="K266" s="3" t="str">
        <f t="shared" si="66"/>
        <v/>
      </c>
      <c r="L266" s="3" t="str">
        <f t="shared" si="67"/>
        <v/>
      </c>
      <c r="M266" s="3" t="str">
        <f t="shared" si="68"/>
        <v/>
      </c>
      <c r="N266" s="3">
        <f t="shared" si="69"/>
        <v>0</v>
      </c>
      <c r="O266" s="3"/>
      <c r="P266" s="3" t="str">
        <f t="shared" si="56"/>
        <v/>
      </c>
      <c r="Q266" s="3"/>
      <c r="R266" s="17"/>
      <c r="S266" s="3"/>
      <c r="T266" s="3"/>
      <c r="U266" s="3"/>
      <c r="V266" s="3"/>
      <c r="W266" s="3"/>
    </row>
    <row r="267" spans="1:23" ht="20">
      <c r="A267" t="s">
        <v>1649</v>
      </c>
      <c r="B267" s="2" t="str">
        <f t="shared" si="57"/>
        <v>S2 (22:39): Okay, yeah. Okay, I don't, I don't know.</v>
      </c>
      <c r="C267" s="6" t="str">
        <f t="shared" si="58"/>
        <v>22:39</v>
      </c>
      <c r="D267" s="7" t="str">
        <f t="shared" si="59"/>
        <v>22</v>
      </c>
      <c r="E267" s="7" t="str">
        <f t="shared" si="60"/>
        <v>39</v>
      </c>
      <c r="F267" s="7">
        <f t="shared" si="61"/>
        <v>1359</v>
      </c>
      <c r="G267" s="7" t="str">
        <f t="shared" si="62"/>
        <v>S2</v>
      </c>
      <c r="H267" s="7" t="str">
        <f t="shared" si="63"/>
        <v>S2</v>
      </c>
      <c r="I267" s="8" t="str">
        <f t="shared" si="64"/>
        <v>Okay, yeah. Okay, I don't, I don't know.</v>
      </c>
      <c r="J267" s="3" t="b">
        <f t="shared" si="65"/>
        <v>0</v>
      </c>
      <c r="K267" s="3" t="str">
        <f t="shared" si="66"/>
        <v/>
      </c>
      <c r="L267" s="3" t="str">
        <f t="shared" si="67"/>
        <v/>
      </c>
      <c r="M267" s="3" t="str">
        <f t="shared" si="68"/>
        <v/>
      </c>
      <c r="N267" s="3">
        <f t="shared" si="69"/>
        <v>0</v>
      </c>
      <c r="O267" s="3"/>
      <c r="P267" s="3" t="str">
        <f t="shared" si="56"/>
        <v>D</v>
      </c>
      <c r="Q267" s="3"/>
      <c r="R267" s="17"/>
      <c r="S267" s="3"/>
      <c r="T267" s="3"/>
      <c r="U267" s="3"/>
      <c r="V267" s="3"/>
      <c r="W267" s="3"/>
    </row>
    <row r="268" spans="1:23" ht="20">
      <c r="A268" t="s">
        <v>1141</v>
      </c>
      <c r="B268" s="2" t="str">
        <f t="shared" si="57"/>
        <v>Teacher (22:44): Wait, press cancel actually. I don't, honestly I don't think it matters because after like you go, then that'll be it. So just keep working.</v>
      </c>
      <c r="C268" s="6" t="str">
        <f t="shared" si="58"/>
        <v>22:44</v>
      </c>
      <c r="D268" s="7" t="str">
        <f t="shared" si="59"/>
        <v>22</v>
      </c>
      <c r="E268" s="7" t="str">
        <f t="shared" si="60"/>
        <v>44</v>
      </c>
      <c r="F268" s="7">
        <f t="shared" si="61"/>
        <v>1364</v>
      </c>
      <c r="G268" s="7" t="str">
        <f t="shared" si="62"/>
        <v>Teacher</v>
      </c>
      <c r="H268" s="7" t="str">
        <f t="shared" si="63"/>
        <v>Other</v>
      </c>
      <c r="I268" s="8" t="str">
        <f t="shared" si="64"/>
        <v>Wait, press cancel actually. I don't, honestly I don't think it matters because after like you go, then that'll be it. So just keep working.</v>
      </c>
      <c r="J268" s="3" t="b">
        <f t="shared" si="65"/>
        <v>0</v>
      </c>
      <c r="K268" s="3" t="str">
        <f t="shared" si="66"/>
        <v/>
      </c>
      <c r="L268" s="3" t="str">
        <f t="shared" si="67"/>
        <v/>
      </c>
      <c r="M268" s="3" t="str">
        <f t="shared" si="68"/>
        <v/>
      </c>
      <c r="N268" s="3">
        <f t="shared" si="69"/>
        <v>0</v>
      </c>
      <c r="O268" s="3"/>
      <c r="P268" s="3" t="str">
        <f t="shared" si="56"/>
        <v/>
      </c>
      <c r="Q268" s="3"/>
      <c r="R268" s="17"/>
      <c r="S268" s="3"/>
      <c r="T268" s="3"/>
      <c r="U268" s="3"/>
      <c r="V268" s="3"/>
      <c r="W268" s="3"/>
    </row>
    <row r="269" spans="1:23" ht="20">
      <c r="A269" t="s">
        <v>1650</v>
      </c>
      <c r="B269" s="2" t="str">
        <f t="shared" si="57"/>
        <v>S2 (22:56): Okay so, uh...</v>
      </c>
      <c r="C269" s="6" t="str">
        <f t="shared" si="58"/>
        <v>22:56</v>
      </c>
      <c r="D269" s="7" t="str">
        <f t="shared" si="59"/>
        <v>22</v>
      </c>
      <c r="E269" s="7" t="str">
        <f t="shared" si="60"/>
        <v>56</v>
      </c>
      <c r="F269" s="7">
        <f t="shared" si="61"/>
        <v>1376</v>
      </c>
      <c r="G269" s="7" t="str">
        <f t="shared" si="62"/>
        <v>S2</v>
      </c>
      <c r="H269" s="7" t="str">
        <f t="shared" si="63"/>
        <v>S2</v>
      </c>
      <c r="I269" s="8" t="str">
        <f t="shared" si="64"/>
        <v>Okay so, uh...</v>
      </c>
      <c r="J269" s="3" t="b">
        <f t="shared" si="65"/>
        <v>0</v>
      </c>
      <c r="K269" s="3" t="str">
        <f t="shared" si="66"/>
        <v/>
      </c>
      <c r="L269" s="3" t="str">
        <f t="shared" si="67"/>
        <v/>
      </c>
      <c r="M269" s="3" t="str">
        <f t="shared" si="68"/>
        <v/>
      </c>
      <c r="N269" s="3">
        <f t="shared" si="69"/>
        <v>0</v>
      </c>
      <c r="O269" s="3"/>
      <c r="P269" s="3" t="str">
        <f t="shared" si="56"/>
        <v>D</v>
      </c>
      <c r="Q269" s="3"/>
      <c r="R269" s="17"/>
      <c r="S269" s="3"/>
      <c r="T269" s="3"/>
      <c r="U269" s="3"/>
      <c r="V269" s="3"/>
      <c r="W269" s="3"/>
    </row>
    <row r="270" spans="1:23" ht="20">
      <c r="A270" t="s">
        <v>1453</v>
      </c>
      <c r="B270" s="2" t="str">
        <f t="shared" si="57"/>
        <v>S1 (22:59): Yeah.</v>
      </c>
      <c r="C270" s="6" t="str">
        <f t="shared" si="58"/>
        <v>22:59</v>
      </c>
      <c r="D270" s="7" t="str">
        <f t="shared" si="59"/>
        <v>22</v>
      </c>
      <c r="E270" s="7" t="str">
        <f t="shared" si="60"/>
        <v>59</v>
      </c>
      <c r="F270" s="7">
        <f t="shared" si="61"/>
        <v>1379</v>
      </c>
      <c r="G270" s="7" t="str">
        <f t="shared" si="62"/>
        <v>S1</v>
      </c>
      <c r="H270" s="7" t="str">
        <f t="shared" si="63"/>
        <v>S1</v>
      </c>
      <c r="I270" s="8" t="str">
        <f t="shared" si="64"/>
        <v>Yeah.</v>
      </c>
      <c r="J270" s="3" t="b">
        <f t="shared" si="65"/>
        <v>0</v>
      </c>
      <c r="K270" s="3" t="str">
        <f t="shared" si="66"/>
        <v/>
      </c>
      <c r="L270" s="3" t="str">
        <f t="shared" si="67"/>
        <v/>
      </c>
      <c r="M270" s="3" t="str">
        <f t="shared" si="68"/>
        <v/>
      </c>
      <c r="N270" s="3">
        <f t="shared" si="69"/>
        <v>0</v>
      </c>
      <c r="O270" s="3"/>
      <c r="P270" s="3" t="str">
        <f t="shared" si="56"/>
        <v>N</v>
      </c>
      <c r="Q270" s="3"/>
      <c r="R270" s="17"/>
      <c r="S270" s="3"/>
      <c r="T270" s="3"/>
      <c r="U270" s="3"/>
      <c r="V270" s="3"/>
      <c r="W270" s="3"/>
    </row>
    <row r="271" spans="1:23" ht="20">
      <c r="A271" t="s">
        <v>1651</v>
      </c>
      <c r="B271" s="2" t="str">
        <f t="shared" si="57"/>
        <v>S2 (23:02): Okay we, always be...</v>
      </c>
      <c r="C271" s="6" t="str">
        <f t="shared" si="58"/>
        <v>23:02</v>
      </c>
      <c r="D271" s="7" t="str">
        <f t="shared" si="59"/>
        <v>23</v>
      </c>
      <c r="E271" s="7" t="str">
        <f t="shared" si="60"/>
        <v>02</v>
      </c>
      <c r="F271" s="7">
        <f t="shared" si="61"/>
        <v>1382</v>
      </c>
      <c r="G271" s="7" t="str">
        <f t="shared" si="62"/>
        <v>S2</v>
      </c>
      <c r="H271" s="7" t="str">
        <f t="shared" si="63"/>
        <v>S2</v>
      </c>
      <c r="I271" s="8" t="str">
        <f t="shared" si="64"/>
        <v>Okay we, always be...</v>
      </c>
      <c r="J271" s="3" t="b">
        <f t="shared" si="65"/>
        <v>0</v>
      </c>
      <c r="K271" s="3" t="str">
        <f t="shared" si="66"/>
        <v/>
      </c>
      <c r="L271" s="3" t="str">
        <f t="shared" si="67"/>
        <v/>
      </c>
      <c r="M271" s="3" t="str">
        <f t="shared" si="68"/>
        <v/>
      </c>
      <c r="N271" s="3">
        <f t="shared" si="69"/>
        <v>0</v>
      </c>
      <c r="O271" s="3"/>
      <c r="P271" s="3" t="str">
        <f t="shared" si="56"/>
        <v>D</v>
      </c>
      <c r="Q271" s="3"/>
      <c r="R271" s="17"/>
      <c r="S271" s="3"/>
      <c r="T271" s="3"/>
      <c r="U271" s="3"/>
      <c r="V271" s="3"/>
      <c r="W271" s="3"/>
    </row>
    <row r="272" spans="1:23" ht="20">
      <c r="A272" t="s">
        <v>1454</v>
      </c>
      <c r="B272" s="2" t="str">
        <f t="shared" si="57"/>
        <v>S1 (23:03): Wait you're the, wait where are we now?</v>
      </c>
      <c r="C272" s="6" t="str">
        <f t="shared" si="58"/>
        <v>23:03</v>
      </c>
      <c r="D272" s="7" t="str">
        <f t="shared" si="59"/>
        <v>23</v>
      </c>
      <c r="E272" s="7" t="str">
        <f t="shared" si="60"/>
        <v>03</v>
      </c>
      <c r="F272" s="7">
        <f t="shared" si="61"/>
        <v>1383</v>
      </c>
      <c r="G272" s="7" t="str">
        <f t="shared" si="62"/>
        <v>S1</v>
      </c>
      <c r="H272" s="7" t="str">
        <f t="shared" si="63"/>
        <v>S1</v>
      </c>
      <c r="I272" s="8" t="str">
        <f t="shared" si="64"/>
        <v>Wait you're the, wait where are we now?</v>
      </c>
      <c r="J272" s="3" t="b">
        <f t="shared" si="65"/>
        <v>1</v>
      </c>
      <c r="K272" s="3" t="str">
        <f t="shared" si="66"/>
        <v>S1Q</v>
      </c>
      <c r="L272" s="3" t="str">
        <f t="shared" si="67"/>
        <v/>
      </c>
      <c r="M272" s="3">
        <f t="shared" si="68"/>
        <v>1</v>
      </c>
      <c r="N272" s="3">
        <f t="shared" si="69"/>
        <v>1</v>
      </c>
      <c r="O272" s="3" t="s">
        <v>1775</v>
      </c>
      <c r="P272" s="3" t="str">
        <f t="shared" si="56"/>
        <v>N</v>
      </c>
      <c r="Q272" s="3"/>
      <c r="R272" s="17"/>
      <c r="S272" s="3"/>
      <c r="T272" s="3"/>
      <c r="U272" s="3"/>
      <c r="V272" s="3"/>
      <c r="W272" s="3"/>
    </row>
    <row r="273" spans="1:24" ht="20">
      <c r="A273" t="s">
        <v>1652</v>
      </c>
      <c r="B273" s="2" t="str">
        <f t="shared" si="57"/>
        <v>S2 (23:06): Uh, Okay, wait, uh, other, okay, wait. Isn't this supposed to be 16 steps like the other one?</v>
      </c>
      <c r="C273" s="6" t="str">
        <f t="shared" si="58"/>
        <v>23:06</v>
      </c>
      <c r="D273" s="7" t="str">
        <f t="shared" si="59"/>
        <v>23</v>
      </c>
      <c r="E273" s="7" t="str">
        <f t="shared" si="60"/>
        <v>06</v>
      </c>
      <c r="F273" s="7">
        <f t="shared" si="61"/>
        <v>1386</v>
      </c>
      <c r="G273" s="7" t="str">
        <f t="shared" si="62"/>
        <v>S2</v>
      </c>
      <c r="H273" s="7" t="str">
        <f t="shared" si="63"/>
        <v>S2</v>
      </c>
      <c r="I273" s="8" t="str">
        <f t="shared" si="64"/>
        <v>Uh, Okay, wait, uh, other, okay, wait. Isn't this supposed to be 16 steps like the other one?</v>
      </c>
      <c r="J273" s="3" t="b">
        <f t="shared" si="65"/>
        <v>1</v>
      </c>
      <c r="K273" s="3" t="str">
        <f t="shared" si="66"/>
        <v>S2Q</v>
      </c>
      <c r="L273" s="3">
        <f t="shared" si="67"/>
        <v>1</v>
      </c>
      <c r="M273" s="3" t="str">
        <f t="shared" si="68"/>
        <v/>
      </c>
      <c r="N273" s="3">
        <f t="shared" si="69"/>
        <v>1</v>
      </c>
      <c r="O273" s="3" t="s">
        <v>1775</v>
      </c>
      <c r="P273" s="3" t="str">
        <f t="shared" si="56"/>
        <v>D</v>
      </c>
      <c r="Q273" s="3"/>
      <c r="R273" s="17"/>
      <c r="S273" s="3"/>
      <c r="T273" s="3"/>
      <c r="U273" s="3"/>
      <c r="V273" s="3"/>
      <c r="W273" s="3"/>
    </row>
    <row r="274" spans="1:24" ht="20">
      <c r="A274" t="s">
        <v>1455</v>
      </c>
      <c r="B274" s="2" t="str">
        <f t="shared" si="57"/>
        <v>S1 (23:16): Wait what?</v>
      </c>
      <c r="C274" s="6" t="str">
        <f t="shared" si="58"/>
        <v>23:16</v>
      </c>
      <c r="D274" s="7" t="str">
        <f t="shared" si="59"/>
        <v>23</v>
      </c>
      <c r="E274" s="7" t="str">
        <f t="shared" si="60"/>
        <v>16</v>
      </c>
      <c r="F274" s="7">
        <f t="shared" si="61"/>
        <v>1396</v>
      </c>
      <c r="G274" s="7" t="str">
        <f t="shared" si="62"/>
        <v>S1</v>
      </c>
      <c r="H274" s="7" t="str">
        <f t="shared" si="63"/>
        <v>S1</v>
      </c>
      <c r="I274" s="8" t="str">
        <f t="shared" si="64"/>
        <v>Wait what?</v>
      </c>
      <c r="J274" s="3" t="b">
        <f t="shared" si="65"/>
        <v>1</v>
      </c>
      <c r="K274" s="3" t="str">
        <f t="shared" si="66"/>
        <v>S1Q</v>
      </c>
      <c r="L274" s="3" t="str">
        <f t="shared" si="67"/>
        <v/>
      </c>
      <c r="M274" s="3">
        <f t="shared" si="68"/>
        <v>1</v>
      </c>
      <c r="N274" s="3">
        <f t="shared" si="69"/>
        <v>1</v>
      </c>
      <c r="O274" s="3" t="s">
        <v>1775</v>
      </c>
      <c r="P274" s="3" t="str">
        <f t="shared" si="56"/>
        <v>N</v>
      </c>
      <c r="Q274" s="3"/>
      <c r="R274" s="17"/>
      <c r="S274" s="3"/>
      <c r="T274" s="3"/>
      <c r="U274" s="3"/>
      <c r="V274" s="3"/>
      <c r="W274" s="3"/>
    </row>
    <row r="275" spans="1:24" ht="20">
      <c r="A275" t="s">
        <v>1653</v>
      </c>
      <c r="B275" s="2" t="str">
        <f t="shared" si="57"/>
        <v>S2 (23:16): And then...</v>
      </c>
      <c r="C275" s="6" t="str">
        <f t="shared" si="58"/>
        <v>23:16</v>
      </c>
      <c r="D275" s="7" t="str">
        <f t="shared" si="59"/>
        <v>23</v>
      </c>
      <c r="E275" s="7" t="str">
        <f t="shared" si="60"/>
        <v>16</v>
      </c>
      <c r="F275" s="7">
        <f t="shared" si="61"/>
        <v>1396</v>
      </c>
      <c r="G275" s="7" t="str">
        <f t="shared" si="62"/>
        <v>S2</v>
      </c>
      <c r="H275" s="7" t="str">
        <f t="shared" si="63"/>
        <v>S2</v>
      </c>
      <c r="I275" s="8" t="str">
        <f t="shared" si="64"/>
        <v>And then...</v>
      </c>
      <c r="J275" s="3" t="b">
        <f t="shared" si="65"/>
        <v>0</v>
      </c>
      <c r="K275" s="3" t="str">
        <f t="shared" si="66"/>
        <v/>
      </c>
      <c r="L275" s="3" t="str">
        <f t="shared" si="67"/>
        <v/>
      </c>
      <c r="M275" s="3" t="str">
        <f t="shared" si="68"/>
        <v/>
      </c>
      <c r="N275" s="3">
        <f t="shared" si="69"/>
        <v>0</v>
      </c>
      <c r="O275" s="3"/>
      <c r="P275" s="3" t="str">
        <f t="shared" si="56"/>
        <v>D</v>
      </c>
      <c r="Q275" s="3"/>
      <c r="R275" s="17"/>
      <c r="S275" s="3"/>
      <c r="T275" s="3"/>
      <c r="U275" s="3"/>
      <c r="V275" s="3"/>
      <c r="W275" s="3"/>
    </row>
    <row r="276" spans="1:24" ht="20">
      <c r="A276" t="s">
        <v>1456</v>
      </c>
      <c r="B276" s="2" t="str">
        <f t="shared" si="57"/>
        <v>S1 (23:18): Wait, so you want my advice for it, increase. Wait randomly pick number.</v>
      </c>
      <c r="C276" s="6" t="str">
        <f t="shared" si="58"/>
        <v>23:18</v>
      </c>
      <c r="D276" s="7" t="str">
        <f t="shared" si="59"/>
        <v>23</v>
      </c>
      <c r="E276" s="7" t="str">
        <f t="shared" si="60"/>
        <v>18</v>
      </c>
      <c r="F276" s="7">
        <f t="shared" si="61"/>
        <v>1398</v>
      </c>
      <c r="G276" s="7" t="str">
        <f t="shared" si="62"/>
        <v>S1</v>
      </c>
      <c r="H276" s="7" t="str">
        <f t="shared" si="63"/>
        <v>S1</v>
      </c>
      <c r="I276" s="8" t="str">
        <f t="shared" si="64"/>
        <v>Wait, so you want my advice for it, increase. Wait randomly pick number.</v>
      </c>
      <c r="J276" s="3" t="b">
        <f t="shared" si="65"/>
        <v>0</v>
      </c>
      <c r="K276" s="3" t="str">
        <f t="shared" si="66"/>
        <v/>
      </c>
      <c r="L276" s="3" t="str">
        <f t="shared" si="67"/>
        <v/>
      </c>
      <c r="M276" s="3" t="str">
        <f t="shared" si="68"/>
        <v/>
      </c>
      <c r="N276" s="3">
        <f t="shared" si="69"/>
        <v>0</v>
      </c>
      <c r="O276" s="3"/>
      <c r="P276" s="3" t="str">
        <f t="shared" si="56"/>
        <v>N</v>
      </c>
      <c r="Q276" s="3"/>
      <c r="R276" s="17"/>
      <c r="S276" s="3"/>
      <c r="T276" s="3"/>
      <c r="U276" s="3"/>
      <c r="V276" s="3"/>
      <c r="W276" s="3"/>
    </row>
    <row r="277" spans="1:24" ht="20">
      <c r="A277" t="s">
        <v>1654</v>
      </c>
      <c r="B277" s="2" t="str">
        <f t="shared" si="57"/>
        <v>S2 (23:25): Wait what are you doing?</v>
      </c>
      <c r="C277" s="6" t="str">
        <f t="shared" si="58"/>
        <v>23:25</v>
      </c>
      <c r="D277" s="7" t="str">
        <f t="shared" si="59"/>
        <v>23</v>
      </c>
      <c r="E277" s="7" t="str">
        <f t="shared" si="60"/>
        <v>25</v>
      </c>
      <c r="F277" s="7">
        <f t="shared" si="61"/>
        <v>1405</v>
      </c>
      <c r="G277" s="7" t="str">
        <f t="shared" si="62"/>
        <v>S2</v>
      </c>
      <c r="H277" s="7" t="str">
        <f t="shared" si="63"/>
        <v>S2</v>
      </c>
      <c r="I277" s="8" t="str">
        <f t="shared" si="64"/>
        <v>Wait what are you doing?</v>
      </c>
      <c r="J277" s="3" t="b">
        <f t="shared" si="65"/>
        <v>1</v>
      </c>
      <c r="K277" s="3" t="str">
        <f t="shared" si="66"/>
        <v>S2Q</v>
      </c>
      <c r="L277" s="3">
        <f t="shared" si="67"/>
        <v>1</v>
      </c>
      <c r="M277" s="3" t="str">
        <f t="shared" si="68"/>
        <v/>
      </c>
      <c r="N277" s="3">
        <f t="shared" si="69"/>
        <v>1</v>
      </c>
      <c r="O277" s="3" t="s">
        <v>1776</v>
      </c>
      <c r="P277" s="3" t="str">
        <f t="shared" si="56"/>
        <v>D</v>
      </c>
      <c r="Q277" s="3"/>
      <c r="R277" s="17"/>
      <c r="S277" s="3"/>
      <c r="T277" s="3"/>
      <c r="U277" s="3"/>
      <c r="V277" s="3"/>
      <c r="W277" s="3"/>
    </row>
    <row r="278" spans="1:24" ht="20">
      <c r="A278" t="s">
        <v>1457</v>
      </c>
      <c r="B278" s="2" t="str">
        <f t="shared" si="57"/>
        <v>S1 (23:27): No that one is 3 to 8.</v>
      </c>
      <c r="C278" s="6" t="str">
        <f t="shared" si="58"/>
        <v>23:27</v>
      </c>
      <c r="D278" s="7" t="str">
        <f t="shared" si="59"/>
        <v>23</v>
      </c>
      <c r="E278" s="7" t="str">
        <f t="shared" si="60"/>
        <v>27</v>
      </c>
      <c r="F278" s="7">
        <f t="shared" si="61"/>
        <v>1407</v>
      </c>
      <c r="G278" s="7" t="str">
        <f t="shared" si="62"/>
        <v>S1</v>
      </c>
      <c r="H278" s="7" t="str">
        <f t="shared" si="63"/>
        <v>S1</v>
      </c>
      <c r="I278" s="8" t="str">
        <f t="shared" si="64"/>
        <v>No that one is 3 to 8.</v>
      </c>
      <c r="J278" s="3" t="b">
        <f t="shared" si="65"/>
        <v>0</v>
      </c>
      <c r="K278" s="3" t="str">
        <f t="shared" si="66"/>
        <v/>
      </c>
      <c r="L278" s="3" t="str">
        <f t="shared" si="67"/>
        <v/>
      </c>
      <c r="M278" s="3" t="str">
        <f t="shared" si="68"/>
        <v/>
      </c>
      <c r="N278" s="3">
        <f t="shared" si="69"/>
        <v>0</v>
      </c>
      <c r="O278" s="3"/>
      <c r="P278" s="3" t="str">
        <f t="shared" si="56"/>
        <v>N</v>
      </c>
      <c r="Q278" s="3"/>
      <c r="R278" s="17"/>
      <c r="S278" s="3"/>
      <c r="T278" s="3"/>
      <c r="U278" s="3"/>
      <c r="V278" s="3"/>
      <c r="W278" s="3"/>
    </row>
    <row r="279" spans="1:24" ht="20">
      <c r="A279" t="s">
        <v>1753</v>
      </c>
      <c r="B279" s="2" t="str">
        <f t="shared" si="57"/>
        <v>S2 (23:28): What?</v>
      </c>
      <c r="C279" s="6" t="str">
        <f t="shared" si="58"/>
        <v>23:28</v>
      </c>
      <c r="D279" s="7" t="str">
        <f t="shared" si="59"/>
        <v>23</v>
      </c>
      <c r="E279" s="7" t="str">
        <f t="shared" si="60"/>
        <v>28</v>
      </c>
      <c r="F279" s="7">
        <f t="shared" si="61"/>
        <v>1408</v>
      </c>
      <c r="G279" s="7" t="str">
        <f t="shared" si="62"/>
        <v>S2</v>
      </c>
      <c r="H279" s="7" t="str">
        <f t="shared" si="63"/>
        <v>S2</v>
      </c>
      <c r="I279" s="8" t="str">
        <f t="shared" si="64"/>
        <v>What?</v>
      </c>
      <c r="J279" s="3" t="b">
        <f t="shared" si="65"/>
        <v>1</v>
      </c>
      <c r="K279" s="3" t="str">
        <f t="shared" si="66"/>
        <v>S2Q</v>
      </c>
      <c r="L279" s="3">
        <f t="shared" si="67"/>
        <v>1</v>
      </c>
      <c r="M279" s="3" t="str">
        <f t="shared" si="68"/>
        <v/>
      </c>
      <c r="N279" s="3">
        <f t="shared" si="69"/>
        <v>1</v>
      </c>
      <c r="O279" s="3" t="s">
        <v>1775</v>
      </c>
      <c r="P279" s="3" t="str">
        <f t="shared" si="56"/>
        <v>D</v>
      </c>
      <c r="Q279" s="3"/>
      <c r="R279" s="17"/>
      <c r="S279" s="3"/>
      <c r="T279" s="3"/>
      <c r="U279" s="3"/>
      <c r="V279" s="3"/>
      <c r="W279" s="3"/>
    </row>
    <row r="280" spans="1:24" ht="20">
      <c r="A280" t="s">
        <v>1753</v>
      </c>
      <c r="B280" s="2" t="str">
        <f t="shared" si="57"/>
        <v>S2 (23:28): What?</v>
      </c>
      <c r="C280" s="6" t="str">
        <f t="shared" si="58"/>
        <v>23:28</v>
      </c>
      <c r="D280" s="7" t="str">
        <f t="shared" si="59"/>
        <v>23</v>
      </c>
      <c r="E280" s="7" t="str">
        <f t="shared" si="60"/>
        <v>28</v>
      </c>
      <c r="F280" s="7">
        <f t="shared" si="61"/>
        <v>1408</v>
      </c>
      <c r="G280" s="7" t="str">
        <f t="shared" si="62"/>
        <v>S2</v>
      </c>
      <c r="H280" s="7" t="str">
        <f t="shared" si="63"/>
        <v>S2</v>
      </c>
      <c r="I280" s="8" t="str">
        <f t="shared" si="64"/>
        <v>What?</v>
      </c>
      <c r="J280" s="3" t="b">
        <f t="shared" si="65"/>
        <v>1</v>
      </c>
      <c r="K280" s="3" t="str">
        <f t="shared" si="66"/>
        <v>S2Q</v>
      </c>
      <c r="L280" s="3">
        <f t="shared" si="67"/>
        <v>1</v>
      </c>
      <c r="M280" s="3" t="str">
        <f t="shared" si="68"/>
        <v/>
      </c>
      <c r="N280" s="3">
        <f t="shared" si="69"/>
        <v>1</v>
      </c>
      <c r="O280" s="3" t="s">
        <v>1775</v>
      </c>
      <c r="P280" s="3" t="str">
        <f t="shared" si="56"/>
        <v>D</v>
      </c>
      <c r="Q280" s="3"/>
      <c r="R280" s="17"/>
      <c r="S280" s="3"/>
      <c r="T280" s="3"/>
      <c r="U280" s="3"/>
      <c r="V280" s="3"/>
      <c r="W280" s="3"/>
    </row>
    <row r="281" spans="1:24" ht="20">
      <c r="A281" t="s">
        <v>1458</v>
      </c>
      <c r="B281" s="2" t="str">
        <f t="shared" si="57"/>
        <v>S1 (23:28): Okay, so you know how on number three there's schedule [inaudible 00:23:38] there's also, oh wait.</v>
      </c>
      <c r="C281" s="6" t="str">
        <f t="shared" si="58"/>
        <v>23:28</v>
      </c>
      <c r="D281" s="7" t="str">
        <f t="shared" si="59"/>
        <v>23</v>
      </c>
      <c r="E281" s="7" t="str">
        <f t="shared" si="60"/>
        <v>28</v>
      </c>
      <c r="F281" s="7">
        <f t="shared" si="61"/>
        <v>1408</v>
      </c>
      <c r="G281" s="7" t="str">
        <f t="shared" si="62"/>
        <v>S1</v>
      </c>
      <c r="H281" s="7" t="str">
        <f t="shared" si="63"/>
        <v>S1</v>
      </c>
      <c r="I281" s="8" t="str">
        <f t="shared" si="64"/>
        <v>Okay, so you know how on number three there's schedule [inaudible 00:23:38] there's also, oh wait.</v>
      </c>
      <c r="J281" s="3" t="b">
        <f t="shared" si="65"/>
        <v>0</v>
      </c>
      <c r="K281" s="3" t="str">
        <f t="shared" si="66"/>
        <v/>
      </c>
      <c r="L281" s="3" t="str">
        <f t="shared" si="67"/>
        <v/>
      </c>
      <c r="M281" s="3" t="str">
        <f t="shared" si="68"/>
        <v/>
      </c>
      <c r="N281" s="3">
        <f t="shared" si="69"/>
        <v>0</v>
      </c>
      <c r="O281" s="3"/>
      <c r="P281" s="3" t="str">
        <f t="shared" si="56"/>
        <v>N</v>
      </c>
      <c r="Q281" s="3"/>
      <c r="R281" s="17"/>
      <c r="S281" s="3"/>
      <c r="T281" s="3"/>
      <c r="U281" s="3"/>
      <c r="V281" s="3"/>
      <c r="W281" s="3"/>
    </row>
    <row r="282" spans="1:24" ht="20">
      <c r="A282" t="s">
        <v>1154</v>
      </c>
      <c r="B282" s="2" t="str">
        <f t="shared" si="57"/>
        <v>Teacher (23:40): Actually, nevermind, I got it.</v>
      </c>
      <c r="C282" s="6" t="str">
        <f t="shared" si="58"/>
        <v>23:40</v>
      </c>
      <c r="D282" s="7" t="str">
        <f t="shared" si="59"/>
        <v>23</v>
      </c>
      <c r="E282" s="7" t="str">
        <f t="shared" si="60"/>
        <v>40</v>
      </c>
      <c r="F282" s="7">
        <f t="shared" si="61"/>
        <v>1420</v>
      </c>
      <c r="G282" s="7" t="str">
        <f t="shared" si="62"/>
        <v>Teacher</v>
      </c>
      <c r="H282" s="7" t="str">
        <f t="shared" si="63"/>
        <v>Other</v>
      </c>
      <c r="I282" s="8" t="str">
        <f t="shared" si="64"/>
        <v>Actually, nevermind, I got it.</v>
      </c>
      <c r="J282" s="3" t="b">
        <f t="shared" si="65"/>
        <v>0</v>
      </c>
      <c r="K282" s="3" t="str">
        <f t="shared" si="66"/>
        <v/>
      </c>
      <c r="L282" s="3" t="str">
        <f t="shared" si="67"/>
        <v/>
      </c>
      <c r="M282" s="3" t="str">
        <f t="shared" si="68"/>
        <v/>
      </c>
      <c r="N282" s="3">
        <f t="shared" si="69"/>
        <v>0</v>
      </c>
      <c r="O282" s="3"/>
      <c r="P282" s="3" t="str">
        <f t="shared" si="56"/>
        <v/>
      </c>
      <c r="Q282" s="3"/>
      <c r="R282" s="17"/>
      <c r="S282" s="3"/>
      <c r="T282" s="3"/>
      <c r="U282" s="3"/>
      <c r="V282" s="3"/>
      <c r="W282" s="3"/>
    </row>
    <row r="283" spans="1:24" s="19" customFormat="1" ht="20">
      <c r="A283" s="19" t="s">
        <v>1655</v>
      </c>
      <c r="B283" s="20" t="str">
        <f t="shared" si="57"/>
        <v>S2 (23:42): Okay. Wait, you're not changing your thing, right? Cause then it's not going to show up on mine.</v>
      </c>
      <c r="C283" s="21" t="str">
        <f t="shared" si="58"/>
        <v>23:42</v>
      </c>
      <c r="D283" s="22" t="str">
        <f t="shared" si="59"/>
        <v>23</v>
      </c>
      <c r="E283" s="22" t="str">
        <f t="shared" si="60"/>
        <v>42</v>
      </c>
      <c r="F283" s="22">
        <f t="shared" si="61"/>
        <v>1422</v>
      </c>
      <c r="G283" s="22" t="str">
        <f t="shared" si="62"/>
        <v>S2</v>
      </c>
      <c r="H283" s="22" t="str">
        <f t="shared" si="63"/>
        <v>S2</v>
      </c>
      <c r="I283" s="23" t="str">
        <f t="shared" si="64"/>
        <v>Okay. Wait, you're not changing your thing, right? Cause then it's not going to show up on mine.</v>
      </c>
      <c r="J283" s="24" t="b">
        <f t="shared" si="65"/>
        <v>1</v>
      </c>
      <c r="K283" s="24" t="str">
        <f t="shared" si="66"/>
        <v>S2Q</v>
      </c>
      <c r="L283" s="24">
        <f t="shared" si="67"/>
        <v>1</v>
      </c>
      <c r="M283" s="24" t="str">
        <f t="shared" si="68"/>
        <v/>
      </c>
      <c r="N283" s="24">
        <f t="shared" si="69"/>
        <v>1</v>
      </c>
      <c r="O283" s="24" t="s">
        <v>1775</v>
      </c>
      <c r="P283" s="24" t="str">
        <f t="shared" si="56"/>
        <v>D</v>
      </c>
      <c r="Q283" s="3"/>
      <c r="R283" s="25"/>
      <c r="S283" s="24"/>
      <c r="T283" s="24"/>
      <c r="U283" s="24"/>
      <c r="V283" s="24"/>
      <c r="W283" s="24"/>
      <c r="X283" s="26"/>
    </row>
    <row r="284" spans="1:24" ht="20">
      <c r="A284" t="s">
        <v>1459</v>
      </c>
      <c r="B284" s="2" t="str">
        <f t="shared" si="57"/>
        <v>S1 (23:49): I'm not changing anything.</v>
      </c>
      <c r="C284" s="6" t="str">
        <f t="shared" si="58"/>
        <v>23:49</v>
      </c>
      <c r="D284" s="7" t="str">
        <f t="shared" si="59"/>
        <v>23</v>
      </c>
      <c r="E284" s="7" t="str">
        <f t="shared" si="60"/>
        <v>49</v>
      </c>
      <c r="F284" s="7">
        <f t="shared" si="61"/>
        <v>1429</v>
      </c>
      <c r="G284" s="7" t="str">
        <f t="shared" si="62"/>
        <v>S1</v>
      </c>
      <c r="H284" s="7" t="str">
        <f t="shared" si="63"/>
        <v>S1</v>
      </c>
      <c r="I284" s="8" t="str">
        <f t="shared" si="64"/>
        <v>I'm not changing anything.</v>
      </c>
      <c r="J284" s="3" t="b">
        <f t="shared" si="65"/>
        <v>0</v>
      </c>
      <c r="K284" s="3" t="str">
        <f t="shared" si="66"/>
        <v/>
      </c>
      <c r="L284" s="3" t="str">
        <f t="shared" si="67"/>
        <v/>
      </c>
      <c r="M284" s="3" t="str">
        <f t="shared" si="68"/>
        <v/>
      </c>
      <c r="N284" s="3">
        <f t="shared" si="69"/>
        <v>0</v>
      </c>
      <c r="O284" s="3"/>
      <c r="P284" s="3" t="str">
        <f t="shared" si="56"/>
        <v>N</v>
      </c>
      <c r="Q284" s="3"/>
      <c r="R284" s="17"/>
      <c r="S284" s="3"/>
      <c r="T284" s="3"/>
      <c r="U284" s="3"/>
      <c r="V284" s="3"/>
      <c r="W284" s="3"/>
    </row>
    <row r="285" spans="1:24" ht="20">
      <c r="A285" t="s">
        <v>1656</v>
      </c>
      <c r="B285" s="2" t="str">
        <f t="shared" si="57"/>
        <v>S2 (23:50): Okay, so, uh...</v>
      </c>
      <c r="C285" s="6" t="str">
        <f t="shared" si="58"/>
        <v>23:50</v>
      </c>
      <c r="D285" s="7" t="str">
        <f t="shared" si="59"/>
        <v>23</v>
      </c>
      <c r="E285" s="7" t="str">
        <f t="shared" si="60"/>
        <v>50</v>
      </c>
      <c r="F285" s="7">
        <f t="shared" si="61"/>
        <v>1430</v>
      </c>
      <c r="G285" s="7" t="str">
        <f t="shared" si="62"/>
        <v>S2</v>
      </c>
      <c r="H285" s="7" t="str">
        <f t="shared" si="63"/>
        <v>S2</v>
      </c>
      <c r="I285" s="8" t="str">
        <f t="shared" si="64"/>
        <v>Okay, so, uh...</v>
      </c>
      <c r="J285" s="3" t="b">
        <f t="shared" si="65"/>
        <v>0</v>
      </c>
      <c r="K285" s="3" t="str">
        <f t="shared" si="66"/>
        <v/>
      </c>
      <c r="L285" s="3" t="str">
        <f t="shared" si="67"/>
        <v/>
      </c>
      <c r="M285" s="3" t="str">
        <f t="shared" si="68"/>
        <v/>
      </c>
      <c r="N285" s="3">
        <f t="shared" si="69"/>
        <v>0</v>
      </c>
      <c r="O285" s="3"/>
      <c r="P285" s="3" t="str">
        <f t="shared" si="56"/>
        <v>D</v>
      </c>
      <c r="Q285" s="3"/>
      <c r="R285" s="17"/>
      <c r="S285" s="3"/>
      <c r="T285" s="3"/>
      <c r="U285" s="3"/>
      <c r="V285" s="3"/>
      <c r="W285" s="3"/>
    </row>
    <row r="286" spans="1:24" ht="20">
      <c r="A286" t="s">
        <v>1460</v>
      </c>
      <c r="B286" s="2" t="str">
        <f t="shared" si="57"/>
        <v>S1 (23:54): A random value negative 1 to 0, I already did that.</v>
      </c>
      <c r="C286" s="6" t="str">
        <f t="shared" si="58"/>
        <v>23:54</v>
      </c>
      <c r="D286" s="7" t="str">
        <f t="shared" si="59"/>
        <v>23</v>
      </c>
      <c r="E286" s="7" t="str">
        <f t="shared" si="60"/>
        <v>54</v>
      </c>
      <c r="F286" s="7">
        <f t="shared" si="61"/>
        <v>1434</v>
      </c>
      <c r="G286" s="7" t="str">
        <f t="shared" si="62"/>
        <v>S1</v>
      </c>
      <c r="H286" s="7" t="str">
        <f t="shared" si="63"/>
        <v>S1</v>
      </c>
      <c r="I286" s="8" t="str">
        <f t="shared" si="64"/>
        <v>A random value negative 1 to 0, I already did that.</v>
      </c>
      <c r="J286" s="3" t="b">
        <f t="shared" si="65"/>
        <v>0</v>
      </c>
      <c r="K286" s="3" t="str">
        <f t="shared" si="66"/>
        <v/>
      </c>
      <c r="L286" s="3" t="str">
        <f t="shared" si="67"/>
        <v/>
      </c>
      <c r="M286" s="3" t="str">
        <f t="shared" si="68"/>
        <v/>
      </c>
      <c r="N286" s="3">
        <f t="shared" si="69"/>
        <v>0</v>
      </c>
      <c r="O286" s="3"/>
      <c r="P286" s="3" t="str">
        <f t="shared" si="56"/>
        <v>N</v>
      </c>
      <c r="Q286" s="3"/>
      <c r="R286" s="17"/>
      <c r="S286" s="3"/>
      <c r="T286" s="3"/>
      <c r="U286" s="3"/>
      <c r="V286" s="3"/>
      <c r="W286" s="3"/>
    </row>
    <row r="287" spans="1:24" ht="20">
      <c r="A287" t="s">
        <v>1657</v>
      </c>
      <c r="B287" s="2" t="str">
        <f t="shared" si="57"/>
        <v>S2 (23:58): Yeah, no, no, we're already on, on, on the, v, the fifth one. Okay increase the magenta</v>
      </c>
      <c r="C287" s="6" t="str">
        <f t="shared" si="58"/>
        <v>23:58</v>
      </c>
      <c r="D287" s="7" t="str">
        <f t="shared" si="59"/>
        <v>23</v>
      </c>
      <c r="E287" s="7" t="str">
        <f t="shared" si="60"/>
        <v>58</v>
      </c>
      <c r="F287" s="7">
        <f t="shared" si="61"/>
        <v>1438</v>
      </c>
      <c r="G287" s="7" t="str">
        <f t="shared" si="62"/>
        <v>S2</v>
      </c>
      <c r="H287" s="7" t="str">
        <f t="shared" si="63"/>
        <v>S2</v>
      </c>
      <c r="I287" s="8" t="str">
        <f t="shared" si="64"/>
        <v>Yeah, no, no, we're already on, on, on the, v, the fifth one. Okay increase the magenta</v>
      </c>
      <c r="J287" s="3" t="b">
        <f t="shared" si="65"/>
        <v>0</v>
      </c>
      <c r="K287" s="3" t="str">
        <f t="shared" si="66"/>
        <v/>
      </c>
      <c r="L287" s="3" t="str">
        <f t="shared" si="67"/>
        <v/>
      </c>
      <c r="M287" s="3" t="str">
        <f t="shared" si="68"/>
        <v/>
      </c>
      <c r="N287" s="3">
        <f t="shared" si="69"/>
        <v>0</v>
      </c>
      <c r="O287" s="3"/>
      <c r="P287" s="3" t="str">
        <f t="shared" si="56"/>
        <v>D</v>
      </c>
      <c r="Q287" s="3"/>
      <c r="R287" s="17"/>
      <c r="S287" s="3"/>
      <c r="T287" s="3"/>
      <c r="U287" s="3"/>
      <c r="V287" s="3"/>
      <c r="W287" s="3"/>
    </row>
    <row r="288" spans="1:24" ht="20">
      <c r="A288" t="s">
        <v>1461</v>
      </c>
      <c r="B288" s="2" t="str">
        <f t="shared" si="57"/>
        <v>S1 (24:07): The magenta counter by 1 when they start. Okay. Then change the magenta thing.</v>
      </c>
      <c r="C288" s="6" t="str">
        <f t="shared" si="58"/>
        <v>24:07</v>
      </c>
      <c r="D288" s="7" t="str">
        <f t="shared" si="59"/>
        <v>24</v>
      </c>
      <c r="E288" s="7" t="str">
        <f t="shared" si="60"/>
        <v>07</v>
      </c>
      <c r="F288" s="7">
        <f t="shared" si="61"/>
        <v>1447</v>
      </c>
      <c r="G288" s="7" t="str">
        <f t="shared" si="62"/>
        <v>S1</v>
      </c>
      <c r="H288" s="7" t="str">
        <f t="shared" si="63"/>
        <v>S1</v>
      </c>
      <c r="I288" s="8" t="str">
        <f t="shared" si="64"/>
        <v>The magenta counter by 1 when they start. Okay. Then change the magenta thing.</v>
      </c>
      <c r="J288" s="3" t="b">
        <f t="shared" si="65"/>
        <v>0</v>
      </c>
      <c r="K288" s="3" t="str">
        <f t="shared" si="66"/>
        <v/>
      </c>
      <c r="L288" s="3" t="str">
        <f t="shared" si="67"/>
        <v/>
      </c>
      <c r="M288" s="3" t="str">
        <f t="shared" si="68"/>
        <v/>
      </c>
      <c r="N288" s="3">
        <f t="shared" si="69"/>
        <v>0</v>
      </c>
      <c r="O288" s="3"/>
      <c r="P288" s="3" t="str">
        <f t="shared" si="56"/>
        <v>N</v>
      </c>
      <c r="Q288" s="3"/>
      <c r="R288" s="17"/>
      <c r="S288" s="3"/>
      <c r="T288" s="3"/>
      <c r="U288" s="3"/>
      <c r="V288" s="3"/>
      <c r="W288" s="3"/>
    </row>
    <row r="289" spans="1:23" ht="20">
      <c r="A289" t="s">
        <v>1658</v>
      </c>
      <c r="B289" s="2" t="str">
        <f t="shared" si="57"/>
        <v>S2 (24:19): And then...</v>
      </c>
      <c r="C289" s="6" t="str">
        <f t="shared" si="58"/>
        <v>24:19</v>
      </c>
      <c r="D289" s="7" t="str">
        <f t="shared" si="59"/>
        <v>24</v>
      </c>
      <c r="E289" s="7" t="str">
        <f t="shared" si="60"/>
        <v>19</v>
      </c>
      <c r="F289" s="7">
        <f t="shared" si="61"/>
        <v>1459</v>
      </c>
      <c r="G289" s="7" t="str">
        <f t="shared" si="62"/>
        <v>S2</v>
      </c>
      <c r="H289" s="7" t="str">
        <f t="shared" si="63"/>
        <v>S2</v>
      </c>
      <c r="I289" s="8" t="str">
        <f t="shared" si="64"/>
        <v>And then...</v>
      </c>
      <c r="J289" s="3" t="b">
        <f t="shared" si="65"/>
        <v>0</v>
      </c>
      <c r="K289" s="3" t="str">
        <f t="shared" si="66"/>
        <v/>
      </c>
      <c r="L289" s="3" t="str">
        <f t="shared" si="67"/>
        <v/>
      </c>
      <c r="M289" s="3" t="str">
        <f t="shared" si="68"/>
        <v/>
      </c>
      <c r="N289" s="3">
        <f t="shared" si="69"/>
        <v>0</v>
      </c>
      <c r="O289" s="3"/>
      <c r="P289" s="3" t="str">
        <f t="shared" ref="P289:P352" si="70">IF(H289="S2","D",(IF(H289="S1","N","")))</f>
        <v>D</v>
      </c>
      <c r="Q289" s="3"/>
      <c r="R289" s="17"/>
      <c r="S289" s="3"/>
      <c r="T289" s="3"/>
      <c r="U289" s="3"/>
      <c r="V289" s="3"/>
      <c r="W289" s="3"/>
    </row>
    <row r="290" spans="1:23" ht="20">
      <c r="A290" t="s">
        <v>1462</v>
      </c>
      <c r="B290" s="2" t="str">
        <f t="shared" si="57"/>
        <v>S1 (24:24): Wait, Sofia I am being the person</v>
      </c>
      <c r="C290" s="6" t="str">
        <f t="shared" si="58"/>
        <v>24:24</v>
      </c>
      <c r="D290" s="7" t="str">
        <f t="shared" si="59"/>
        <v>24</v>
      </c>
      <c r="E290" s="7" t="str">
        <f t="shared" si="60"/>
        <v>24</v>
      </c>
      <c r="F290" s="7">
        <f t="shared" si="61"/>
        <v>1464</v>
      </c>
      <c r="G290" s="7" t="str">
        <f t="shared" si="62"/>
        <v>S1</v>
      </c>
      <c r="H290" s="7" t="str">
        <f t="shared" si="63"/>
        <v>S1</v>
      </c>
      <c r="I290" s="8" t="str">
        <f t="shared" si="64"/>
        <v>Wait, Sofia I am being the person</v>
      </c>
      <c r="J290" s="3" t="b">
        <f t="shared" si="65"/>
        <v>0</v>
      </c>
      <c r="K290" s="3" t="str">
        <f t="shared" si="66"/>
        <v/>
      </c>
      <c r="L290" s="3" t="str">
        <f t="shared" si="67"/>
        <v/>
      </c>
      <c r="M290" s="3" t="str">
        <f t="shared" si="68"/>
        <v/>
      </c>
      <c r="N290" s="3">
        <f t="shared" si="69"/>
        <v>0</v>
      </c>
      <c r="O290" s="3"/>
      <c r="P290" s="3" t="str">
        <f t="shared" si="70"/>
        <v>N</v>
      </c>
      <c r="Q290" s="3"/>
      <c r="R290" s="17"/>
      <c r="S290" s="3"/>
      <c r="T290" s="3"/>
      <c r="U290" s="3"/>
      <c r="V290" s="3"/>
      <c r="W290" s="3"/>
    </row>
    <row r="291" spans="1:23" ht="20">
      <c r="A291" t="s">
        <v>1659</v>
      </c>
      <c r="B291" s="2" t="str">
        <f t="shared" si="57"/>
        <v>S2 (24:29): Okay, sorry, sorry.</v>
      </c>
      <c r="C291" s="6" t="str">
        <f t="shared" si="58"/>
        <v>24:29</v>
      </c>
      <c r="D291" s="7" t="str">
        <f t="shared" si="59"/>
        <v>24</v>
      </c>
      <c r="E291" s="7" t="str">
        <f t="shared" si="60"/>
        <v>29</v>
      </c>
      <c r="F291" s="7">
        <f t="shared" si="61"/>
        <v>1469</v>
      </c>
      <c r="G291" s="7" t="str">
        <f t="shared" si="62"/>
        <v>S2</v>
      </c>
      <c r="H291" s="7" t="str">
        <f t="shared" si="63"/>
        <v>S2</v>
      </c>
      <c r="I291" s="8" t="str">
        <f t="shared" si="64"/>
        <v>Okay, sorry, sorry.</v>
      </c>
      <c r="J291" s="3" t="b">
        <f t="shared" si="65"/>
        <v>0</v>
      </c>
      <c r="K291" s="3" t="str">
        <f t="shared" si="66"/>
        <v/>
      </c>
      <c r="L291" s="3" t="str">
        <f t="shared" si="67"/>
        <v/>
      </c>
      <c r="M291" s="3" t="str">
        <f t="shared" si="68"/>
        <v/>
      </c>
      <c r="N291" s="3">
        <f t="shared" si="69"/>
        <v>0</v>
      </c>
      <c r="O291" s="3"/>
      <c r="P291" s="3" t="str">
        <f t="shared" si="70"/>
        <v>D</v>
      </c>
      <c r="Q291" s="3"/>
      <c r="R291" s="17"/>
      <c r="S291" s="3"/>
      <c r="T291" s="3"/>
      <c r="U291" s="3"/>
      <c r="V291" s="3"/>
      <c r="W291" s="3"/>
    </row>
    <row r="292" spans="1:23" ht="20">
      <c r="A292" t="s">
        <v>1463</v>
      </c>
      <c r="B292" s="2" t="str">
        <f t="shared" si="57"/>
        <v>S1 (24:29): Um, okay so always wait a randomly picked number from 3 to 8 and create a clone of themselves.</v>
      </c>
      <c r="C292" s="6" t="str">
        <f t="shared" si="58"/>
        <v>24:29</v>
      </c>
      <c r="D292" s="7" t="str">
        <f t="shared" si="59"/>
        <v>24</v>
      </c>
      <c r="E292" s="7" t="str">
        <f t="shared" si="60"/>
        <v>29</v>
      </c>
      <c r="F292" s="7">
        <f t="shared" si="61"/>
        <v>1469</v>
      </c>
      <c r="G292" s="7" t="str">
        <f t="shared" si="62"/>
        <v>S1</v>
      </c>
      <c r="H292" s="7" t="str">
        <f t="shared" si="63"/>
        <v>S1</v>
      </c>
      <c r="I292" s="8" t="str">
        <f t="shared" si="64"/>
        <v>Um, okay so always wait a randomly picked number from 3 to 8 and create a clone of themselves.</v>
      </c>
      <c r="J292" s="3" t="b">
        <f t="shared" si="65"/>
        <v>0</v>
      </c>
      <c r="K292" s="3" t="str">
        <f t="shared" si="66"/>
        <v/>
      </c>
      <c r="L292" s="3" t="str">
        <f t="shared" si="67"/>
        <v/>
      </c>
      <c r="M292" s="3" t="str">
        <f t="shared" si="68"/>
        <v/>
      </c>
      <c r="N292" s="3">
        <f t="shared" si="69"/>
        <v>0</v>
      </c>
      <c r="O292" s="3"/>
      <c r="P292" s="3" t="str">
        <f t="shared" si="70"/>
        <v>N</v>
      </c>
      <c r="Q292" s="3"/>
      <c r="R292" s="17"/>
      <c r="S292" s="3"/>
      <c r="T292" s="3"/>
      <c r="U292" s="3"/>
      <c r="V292" s="3"/>
      <c r="W292" s="3"/>
    </row>
    <row r="293" spans="1:23" ht="20">
      <c r="A293" t="s">
        <v>1660</v>
      </c>
      <c r="B293" s="2" t="str">
        <f t="shared" si="57"/>
        <v>S2 (24:35): Okay. I am going to</v>
      </c>
      <c r="C293" s="6" t="str">
        <f t="shared" si="58"/>
        <v>24:35</v>
      </c>
      <c r="D293" s="7" t="str">
        <f t="shared" si="59"/>
        <v>24</v>
      </c>
      <c r="E293" s="7" t="str">
        <f t="shared" si="60"/>
        <v>35</v>
      </c>
      <c r="F293" s="7">
        <f t="shared" si="61"/>
        <v>1475</v>
      </c>
      <c r="G293" s="7" t="str">
        <f t="shared" si="62"/>
        <v>S2</v>
      </c>
      <c r="H293" s="7" t="str">
        <f t="shared" si="63"/>
        <v>S2</v>
      </c>
      <c r="I293" s="8" t="str">
        <f t="shared" si="64"/>
        <v>Okay. I am going to</v>
      </c>
      <c r="J293" s="3" t="b">
        <f t="shared" si="65"/>
        <v>0</v>
      </c>
      <c r="K293" s="3" t="str">
        <f t="shared" si="66"/>
        <v/>
      </c>
      <c r="L293" s="3" t="str">
        <f t="shared" si="67"/>
        <v/>
      </c>
      <c r="M293" s="3" t="str">
        <f t="shared" si="68"/>
        <v/>
      </c>
      <c r="N293" s="3">
        <f t="shared" si="69"/>
        <v>0</v>
      </c>
      <c r="O293" s="3"/>
      <c r="P293" s="3" t="str">
        <f t="shared" si="70"/>
        <v>D</v>
      </c>
      <c r="Q293" s="3"/>
      <c r="R293" s="17"/>
      <c r="S293" s="3"/>
      <c r="T293" s="3"/>
      <c r="U293" s="3"/>
      <c r="V293" s="3"/>
      <c r="W293" s="3"/>
    </row>
    <row r="294" spans="1:23" ht="20">
      <c r="A294" t="s">
        <v>1464</v>
      </c>
      <c r="B294" s="2" t="str">
        <f t="shared" si="57"/>
        <v>S1 (24:35): Clone of themselves.</v>
      </c>
      <c r="C294" s="6" t="str">
        <f t="shared" si="58"/>
        <v>24:35</v>
      </c>
      <c r="D294" s="7" t="str">
        <f t="shared" si="59"/>
        <v>24</v>
      </c>
      <c r="E294" s="7" t="str">
        <f t="shared" si="60"/>
        <v>35</v>
      </c>
      <c r="F294" s="7">
        <f t="shared" si="61"/>
        <v>1475</v>
      </c>
      <c r="G294" s="7" t="str">
        <f t="shared" si="62"/>
        <v>S1</v>
      </c>
      <c r="H294" s="7" t="str">
        <f t="shared" si="63"/>
        <v>S1</v>
      </c>
      <c r="I294" s="8" t="str">
        <f t="shared" si="64"/>
        <v>Clone of themselves.</v>
      </c>
      <c r="J294" s="3" t="b">
        <f t="shared" si="65"/>
        <v>0</v>
      </c>
      <c r="K294" s="3" t="str">
        <f t="shared" si="66"/>
        <v/>
      </c>
      <c r="L294" s="3" t="str">
        <f t="shared" si="67"/>
        <v/>
      </c>
      <c r="M294" s="3" t="str">
        <f t="shared" si="68"/>
        <v/>
      </c>
      <c r="N294" s="3">
        <f t="shared" si="69"/>
        <v>0</v>
      </c>
      <c r="O294" s="3"/>
      <c r="P294" s="3" t="str">
        <f t="shared" si="70"/>
        <v>N</v>
      </c>
      <c r="Q294" s="3"/>
      <c r="R294" s="17"/>
      <c r="S294" s="3"/>
      <c r="T294" s="3"/>
      <c r="U294" s="3"/>
      <c r="V294" s="3"/>
      <c r="W294" s="3"/>
    </row>
    <row r="295" spans="1:23" ht="20">
      <c r="A295" t="s">
        <v>1754</v>
      </c>
      <c r="B295" s="2" t="str">
        <f t="shared" si="57"/>
        <v>S2 (24:45): Can you like, copy it?</v>
      </c>
      <c r="C295" s="6" t="str">
        <f t="shared" si="58"/>
        <v>24:45</v>
      </c>
      <c r="D295" s="7" t="str">
        <f t="shared" si="59"/>
        <v>24</v>
      </c>
      <c r="E295" s="7" t="str">
        <f t="shared" si="60"/>
        <v>45</v>
      </c>
      <c r="F295" s="7">
        <f t="shared" si="61"/>
        <v>1485</v>
      </c>
      <c r="G295" s="7" t="str">
        <f t="shared" si="62"/>
        <v>S2</v>
      </c>
      <c r="H295" s="7" t="str">
        <f t="shared" si="63"/>
        <v>S2</v>
      </c>
      <c r="I295" s="8" t="str">
        <f t="shared" si="64"/>
        <v>Can you like, copy it?</v>
      </c>
      <c r="J295" s="3" t="b">
        <f t="shared" si="65"/>
        <v>1</v>
      </c>
      <c r="K295" s="3" t="str">
        <f t="shared" si="66"/>
        <v>S2Q</v>
      </c>
      <c r="L295" s="3">
        <f t="shared" si="67"/>
        <v>1</v>
      </c>
      <c r="M295" s="3" t="str">
        <f t="shared" si="68"/>
        <v/>
      </c>
      <c r="N295" s="3">
        <f t="shared" si="69"/>
        <v>1</v>
      </c>
      <c r="O295" s="3" t="s">
        <v>1775</v>
      </c>
      <c r="P295" s="3" t="str">
        <f t="shared" si="70"/>
        <v>D</v>
      </c>
      <c r="Q295" s="3"/>
      <c r="R295" s="17"/>
      <c r="S295" s="3"/>
      <c r="T295" s="3"/>
      <c r="U295" s="3"/>
      <c r="V295" s="3"/>
      <c r="W295" s="3"/>
    </row>
    <row r="296" spans="1:23" ht="20">
      <c r="A296" t="s">
        <v>1755</v>
      </c>
      <c r="B296" s="2" t="str">
        <f t="shared" si="57"/>
        <v>S2 (24:45): No, yes, no?</v>
      </c>
      <c r="C296" s="6" t="str">
        <f t="shared" si="58"/>
        <v>24:45</v>
      </c>
      <c r="D296" s="7" t="str">
        <f t="shared" si="59"/>
        <v>24</v>
      </c>
      <c r="E296" s="7" t="str">
        <f t="shared" si="60"/>
        <v>45</v>
      </c>
      <c r="F296" s="7">
        <f t="shared" si="61"/>
        <v>1485</v>
      </c>
      <c r="G296" s="7" t="str">
        <f t="shared" si="62"/>
        <v>S2</v>
      </c>
      <c r="H296" s="7" t="str">
        <f t="shared" si="63"/>
        <v>S2</v>
      </c>
      <c r="I296" s="8" t="str">
        <f t="shared" si="64"/>
        <v>No, yes, no?</v>
      </c>
      <c r="J296" s="3" t="b">
        <f t="shared" si="65"/>
        <v>1</v>
      </c>
      <c r="K296" s="3" t="str">
        <f t="shared" si="66"/>
        <v>S2Q</v>
      </c>
      <c r="L296" s="3">
        <f t="shared" si="67"/>
        <v>1</v>
      </c>
      <c r="M296" s="3" t="str">
        <f t="shared" si="68"/>
        <v/>
      </c>
      <c r="N296" s="3">
        <f t="shared" si="69"/>
        <v>1</v>
      </c>
      <c r="O296" s="3" t="s">
        <v>1775</v>
      </c>
      <c r="P296" s="3" t="str">
        <f t="shared" si="70"/>
        <v>D</v>
      </c>
      <c r="Q296" s="3"/>
      <c r="R296" s="17"/>
      <c r="S296" s="3"/>
      <c r="T296" s="3"/>
      <c r="U296" s="3"/>
      <c r="V296" s="3"/>
      <c r="W296" s="3"/>
    </row>
    <row r="297" spans="1:23" ht="20">
      <c r="A297" t="s">
        <v>1465</v>
      </c>
      <c r="B297" s="2" t="str">
        <f t="shared" si="57"/>
        <v>S1 (24:51): Yeah, you can copy it.</v>
      </c>
      <c r="C297" s="6" t="str">
        <f t="shared" si="58"/>
        <v>24:51</v>
      </c>
      <c r="D297" s="7" t="str">
        <f t="shared" si="59"/>
        <v>24</v>
      </c>
      <c r="E297" s="7" t="str">
        <f t="shared" si="60"/>
        <v>51</v>
      </c>
      <c r="F297" s="7">
        <f t="shared" si="61"/>
        <v>1491</v>
      </c>
      <c r="G297" s="7" t="str">
        <f t="shared" si="62"/>
        <v>S1</v>
      </c>
      <c r="H297" s="7" t="str">
        <f t="shared" si="63"/>
        <v>S1</v>
      </c>
      <c r="I297" s="8" t="str">
        <f t="shared" si="64"/>
        <v>Yeah, you can copy it.</v>
      </c>
      <c r="J297" s="3" t="b">
        <f t="shared" si="65"/>
        <v>0</v>
      </c>
      <c r="K297" s="3" t="str">
        <f t="shared" si="66"/>
        <v/>
      </c>
      <c r="L297" s="3" t="str">
        <f t="shared" si="67"/>
        <v/>
      </c>
      <c r="M297" s="3" t="str">
        <f t="shared" si="68"/>
        <v/>
      </c>
      <c r="N297" s="3">
        <f t="shared" si="69"/>
        <v>0</v>
      </c>
      <c r="O297" s="3"/>
      <c r="P297" s="3" t="str">
        <f t="shared" si="70"/>
        <v>N</v>
      </c>
      <c r="Q297" s="3"/>
      <c r="R297" s="17"/>
      <c r="S297" s="3"/>
      <c r="T297" s="3"/>
      <c r="U297" s="3"/>
      <c r="V297" s="3"/>
      <c r="W297" s="3"/>
    </row>
    <row r="298" spans="1:23" ht="20">
      <c r="A298" t="s">
        <v>1661</v>
      </c>
      <c r="B298" s="2" t="str">
        <f t="shared" si="57"/>
        <v>S2 (24:51): Oh yeah, duplicate. Wait, what no, the, ugh nevermind. Uh, I'm just going to, I'm just lazy and I don't want to do it again (laughs). Okay. 3 to 8, right?</v>
      </c>
      <c r="C298" s="6" t="str">
        <f t="shared" si="58"/>
        <v>24:51</v>
      </c>
      <c r="D298" s="7" t="str">
        <f t="shared" si="59"/>
        <v>24</v>
      </c>
      <c r="E298" s="7" t="str">
        <f t="shared" si="60"/>
        <v>51</v>
      </c>
      <c r="F298" s="7">
        <f t="shared" si="61"/>
        <v>1491</v>
      </c>
      <c r="G298" s="7" t="str">
        <f t="shared" si="62"/>
        <v>S2</v>
      </c>
      <c r="H298" s="7" t="str">
        <f t="shared" si="63"/>
        <v>S2</v>
      </c>
      <c r="I298" s="8" t="str">
        <f t="shared" si="64"/>
        <v>Oh yeah, duplicate. Wait, what no, the, ugh nevermind. Uh, I'm just going to, I'm just lazy and I don't want to do it again (laughs). Okay. 3 to 8, right?</v>
      </c>
      <c r="J298" s="3" t="b">
        <f t="shared" si="65"/>
        <v>1</v>
      </c>
      <c r="K298" s="3" t="str">
        <f t="shared" si="66"/>
        <v>S2Q</v>
      </c>
      <c r="L298" s="3">
        <f t="shared" si="67"/>
        <v>1</v>
      </c>
      <c r="M298" s="3" t="str">
        <f t="shared" si="68"/>
        <v/>
      </c>
      <c r="N298" s="3">
        <f t="shared" si="69"/>
        <v>1</v>
      </c>
      <c r="O298" s="3" t="s">
        <v>1775</v>
      </c>
      <c r="P298" s="3" t="str">
        <f t="shared" si="70"/>
        <v>D</v>
      </c>
      <c r="Q298" s="3"/>
      <c r="R298" s="17"/>
      <c r="S298" s="3"/>
      <c r="T298" s="3"/>
      <c r="U298" s="3"/>
      <c r="V298" s="3"/>
      <c r="W298" s="3"/>
    </row>
    <row r="299" spans="1:23" ht="20">
      <c r="A299" t="s">
        <v>1466</v>
      </c>
      <c r="B299" s="2" t="str">
        <f t="shared" si="57"/>
        <v>S1 (25:18): Yes, 3 to 8. All my, um, backgrounds are...</v>
      </c>
      <c r="C299" s="6" t="str">
        <f t="shared" si="58"/>
        <v>25:18</v>
      </c>
      <c r="D299" s="7" t="str">
        <f t="shared" si="59"/>
        <v>25</v>
      </c>
      <c r="E299" s="7" t="str">
        <f t="shared" si="60"/>
        <v>18</v>
      </c>
      <c r="F299" s="7">
        <f t="shared" si="61"/>
        <v>1518</v>
      </c>
      <c r="G299" s="7" t="str">
        <f t="shared" si="62"/>
        <v>S1</v>
      </c>
      <c r="H299" s="7" t="str">
        <f t="shared" si="63"/>
        <v>S1</v>
      </c>
      <c r="I299" s="8" t="str">
        <f t="shared" si="64"/>
        <v>Yes, 3 to 8. All my, um, backgrounds are...</v>
      </c>
      <c r="J299" s="3" t="b">
        <f t="shared" si="65"/>
        <v>0</v>
      </c>
      <c r="K299" s="3" t="str">
        <f t="shared" si="66"/>
        <v/>
      </c>
      <c r="L299" s="3" t="str">
        <f t="shared" si="67"/>
        <v/>
      </c>
      <c r="M299" s="3" t="str">
        <f t="shared" si="68"/>
        <v/>
      </c>
      <c r="N299" s="3">
        <f t="shared" si="69"/>
        <v>0</v>
      </c>
      <c r="O299" s="3"/>
      <c r="P299" s="3" t="str">
        <f t="shared" si="70"/>
        <v>N</v>
      </c>
      <c r="Q299" s="3"/>
      <c r="R299" s="17"/>
      <c r="S299" s="3"/>
      <c r="T299" s="3"/>
      <c r="U299" s="3"/>
      <c r="V299" s="3"/>
      <c r="W299" s="3"/>
    </row>
    <row r="300" spans="1:23" ht="20">
      <c r="A300" t="s">
        <v>1662</v>
      </c>
      <c r="B300" s="2" t="str">
        <f t="shared" si="57"/>
        <v>S2 (25:23): Okay, wait, and then what?</v>
      </c>
      <c r="C300" s="6" t="str">
        <f t="shared" si="58"/>
        <v>25:23</v>
      </c>
      <c r="D300" s="7" t="str">
        <f t="shared" si="59"/>
        <v>25</v>
      </c>
      <c r="E300" s="7" t="str">
        <f t="shared" si="60"/>
        <v>23</v>
      </c>
      <c r="F300" s="7">
        <f t="shared" si="61"/>
        <v>1523</v>
      </c>
      <c r="G300" s="7" t="str">
        <f t="shared" si="62"/>
        <v>S2</v>
      </c>
      <c r="H300" s="7" t="str">
        <f t="shared" si="63"/>
        <v>S2</v>
      </c>
      <c r="I300" s="8" t="str">
        <f t="shared" si="64"/>
        <v>Okay, wait, and then what?</v>
      </c>
      <c r="J300" s="3" t="b">
        <f t="shared" si="65"/>
        <v>1</v>
      </c>
      <c r="K300" s="3" t="str">
        <f t="shared" si="66"/>
        <v>S2Q</v>
      </c>
      <c r="L300" s="3">
        <f t="shared" si="67"/>
        <v>1</v>
      </c>
      <c r="M300" s="3" t="str">
        <f t="shared" si="68"/>
        <v/>
      </c>
      <c r="N300" s="3">
        <f t="shared" si="69"/>
        <v>1</v>
      </c>
      <c r="O300" s="3" t="s">
        <v>1775</v>
      </c>
      <c r="P300" s="3" t="str">
        <f t="shared" si="70"/>
        <v>D</v>
      </c>
      <c r="Q300" s="3"/>
      <c r="R300" s="17"/>
      <c r="S300" s="3"/>
      <c r="T300" s="3"/>
      <c r="U300" s="3"/>
      <c r="V300" s="3"/>
      <c r="W300" s="3"/>
    </row>
    <row r="301" spans="1:23" ht="20">
      <c r="A301" t="s">
        <v>1467</v>
      </c>
      <c r="B301" s="2" t="str">
        <f t="shared" si="57"/>
        <v>S1 (25:25): And then you do, [inaudible 00:25:32] Wait, that's all, I think. Yeah, that's all.</v>
      </c>
      <c r="C301" s="6" t="str">
        <f t="shared" si="58"/>
        <v>25:25</v>
      </c>
      <c r="D301" s="7" t="str">
        <f t="shared" si="59"/>
        <v>25</v>
      </c>
      <c r="E301" s="7" t="str">
        <f t="shared" si="60"/>
        <v>25</v>
      </c>
      <c r="F301" s="7">
        <f t="shared" si="61"/>
        <v>1525</v>
      </c>
      <c r="G301" s="7" t="str">
        <f t="shared" si="62"/>
        <v>S1</v>
      </c>
      <c r="H301" s="7" t="str">
        <f t="shared" si="63"/>
        <v>S1</v>
      </c>
      <c r="I301" s="8" t="str">
        <f t="shared" si="64"/>
        <v>And then you do, [inaudible 00:25:32] Wait, that's all, I think. Yeah, that's all.</v>
      </c>
      <c r="J301" s="3" t="b">
        <f t="shared" si="65"/>
        <v>0</v>
      </c>
      <c r="K301" s="3" t="str">
        <f t="shared" si="66"/>
        <v/>
      </c>
      <c r="L301" s="3" t="str">
        <f t="shared" si="67"/>
        <v/>
      </c>
      <c r="M301" s="3" t="str">
        <f t="shared" si="68"/>
        <v/>
      </c>
      <c r="N301" s="3">
        <f t="shared" si="69"/>
        <v>0</v>
      </c>
      <c r="O301" s="3"/>
      <c r="P301" s="3" t="str">
        <f t="shared" si="70"/>
        <v>N</v>
      </c>
      <c r="Q301" s="3"/>
      <c r="R301" s="17"/>
      <c r="S301" s="3"/>
      <c r="T301" s="3"/>
      <c r="U301" s="3"/>
      <c r="V301" s="3"/>
      <c r="W301" s="3"/>
    </row>
    <row r="302" spans="1:23" ht="20">
      <c r="A302" t="s">
        <v>1663</v>
      </c>
      <c r="B302" s="2" t="str">
        <f t="shared" si="57"/>
        <v>S2 (25:39): No, no, no, you have to do the chain. Uh, uh, make another clone.</v>
      </c>
      <c r="C302" s="6" t="str">
        <f t="shared" si="58"/>
        <v>25:39</v>
      </c>
      <c r="D302" s="7" t="str">
        <f t="shared" si="59"/>
        <v>25</v>
      </c>
      <c r="E302" s="7" t="str">
        <f t="shared" si="60"/>
        <v>39</v>
      </c>
      <c r="F302" s="7">
        <f t="shared" si="61"/>
        <v>1539</v>
      </c>
      <c r="G302" s="7" t="str">
        <f t="shared" si="62"/>
        <v>S2</v>
      </c>
      <c r="H302" s="7" t="str">
        <f t="shared" si="63"/>
        <v>S2</v>
      </c>
      <c r="I302" s="8" t="str">
        <f t="shared" si="64"/>
        <v>No, no, no, you have to do the chain. Uh, uh, make another clone.</v>
      </c>
      <c r="J302" s="3" t="b">
        <f t="shared" si="65"/>
        <v>0</v>
      </c>
      <c r="K302" s="3" t="str">
        <f t="shared" si="66"/>
        <v/>
      </c>
      <c r="L302" s="3" t="str">
        <f t="shared" si="67"/>
        <v/>
      </c>
      <c r="M302" s="3" t="str">
        <f t="shared" si="68"/>
        <v/>
      </c>
      <c r="N302" s="3">
        <f t="shared" si="69"/>
        <v>0</v>
      </c>
      <c r="O302" s="3"/>
      <c r="P302" s="3" t="str">
        <f t="shared" si="70"/>
        <v>D</v>
      </c>
      <c r="Q302" s="3"/>
      <c r="R302" s="17"/>
      <c r="S302" s="3"/>
      <c r="T302" s="3"/>
      <c r="U302" s="3"/>
      <c r="V302" s="3"/>
      <c r="W302" s="3"/>
    </row>
    <row r="303" spans="1:23" ht="20">
      <c r="A303" t="s">
        <v>1468</v>
      </c>
      <c r="B303" s="2" t="str">
        <f t="shared" si="57"/>
        <v>S1 (25:45): Make another clone.</v>
      </c>
      <c r="C303" s="6" t="str">
        <f t="shared" si="58"/>
        <v>25:45</v>
      </c>
      <c r="D303" s="7" t="str">
        <f t="shared" si="59"/>
        <v>25</v>
      </c>
      <c r="E303" s="7" t="str">
        <f t="shared" si="60"/>
        <v>45</v>
      </c>
      <c r="F303" s="7">
        <f t="shared" si="61"/>
        <v>1545</v>
      </c>
      <c r="G303" s="7" t="str">
        <f t="shared" si="62"/>
        <v>S1</v>
      </c>
      <c r="H303" s="7" t="str">
        <f t="shared" si="63"/>
        <v>S1</v>
      </c>
      <c r="I303" s="8" t="str">
        <f t="shared" si="64"/>
        <v>Make another clone.</v>
      </c>
      <c r="J303" s="3" t="b">
        <f t="shared" si="65"/>
        <v>0</v>
      </c>
      <c r="K303" s="3" t="str">
        <f t="shared" si="66"/>
        <v/>
      </c>
      <c r="L303" s="3" t="str">
        <f t="shared" si="67"/>
        <v/>
      </c>
      <c r="M303" s="3" t="str">
        <f t="shared" si="68"/>
        <v/>
      </c>
      <c r="N303" s="3">
        <f t="shared" si="69"/>
        <v>0</v>
      </c>
      <c r="O303" s="3"/>
      <c r="P303" s="3" t="str">
        <f t="shared" si="70"/>
        <v>N</v>
      </c>
      <c r="Q303" s="3"/>
      <c r="R303" s="17"/>
      <c r="S303" s="3"/>
      <c r="T303" s="3"/>
      <c r="U303" s="3"/>
      <c r="V303" s="3"/>
      <c r="W303" s="3"/>
    </row>
    <row r="304" spans="1:23" ht="20">
      <c r="A304" t="s">
        <v>1664</v>
      </c>
      <c r="B304" s="2" t="str">
        <f t="shared" si="57"/>
        <v>S2 (25:48): Oh, it's supposed to be a new clone, I think. Oh wait what? Nevermind. Okay a clone of myself. And we also have a</v>
      </c>
      <c r="C304" s="6" t="str">
        <f t="shared" si="58"/>
        <v>25:48</v>
      </c>
      <c r="D304" s="7" t="str">
        <f t="shared" si="59"/>
        <v>25</v>
      </c>
      <c r="E304" s="7" t="str">
        <f t="shared" si="60"/>
        <v>48</v>
      </c>
      <c r="F304" s="7">
        <f t="shared" si="61"/>
        <v>1548</v>
      </c>
      <c r="G304" s="7" t="str">
        <f t="shared" si="62"/>
        <v>S2</v>
      </c>
      <c r="H304" s="7" t="str">
        <f t="shared" si="63"/>
        <v>S2</v>
      </c>
      <c r="I304" s="8" t="str">
        <f t="shared" si="64"/>
        <v>Oh, it's supposed to be a new clone, I think. Oh wait what? Nevermind. Okay a clone of myself. And we also have a</v>
      </c>
      <c r="J304" s="3" t="b">
        <f t="shared" si="65"/>
        <v>1</v>
      </c>
      <c r="K304" s="3" t="str">
        <f t="shared" si="66"/>
        <v>S2Q</v>
      </c>
      <c r="L304" s="3">
        <f t="shared" si="67"/>
        <v>1</v>
      </c>
      <c r="M304" s="3" t="str">
        <f t="shared" si="68"/>
        <v/>
      </c>
      <c r="N304" s="3">
        <f t="shared" si="69"/>
        <v>1</v>
      </c>
      <c r="O304" s="3" t="s">
        <v>1775</v>
      </c>
      <c r="P304" s="3" t="str">
        <f t="shared" si="70"/>
        <v>D</v>
      </c>
      <c r="Q304" s="3"/>
      <c r="R304" s="17"/>
      <c r="S304" s="3"/>
      <c r="T304" s="3"/>
      <c r="U304" s="3"/>
      <c r="V304" s="3"/>
      <c r="W304" s="3"/>
    </row>
    <row r="305" spans="1:23" ht="20">
      <c r="A305" t="s">
        <v>1469</v>
      </c>
      <c r="B305" s="2" t="str">
        <f t="shared" si="57"/>
        <v>S1 (26:02): Change the pair</v>
      </c>
      <c r="C305" s="6" t="str">
        <f t="shared" si="58"/>
        <v>26:02</v>
      </c>
      <c r="D305" s="7" t="str">
        <f t="shared" si="59"/>
        <v>26</v>
      </c>
      <c r="E305" s="7" t="str">
        <f t="shared" si="60"/>
        <v>02</v>
      </c>
      <c r="F305" s="7">
        <f t="shared" si="61"/>
        <v>1562</v>
      </c>
      <c r="G305" s="7" t="str">
        <f t="shared" si="62"/>
        <v>S1</v>
      </c>
      <c r="H305" s="7" t="str">
        <f t="shared" si="63"/>
        <v>S1</v>
      </c>
      <c r="I305" s="8" t="str">
        <f t="shared" si="64"/>
        <v>Change the pair</v>
      </c>
      <c r="J305" s="3" t="b">
        <f t="shared" si="65"/>
        <v>0</v>
      </c>
      <c r="K305" s="3" t="str">
        <f t="shared" si="66"/>
        <v/>
      </c>
      <c r="L305" s="3" t="str">
        <f t="shared" si="67"/>
        <v/>
      </c>
      <c r="M305" s="3" t="str">
        <f t="shared" si="68"/>
        <v/>
      </c>
      <c r="N305" s="3">
        <f t="shared" si="69"/>
        <v>0</v>
      </c>
      <c r="O305" s="3"/>
      <c r="P305" s="3" t="str">
        <f t="shared" si="70"/>
        <v>N</v>
      </c>
      <c r="Q305" s="3"/>
      <c r="R305" s="17"/>
      <c r="S305" s="3"/>
      <c r="T305" s="3"/>
      <c r="U305" s="3"/>
      <c r="V305" s="3"/>
      <c r="W305" s="3"/>
    </row>
    <row r="306" spans="1:23" ht="20">
      <c r="A306" t="s">
        <v>1665</v>
      </c>
      <c r="B306" s="2" t="str">
        <f t="shared" si="57"/>
        <v>S2 (26:06): How, why can't you like?</v>
      </c>
      <c r="C306" s="6" t="str">
        <f t="shared" si="58"/>
        <v>26:06</v>
      </c>
      <c r="D306" s="7" t="str">
        <f t="shared" si="59"/>
        <v>26</v>
      </c>
      <c r="E306" s="7" t="str">
        <f t="shared" si="60"/>
        <v>06</v>
      </c>
      <c r="F306" s="7">
        <f t="shared" si="61"/>
        <v>1566</v>
      </c>
      <c r="G306" s="7" t="str">
        <f t="shared" si="62"/>
        <v>S2</v>
      </c>
      <c r="H306" s="7" t="str">
        <f t="shared" si="63"/>
        <v>S2</v>
      </c>
      <c r="I306" s="8" t="str">
        <f t="shared" si="64"/>
        <v>How, why can't you like?</v>
      </c>
      <c r="J306" s="3" t="b">
        <f t="shared" si="65"/>
        <v>1</v>
      </c>
      <c r="K306" s="3" t="str">
        <f t="shared" si="66"/>
        <v>S2Q</v>
      </c>
      <c r="L306" s="3">
        <f t="shared" si="67"/>
        <v>1</v>
      </c>
      <c r="M306" s="3" t="str">
        <f t="shared" si="68"/>
        <v/>
      </c>
      <c r="N306" s="3">
        <f t="shared" si="69"/>
        <v>1</v>
      </c>
      <c r="O306" s="3" t="s">
        <v>1776</v>
      </c>
      <c r="P306" s="3" t="str">
        <f t="shared" si="70"/>
        <v>D</v>
      </c>
      <c r="Q306" s="3"/>
      <c r="R306" s="17"/>
      <c r="S306" s="3"/>
      <c r="T306" s="3"/>
      <c r="U306" s="3"/>
      <c r="V306" s="3"/>
      <c r="W306" s="3"/>
    </row>
    <row r="307" spans="1:23" ht="20">
      <c r="A307" t="s">
        <v>1470</v>
      </c>
      <c r="B307" s="2" t="str">
        <f t="shared" si="57"/>
        <v>S1 (26:07): Uh, I forgot how to complete the, there.</v>
      </c>
      <c r="C307" s="6" t="str">
        <f t="shared" si="58"/>
        <v>26:07</v>
      </c>
      <c r="D307" s="7" t="str">
        <f t="shared" si="59"/>
        <v>26</v>
      </c>
      <c r="E307" s="7" t="str">
        <f t="shared" si="60"/>
        <v>07</v>
      </c>
      <c r="F307" s="7">
        <f t="shared" si="61"/>
        <v>1567</v>
      </c>
      <c r="G307" s="7" t="str">
        <f t="shared" si="62"/>
        <v>S1</v>
      </c>
      <c r="H307" s="7" t="str">
        <f t="shared" si="63"/>
        <v>S1</v>
      </c>
      <c r="I307" s="8" t="str">
        <f t="shared" si="64"/>
        <v>Uh, I forgot how to complete the, there.</v>
      </c>
      <c r="J307" s="3" t="b">
        <f t="shared" si="65"/>
        <v>0</v>
      </c>
      <c r="K307" s="3" t="str">
        <f t="shared" si="66"/>
        <v/>
      </c>
      <c r="L307" s="3" t="str">
        <f t="shared" si="67"/>
        <v/>
      </c>
      <c r="M307" s="3" t="str">
        <f t="shared" si="68"/>
        <v/>
      </c>
      <c r="N307" s="3">
        <f t="shared" si="69"/>
        <v>0</v>
      </c>
      <c r="O307" s="3"/>
      <c r="P307" s="3" t="str">
        <f t="shared" si="70"/>
        <v>N</v>
      </c>
      <c r="Q307" s="3"/>
      <c r="R307" s="17"/>
      <c r="S307" s="3"/>
      <c r="T307" s="3"/>
      <c r="U307" s="3"/>
      <c r="V307" s="3"/>
      <c r="W307" s="3"/>
    </row>
    <row r="308" spans="1:23" ht="20">
      <c r="A308" t="s">
        <v>1666</v>
      </c>
      <c r="B308" s="2" t="str">
        <f t="shared" si="57"/>
        <v>S2 (26:11): Oh okay, um...</v>
      </c>
      <c r="C308" s="6" t="str">
        <f t="shared" si="58"/>
        <v>26:11</v>
      </c>
      <c r="D308" s="7" t="str">
        <f t="shared" si="59"/>
        <v>26</v>
      </c>
      <c r="E308" s="7" t="str">
        <f t="shared" si="60"/>
        <v>11</v>
      </c>
      <c r="F308" s="7">
        <f t="shared" si="61"/>
        <v>1571</v>
      </c>
      <c r="G308" s="7" t="str">
        <f t="shared" si="62"/>
        <v>S2</v>
      </c>
      <c r="H308" s="7" t="str">
        <f t="shared" si="63"/>
        <v>S2</v>
      </c>
      <c r="I308" s="8" t="str">
        <f t="shared" si="64"/>
        <v>Oh okay, um...</v>
      </c>
      <c r="J308" s="3" t="b">
        <f t="shared" si="65"/>
        <v>0</v>
      </c>
      <c r="K308" s="3" t="str">
        <f t="shared" si="66"/>
        <v/>
      </c>
      <c r="L308" s="3" t="str">
        <f t="shared" si="67"/>
        <v/>
      </c>
      <c r="M308" s="3" t="str">
        <f t="shared" si="68"/>
        <v/>
      </c>
      <c r="N308" s="3">
        <f t="shared" si="69"/>
        <v>0</v>
      </c>
      <c r="O308" s="3"/>
      <c r="P308" s="3" t="str">
        <f t="shared" si="70"/>
        <v>D</v>
      </c>
      <c r="Q308" s="3"/>
      <c r="R308" s="17"/>
      <c r="S308" s="3"/>
      <c r="T308" s="3"/>
      <c r="U308" s="3"/>
      <c r="V308" s="3"/>
      <c r="W308" s="3"/>
    </row>
    <row r="309" spans="1:23" ht="20">
      <c r="A309" t="s">
        <v>1471</v>
      </c>
      <c r="B309" s="2" t="str">
        <f t="shared" si="57"/>
        <v>S1 (26:11): You need to...</v>
      </c>
      <c r="C309" s="6" t="str">
        <f t="shared" si="58"/>
        <v>26:11</v>
      </c>
      <c r="D309" s="7" t="str">
        <f t="shared" si="59"/>
        <v>26</v>
      </c>
      <c r="E309" s="7" t="str">
        <f t="shared" si="60"/>
        <v>11</v>
      </c>
      <c r="F309" s="7">
        <f t="shared" si="61"/>
        <v>1571</v>
      </c>
      <c r="G309" s="7" t="str">
        <f t="shared" si="62"/>
        <v>S1</v>
      </c>
      <c r="H309" s="7" t="str">
        <f t="shared" si="63"/>
        <v>S1</v>
      </c>
      <c r="I309" s="8" t="str">
        <f t="shared" si="64"/>
        <v>You need to...</v>
      </c>
      <c r="J309" s="3" t="b">
        <f t="shared" si="65"/>
        <v>0</v>
      </c>
      <c r="K309" s="3" t="str">
        <f t="shared" si="66"/>
        <v/>
      </c>
      <c r="L309" s="3" t="str">
        <f t="shared" si="67"/>
        <v/>
      </c>
      <c r="M309" s="3" t="str">
        <f t="shared" si="68"/>
        <v/>
      </c>
      <c r="N309" s="3">
        <f t="shared" si="69"/>
        <v>0</v>
      </c>
      <c r="O309" s="3"/>
      <c r="P309" s="3" t="str">
        <f t="shared" si="70"/>
        <v>N</v>
      </c>
      <c r="Q309" s="3"/>
      <c r="R309" s="17"/>
      <c r="S309" s="3"/>
      <c r="T309" s="3"/>
      <c r="U309" s="3"/>
      <c r="V309" s="3"/>
      <c r="W309" s="3"/>
    </row>
    <row r="310" spans="1:23" ht="20">
      <c r="A310" t="s">
        <v>1667</v>
      </c>
      <c r="B310" s="2" t="str">
        <f t="shared" si="57"/>
        <v>S2 (26:11): What? Oh okay, there you go, see, I duplicated it. Wow, yay.</v>
      </c>
      <c r="C310" s="6" t="str">
        <f t="shared" si="58"/>
        <v>26:11</v>
      </c>
      <c r="D310" s="7" t="str">
        <f t="shared" si="59"/>
        <v>26</v>
      </c>
      <c r="E310" s="7" t="str">
        <f t="shared" si="60"/>
        <v>11</v>
      </c>
      <c r="F310" s="7">
        <f t="shared" si="61"/>
        <v>1571</v>
      </c>
      <c r="G310" s="7" t="str">
        <f t="shared" si="62"/>
        <v>S2</v>
      </c>
      <c r="H310" s="7" t="str">
        <f t="shared" si="63"/>
        <v>S2</v>
      </c>
      <c r="I310" s="8" t="str">
        <f t="shared" si="64"/>
        <v>What? Oh okay, there you go, see, I duplicated it. Wow, yay.</v>
      </c>
      <c r="J310" s="3" t="b">
        <f t="shared" si="65"/>
        <v>1</v>
      </c>
      <c r="K310" s="3" t="str">
        <f t="shared" si="66"/>
        <v>S2Q</v>
      </c>
      <c r="L310" s="3">
        <f t="shared" si="67"/>
        <v>1</v>
      </c>
      <c r="M310" s="3" t="str">
        <f t="shared" si="68"/>
        <v/>
      </c>
      <c r="N310" s="3">
        <f t="shared" si="69"/>
        <v>1</v>
      </c>
      <c r="O310" s="3" t="s">
        <v>1775</v>
      </c>
      <c r="P310" s="3" t="str">
        <f t="shared" si="70"/>
        <v>D</v>
      </c>
      <c r="Q310" s="3"/>
      <c r="R310" s="17"/>
      <c r="S310" s="3"/>
      <c r="T310" s="3"/>
      <c r="U310" s="3"/>
      <c r="V310" s="3"/>
      <c r="W310" s="3"/>
    </row>
    <row r="311" spans="1:23" ht="20">
      <c r="A311" t="s">
        <v>1472</v>
      </c>
      <c r="B311" s="2" t="str">
        <f t="shared" si="57"/>
        <v>S1 (26:11): Then go to, from the top. Oh, wait actually nevermind.</v>
      </c>
      <c r="C311" s="6" t="str">
        <f t="shared" si="58"/>
        <v>26:11</v>
      </c>
      <c r="D311" s="7" t="str">
        <f t="shared" si="59"/>
        <v>26</v>
      </c>
      <c r="E311" s="7" t="str">
        <f t="shared" si="60"/>
        <v>11</v>
      </c>
      <c r="F311" s="7">
        <f t="shared" si="61"/>
        <v>1571</v>
      </c>
      <c r="G311" s="7" t="str">
        <f t="shared" si="62"/>
        <v>S1</v>
      </c>
      <c r="H311" s="7" t="str">
        <f t="shared" si="63"/>
        <v>S1</v>
      </c>
      <c r="I311" s="8" t="str">
        <f t="shared" si="64"/>
        <v>Then go to, from the top. Oh, wait actually nevermind.</v>
      </c>
      <c r="J311" s="3" t="b">
        <f t="shared" si="65"/>
        <v>0</v>
      </c>
      <c r="K311" s="3" t="str">
        <f t="shared" si="66"/>
        <v/>
      </c>
      <c r="L311" s="3" t="str">
        <f t="shared" si="67"/>
        <v/>
      </c>
      <c r="M311" s="3" t="str">
        <f t="shared" si="68"/>
        <v/>
      </c>
      <c r="N311" s="3">
        <f t="shared" si="69"/>
        <v>0</v>
      </c>
      <c r="O311" s="3"/>
      <c r="P311" s="3" t="str">
        <f t="shared" si="70"/>
        <v>N</v>
      </c>
      <c r="Q311" s="3"/>
      <c r="R311" s="17"/>
      <c r="S311" s="3"/>
      <c r="T311" s="3"/>
      <c r="U311" s="3"/>
      <c r="V311" s="3"/>
      <c r="W311" s="3"/>
    </row>
    <row r="312" spans="1:23" ht="20">
      <c r="A312" t="s">
        <v>1668</v>
      </c>
      <c r="B312" s="2" t="str">
        <f t="shared" si="57"/>
        <v>S2 (26:11): Wait, okay, wait, change. Okay, wait.</v>
      </c>
      <c r="C312" s="6" t="str">
        <f t="shared" si="58"/>
        <v>26:11</v>
      </c>
      <c r="D312" s="7" t="str">
        <f t="shared" si="59"/>
        <v>26</v>
      </c>
      <c r="E312" s="7" t="str">
        <f t="shared" si="60"/>
        <v>11</v>
      </c>
      <c r="F312" s="7">
        <f t="shared" si="61"/>
        <v>1571</v>
      </c>
      <c r="G312" s="7" t="str">
        <f t="shared" si="62"/>
        <v>S2</v>
      </c>
      <c r="H312" s="7" t="str">
        <f t="shared" si="63"/>
        <v>S2</v>
      </c>
      <c r="I312" s="8" t="str">
        <f t="shared" si="64"/>
        <v>Wait, okay, wait, change. Okay, wait.</v>
      </c>
      <c r="J312" s="3" t="b">
        <f t="shared" si="65"/>
        <v>0</v>
      </c>
      <c r="K312" s="3" t="str">
        <f t="shared" si="66"/>
        <v/>
      </c>
      <c r="L312" s="3" t="str">
        <f t="shared" si="67"/>
        <v/>
      </c>
      <c r="M312" s="3" t="str">
        <f t="shared" si="68"/>
        <v/>
      </c>
      <c r="N312" s="3">
        <f t="shared" si="69"/>
        <v>0</v>
      </c>
      <c r="O312" s="3"/>
      <c r="P312" s="3" t="str">
        <f t="shared" si="70"/>
        <v>D</v>
      </c>
      <c r="Q312" s="3"/>
      <c r="R312" s="17"/>
      <c r="S312" s="3"/>
      <c r="T312" s="3"/>
      <c r="U312" s="3"/>
      <c r="V312" s="3"/>
      <c r="W312" s="3"/>
    </row>
    <row r="313" spans="1:23" ht="20">
      <c r="A313" t="s">
        <v>1473</v>
      </c>
      <c r="B313" s="2" t="str">
        <f t="shared" si="57"/>
        <v>S1 (26:11): Then put that one</v>
      </c>
      <c r="C313" s="6" t="str">
        <f t="shared" si="58"/>
        <v>26:11</v>
      </c>
      <c r="D313" s="7" t="str">
        <f t="shared" si="59"/>
        <v>26</v>
      </c>
      <c r="E313" s="7" t="str">
        <f t="shared" si="60"/>
        <v>11</v>
      </c>
      <c r="F313" s="7">
        <f t="shared" si="61"/>
        <v>1571</v>
      </c>
      <c r="G313" s="7" t="str">
        <f t="shared" si="62"/>
        <v>S1</v>
      </c>
      <c r="H313" s="7" t="str">
        <f t="shared" si="63"/>
        <v>S1</v>
      </c>
      <c r="I313" s="8" t="str">
        <f t="shared" si="64"/>
        <v>Then put that one</v>
      </c>
      <c r="J313" s="3" t="b">
        <f t="shared" si="65"/>
        <v>0</v>
      </c>
      <c r="K313" s="3" t="str">
        <f t="shared" si="66"/>
        <v/>
      </c>
      <c r="L313" s="3" t="str">
        <f t="shared" si="67"/>
        <v/>
      </c>
      <c r="M313" s="3" t="str">
        <f t="shared" si="68"/>
        <v/>
      </c>
      <c r="N313" s="3">
        <f t="shared" si="69"/>
        <v>0</v>
      </c>
      <c r="O313" s="3"/>
      <c r="P313" s="3" t="str">
        <f t="shared" si="70"/>
        <v>N</v>
      </c>
      <c r="Q313" s="3"/>
      <c r="R313" s="17"/>
      <c r="S313" s="3"/>
      <c r="T313" s="3"/>
      <c r="U313" s="3"/>
      <c r="V313" s="3"/>
      <c r="W313" s="3"/>
    </row>
    <row r="314" spans="1:23" ht="20">
      <c r="A314" t="s">
        <v>1669</v>
      </c>
      <c r="B314" s="2" t="str">
        <f t="shared" si="57"/>
        <v>S2 (26:45): Isn't this supposed to be, isn't the point and direction thing supposed to like. Oh my god, what's happening? Stop, stop, stop.</v>
      </c>
      <c r="C314" s="6" t="str">
        <f t="shared" si="58"/>
        <v>26:45</v>
      </c>
      <c r="D314" s="7" t="str">
        <f t="shared" si="59"/>
        <v>26</v>
      </c>
      <c r="E314" s="7" t="str">
        <f t="shared" si="60"/>
        <v>45</v>
      </c>
      <c r="F314" s="7">
        <f t="shared" si="61"/>
        <v>1605</v>
      </c>
      <c r="G314" s="7" t="str">
        <f t="shared" si="62"/>
        <v>S2</v>
      </c>
      <c r="H314" s="7" t="str">
        <f t="shared" si="63"/>
        <v>S2</v>
      </c>
      <c r="I314" s="8" t="str">
        <f t="shared" si="64"/>
        <v>Isn't this supposed to be, isn't the point and direction thing supposed to like. Oh my god, what's happening? Stop, stop, stop.</v>
      </c>
      <c r="J314" s="3" t="b">
        <f t="shared" si="65"/>
        <v>1</v>
      </c>
      <c r="K314" s="3" t="str">
        <f t="shared" si="66"/>
        <v>S2Q</v>
      </c>
      <c r="L314" s="3">
        <f t="shared" si="67"/>
        <v>1</v>
      </c>
      <c r="M314" s="3" t="str">
        <f t="shared" si="68"/>
        <v/>
      </c>
      <c r="N314" s="3">
        <f t="shared" si="69"/>
        <v>1</v>
      </c>
      <c r="O314" s="3" t="s">
        <v>1776</v>
      </c>
      <c r="P314" s="3" t="str">
        <f t="shared" si="70"/>
        <v>D</v>
      </c>
      <c r="Q314" s="3"/>
      <c r="R314" s="17"/>
      <c r="S314" s="3"/>
      <c r="T314" s="3"/>
      <c r="U314" s="3"/>
      <c r="V314" s="3"/>
      <c r="W314" s="3"/>
    </row>
    <row r="315" spans="1:23" ht="20">
      <c r="A315" t="s">
        <v>1474</v>
      </c>
      <c r="B315" s="2" t="str">
        <f t="shared" si="57"/>
        <v>S1 (26:53): Click the right button. Okay.</v>
      </c>
      <c r="C315" s="6" t="str">
        <f t="shared" si="58"/>
        <v>26:53</v>
      </c>
      <c r="D315" s="7" t="str">
        <f t="shared" si="59"/>
        <v>26</v>
      </c>
      <c r="E315" s="7" t="str">
        <f t="shared" si="60"/>
        <v>53</v>
      </c>
      <c r="F315" s="7">
        <f t="shared" si="61"/>
        <v>1613</v>
      </c>
      <c r="G315" s="7" t="str">
        <f t="shared" si="62"/>
        <v>S1</v>
      </c>
      <c r="H315" s="7" t="str">
        <f t="shared" si="63"/>
        <v>S1</v>
      </c>
      <c r="I315" s="8" t="str">
        <f t="shared" si="64"/>
        <v>Click the right button. Okay.</v>
      </c>
      <c r="J315" s="3" t="b">
        <f t="shared" si="65"/>
        <v>0</v>
      </c>
      <c r="K315" s="3" t="str">
        <f t="shared" si="66"/>
        <v/>
      </c>
      <c r="L315" s="3" t="str">
        <f t="shared" si="67"/>
        <v/>
      </c>
      <c r="M315" s="3" t="str">
        <f t="shared" si="68"/>
        <v/>
      </c>
      <c r="N315" s="3">
        <f t="shared" si="69"/>
        <v>0</v>
      </c>
      <c r="O315" s="3"/>
      <c r="P315" s="3" t="str">
        <f t="shared" si="70"/>
        <v>N</v>
      </c>
      <c r="Q315" s="3"/>
      <c r="R315" s="17"/>
      <c r="S315" s="3"/>
      <c r="T315" s="3"/>
      <c r="U315" s="3"/>
      <c r="V315" s="3"/>
      <c r="W315" s="3"/>
    </row>
    <row r="316" spans="1:23" ht="20">
      <c r="A316" t="s">
        <v>1670</v>
      </c>
      <c r="B316" s="2" t="str">
        <f t="shared" si="57"/>
        <v>S2 (26:56): Okay, yeah but isn't the point and direction thing supposed to be in the forever loop?</v>
      </c>
      <c r="C316" s="6" t="str">
        <f t="shared" si="58"/>
        <v>26:56</v>
      </c>
      <c r="D316" s="7" t="str">
        <f t="shared" si="59"/>
        <v>26</v>
      </c>
      <c r="E316" s="7" t="str">
        <f t="shared" si="60"/>
        <v>56</v>
      </c>
      <c r="F316" s="7">
        <f t="shared" si="61"/>
        <v>1616</v>
      </c>
      <c r="G316" s="7" t="str">
        <f t="shared" si="62"/>
        <v>S2</v>
      </c>
      <c r="H316" s="7" t="str">
        <f t="shared" si="63"/>
        <v>S2</v>
      </c>
      <c r="I316" s="8" t="str">
        <f t="shared" si="64"/>
        <v>Okay, yeah but isn't the point and direction thing supposed to be in the forever loop?</v>
      </c>
      <c r="J316" s="3" t="b">
        <f t="shared" si="65"/>
        <v>1</v>
      </c>
      <c r="K316" s="3" t="str">
        <f t="shared" si="66"/>
        <v>S2Q</v>
      </c>
      <c r="L316" s="3">
        <f t="shared" si="67"/>
        <v>1</v>
      </c>
      <c r="M316" s="3" t="str">
        <f t="shared" si="68"/>
        <v/>
      </c>
      <c r="N316" s="3">
        <f t="shared" si="69"/>
        <v>1</v>
      </c>
      <c r="O316" s="3" t="s">
        <v>1775</v>
      </c>
      <c r="P316" s="3" t="str">
        <f t="shared" si="70"/>
        <v>D</v>
      </c>
      <c r="Q316" s="3"/>
      <c r="R316" s="17"/>
      <c r="S316" s="3"/>
      <c r="T316" s="3"/>
      <c r="U316" s="3"/>
      <c r="V316" s="3"/>
      <c r="W316" s="3"/>
    </row>
    <row r="317" spans="1:23" ht="20">
      <c r="A317" t="s">
        <v>1475</v>
      </c>
      <c r="B317" s="2" t="str">
        <f t="shared" si="57"/>
        <v>S1 (27:04): Um, yeah.</v>
      </c>
      <c r="C317" s="6" t="str">
        <f t="shared" si="58"/>
        <v>27:04</v>
      </c>
      <c r="D317" s="7" t="str">
        <f t="shared" si="59"/>
        <v>27</v>
      </c>
      <c r="E317" s="7" t="str">
        <f t="shared" si="60"/>
        <v>04</v>
      </c>
      <c r="F317" s="7">
        <f t="shared" si="61"/>
        <v>1624</v>
      </c>
      <c r="G317" s="7" t="str">
        <f t="shared" si="62"/>
        <v>S1</v>
      </c>
      <c r="H317" s="7" t="str">
        <f t="shared" si="63"/>
        <v>S1</v>
      </c>
      <c r="I317" s="8" t="str">
        <f t="shared" si="64"/>
        <v>Um, yeah.</v>
      </c>
      <c r="J317" s="3" t="b">
        <f t="shared" si="65"/>
        <v>0</v>
      </c>
      <c r="K317" s="3" t="str">
        <f t="shared" si="66"/>
        <v/>
      </c>
      <c r="L317" s="3" t="str">
        <f t="shared" si="67"/>
        <v/>
      </c>
      <c r="M317" s="3" t="str">
        <f t="shared" si="68"/>
        <v/>
      </c>
      <c r="N317" s="3">
        <f t="shared" si="69"/>
        <v>0</v>
      </c>
      <c r="O317" s="3"/>
      <c r="P317" s="3" t="str">
        <f t="shared" si="70"/>
        <v>N</v>
      </c>
      <c r="Q317" s="3"/>
      <c r="R317" s="17"/>
      <c r="S317" s="3"/>
      <c r="T317" s="3"/>
      <c r="U317" s="3"/>
      <c r="V317" s="3"/>
      <c r="W317" s="3"/>
    </row>
    <row r="318" spans="1:23" ht="20">
      <c r="A318" t="s">
        <v>1671</v>
      </c>
      <c r="B318" s="2" t="str">
        <f t="shared" si="57"/>
        <v>S2 (27:06): Wait...</v>
      </c>
      <c r="C318" s="6" t="str">
        <f t="shared" si="58"/>
        <v>27:06</v>
      </c>
      <c r="D318" s="7" t="str">
        <f t="shared" si="59"/>
        <v>27</v>
      </c>
      <c r="E318" s="7" t="str">
        <f t="shared" si="60"/>
        <v>06</v>
      </c>
      <c r="F318" s="7">
        <f t="shared" si="61"/>
        <v>1626</v>
      </c>
      <c r="G318" s="7" t="str">
        <f t="shared" si="62"/>
        <v>S2</v>
      </c>
      <c r="H318" s="7" t="str">
        <f t="shared" si="63"/>
        <v>S2</v>
      </c>
      <c r="I318" s="8" t="str">
        <f t="shared" si="64"/>
        <v>Wait...</v>
      </c>
      <c r="J318" s="3" t="b">
        <f t="shared" si="65"/>
        <v>0</v>
      </c>
      <c r="K318" s="3" t="str">
        <f t="shared" si="66"/>
        <v/>
      </c>
      <c r="L318" s="3" t="str">
        <f t="shared" si="67"/>
        <v/>
      </c>
      <c r="M318" s="3" t="str">
        <f t="shared" si="68"/>
        <v/>
      </c>
      <c r="N318" s="3">
        <f t="shared" si="69"/>
        <v>0</v>
      </c>
      <c r="O318" s="3"/>
      <c r="P318" s="3" t="str">
        <f t="shared" si="70"/>
        <v>D</v>
      </c>
      <c r="Q318" s="3"/>
      <c r="R318" s="17"/>
      <c r="S318" s="3"/>
      <c r="T318" s="3"/>
      <c r="U318" s="3"/>
      <c r="V318" s="3"/>
      <c r="W318" s="3"/>
    </row>
    <row r="319" spans="1:23" ht="20">
      <c r="A319" t="s">
        <v>1476</v>
      </c>
      <c r="B319" s="2" t="str">
        <f t="shared" si="57"/>
        <v>S1 (27:06): (laughs)</v>
      </c>
      <c r="C319" s="6" t="str">
        <f t="shared" si="58"/>
        <v>27:06</v>
      </c>
      <c r="D319" s="7" t="str">
        <f t="shared" si="59"/>
        <v>27</v>
      </c>
      <c r="E319" s="7" t="str">
        <f t="shared" si="60"/>
        <v>06</v>
      </c>
      <c r="F319" s="7">
        <f t="shared" si="61"/>
        <v>1626</v>
      </c>
      <c r="G319" s="7" t="str">
        <f t="shared" si="62"/>
        <v>S1</v>
      </c>
      <c r="H319" s="7" t="str">
        <f t="shared" si="63"/>
        <v>S1</v>
      </c>
      <c r="I319" s="8" t="str">
        <f t="shared" si="64"/>
        <v>(laughs)</v>
      </c>
      <c r="J319" s="3" t="b">
        <f t="shared" si="65"/>
        <v>0</v>
      </c>
      <c r="K319" s="3" t="str">
        <f t="shared" si="66"/>
        <v/>
      </c>
      <c r="L319" s="3" t="str">
        <f t="shared" si="67"/>
        <v/>
      </c>
      <c r="M319" s="3" t="str">
        <f t="shared" si="68"/>
        <v/>
      </c>
      <c r="N319" s="3">
        <f t="shared" si="69"/>
        <v>0</v>
      </c>
      <c r="O319" s="3"/>
      <c r="P319" s="3" t="str">
        <f t="shared" si="70"/>
        <v>N</v>
      </c>
      <c r="Q319" s="3"/>
      <c r="R319" s="17"/>
      <c r="S319" s="3"/>
      <c r="T319" s="3"/>
      <c r="U319" s="3"/>
      <c r="V319" s="3"/>
      <c r="W319" s="3"/>
    </row>
    <row r="320" spans="1:23" ht="20">
      <c r="A320" t="s">
        <v>1672</v>
      </c>
      <c r="B320" s="2" t="str">
        <f t="shared" si="57"/>
        <v>S2 (27:09): I am very all over the place. Okay, there we go, okay. And then what, what do I do next?</v>
      </c>
      <c r="C320" s="6" t="str">
        <f t="shared" si="58"/>
        <v>27:09</v>
      </c>
      <c r="D320" s="7" t="str">
        <f t="shared" si="59"/>
        <v>27</v>
      </c>
      <c r="E320" s="7" t="str">
        <f t="shared" si="60"/>
        <v>09</v>
      </c>
      <c r="F320" s="7">
        <f t="shared" si="61"/>
        <v>1629</v>
      </c>
      <c r="G320" s="7" t="str">
        <f t="shared" si="62"/>
        <v>S2</v>
      </c>
      <c r="H320" s="7" t="str">
        <f t="shared" si="63"/>
        <v>S2</v>
      </c>
      <c r="I320" s="8" t="str">
        <f t="shared" si="64"/>
        <v>I am very all over the place. Okay, there we go, okay. And then what, what do I do next?</v>
      </c>
      <c r="J320" s="3" t="b">
        <f t="shared" si="65"/>
        <v>1</v>
      </c>
      <c r="K320" s="3" t="str">
        <f t="shared" si="66"/>
        <v>S2Q</v>
      </c>
      <c r="L320" s="3">
        <f t="shared" si="67"/>
        <v>1</v>
      </c>
      <c r="M320" s="3" t="str">
        <f t="shared" si="68"/>
        <v/>
      </c>
      <c r="N320" s="3">
        <f t="shared" si="69"/>
        <v>1</v>
      </c>
      <c r="O320" s="3" t="s">
        <v>1775</v>
      </c>
      <c r="P320" s="3" t="str">
        <f t="shared" si="70"/>
        <v>D</v>
      </c>
      <c r="Q320" s="3"/>
      <c r="R320" s="17"/>
      <c r="S320" s="3"/>
      <c r="T320" s="3"/>
      <c r="U320" s="3"/>
      <c r="V320" s="3"/>
      <c r="W320" s="3"/>
    </row>
    <row r="321" spans="1:23" ht="20">
      <c r="A321" t="s">
        <v>1477</v>
      </c>
      <c r="B321" s="2" t="str">
        <f t="shared" si="57"/>
        <v>S1 (27:17): It just says hit 1.</v>
      </c>
      <c r="C321" s="6" t="str">
        <f t="shared" si="58"/>
        <v>27:17</v>
      </c>
      <c r="D321" s="7" t="str">
        <f t="shared" si="59"/>
        <v>27</v>
      </c>
      <c r="E321" s="7" t="str">
        <f t="shared" si="60"/>
        <v>17</v>
      </c>
      <c r="F321" s="7">
        <f t="shared" si="61"/>
        <v>1637</v>
      </c>
      <c r="G321" s="7" t="str">
        <f t="shared" si="62"/>
        <v>S1</v>
      </c>
      <c r="H321" s="7" t="str">
        <f t="shared" si="63"/>
        <v>S1</v>
      </c>
      <c r="I321" s="8" t="str">
        <f t="shared" si="64"/>
        <v>It just says hit 1.</v>
      </c>
      <c r="J321" s="3" t="b">
        <f t="shared" si="65"/>
        <v>0</v>
      </c>
      <c r="K321" s="3" t="str">
        <f t="shared" si="66"/>
        <v/>
      </c>
      <c r="L321" s="3" t="str">
        <f t="shared" si="67"/>
        <v/>
      </c>
      <c r="M321" s="3" t="str">
        <f t="shared" si="68"/>
        <v/>
      </c>
      <c r="N321" s="3">
        <f t="shared" si="69"/>
        <v>0</v>
      </c>
      <c r="O321" s="3"/>
      <c r="P321" s="3" t="str">
        <f t="shared" si="70"/>
        <v>N</v>
      </c>
      <c r="Q321" s="3"/>
      <c r="R321" s="17"/>
      <c r="S321" s="3"/>
      <c r="T321" s="3"/>
      <c r="U321" s="3"/>
      <c r="V321" s="3"/>
      <c r="W321" s="3"/>
    </row>
    <row r="322" spans="1:23" ht="20">
      <c r="A322" t="s">
        <v>1673</v>
      </c>
      <c r="B322" s="2" t="str">
        <f t="shared" ref="B322:B385" si="71">TRIM(A322)</f>
        <v>S2 (27:20): What?</v>
      </c>
      <c r="C322" s="6" t="str">
        <f t="shared" ref="C322:C385" si="72">MID(RIGHT(B322,LEN(B322)-SEARCH(" (",B322)-1),1,5)</f>
        <v>27:20</v>
      </c>
      <c r="D322" s="7" t="str">
        <f t="shared" ref="D322:D385" si="73">MID(C322,1,2)</f>
        <v>27</v>
      </c>
      <c r="E322" s="7" t="str">
        <f t="shared" ref="E322:E385" si="74">MID(C322,4,2)</f>
        <v>20</v>
      </c>
      <c r="F322" s="7">
        <f t="shared" ref="F322:F385" si="75">D322*60+E322</f>
        <v>1640</v>
      </c>
      <c r="G322" s="7" t="str">
        <f t="shared" ref="G322:G385" si="76">LEFT(A322,SEARCH(": ",A322)-9)</f>
        <v>S2</v>
      </c>
      <c r="H322" s="7" t="str">
        <f t="shared" ref="H322:H385" si="77">IF(G322="S1","S1",IF(G322="S2","S2","Other"))</f>
        <v>S2</v>
      </c>
      <c r="I322" s="8" t="str">
        <f t="shared" ref="I322:I385" si="78">RIGHT(B322,LEN(B322)-SEARCH(": ",B322)-1)</f>
        <v>What?</v>
      </c>
      <c r="J322" s="3" t="b">
        <f t="shared" ref="J322:J385" si="79">ISNUMBER(FIND("?",I322))</f>
        <v>1</v>
      </c>
      <c r="K322" s="3" t="str">
        <f t="shared" ref="K322:K385" si="80">IF(J322=TRUE, CONCATENATE(H322,"Q"),"")</f>
        <v>S2Q</v>
      </c>
      <c r="L322" s="3">
        <f t="shared" ref="L322:L385" si="81">IF(K322="S2Q",LEN(I322)-LEN(SUBSTITUTE(I322,"?","")),"")</f>
        <v>1</v>
      </c>
      <c r="M322" s="3" t="str">
        <f t="shared" ref="M322:M385" si="82">IF(K322="S1Q",LEN(I322)-LEN(SUBSTITUTE(I322,"?","")),"")</f>
        <v/>
      </c>
      <c r="N322" s="3">
        <f t="shared" ref="N322:N385" si="83">SUM(L322:M322)</f>
        <v>1</v>
      </c>
      <c r="O322" s="3" t="s">
        <v>1775</v>
      </c>
      <c r="P322" s="3" t="str">
        <f t="shared" si="70"/>
        <v>D</v>
      </c>
      <c r="Q322" s="3"/>
      <c r="R322" s="17"/>
      <c r="S322" s="3"/>
      <c r="T322" s="3"/>
      <c r="U322" s="3"/>
      <c r="V322" s="3"/>
      <c r="W322" s="3"/>
    </row>
    <row r="323" spans="1:23" ht="20">
      <c r="A323" t="s">
        <v>1478</v>
      </c>
      <c r="B323" s="2" t="str">
        <f t="shared" si="71"/>
        <v>S1 (27:21): It just says hit 1.</v>
      </c>
      <c r="C323" s="6" t="str">
        <f t="shared" si="72"/>
        <v>27:21</v>
      </c>
      <c r="D323" s="7" t="str">
        <f t="shared" si="73"/>
        <v>27</v>
      </c>
      <c r="E323" s="7" t="str">
        <f t="shared" si="74"/>
        <v>21</v>
      </c>
      <c r="F323" s="7">
        <f t="shared" si="75"/>
        <v>1641</v>
      </c>
      <c r="G323" s="7" t="str">
        <f t="shared" si="76"/>
        <v>S1</v>
      </c>
      <c r="H323" s="7" t="str">
        <f t="shared" si="77"/>
        <v>S1</v>
      </c>
      <c r="I323" s="8" t="str">
        <f t="shared" si="78"/>
        <v>It just says hit 1.</v>
      </c>
      <c r="J323" s="3" t="b">
        <f t="shared" si="79"/>
        <v>0</v>
      </c>
      <c r="K323" s="3" t="str">
        <f t="shared" si="80"/>
        <v/>
      </c>
      <c r="L323" s="3" t="str">
        <f t="shared" si="81"/>
        <v/>
      </c>
      <c r="M323" s="3" t="str">
        <f t="shared" si="82"/>
        <v/>
      </c>
      <c r="N323" s="3">
        <f t="shared" si="83"/>
        <v>0</v>
      </c>
      <c r="O323" s="3"/>
      <c r="P323" s="3" t="str">
        <f t="shared" si="70"/>
        <v>N</v>
      </c>
      <c r="Q323" s="3"/>
      <c r="R323" s="17"/>
      <c r="S323" s="3"/>
      <c r="T323" s="3"/>
      <c r="U323" s="3"/>
      <c r="V323" s="3"/>
      <c r="W323" s="3"/>
    </row>
    <row r="324" spans="1:23" ht="20">
      <c r="A324" t="s">
        <v>1674</v>
      </c>
      <c r="B324" s="2" t="str">
        <f t="shared" si="71"/>
        <v>S2 (27:23): Oh okay.</v>
      </c>
      <c r="C324" s="6" t="str">
        <f t="shared" si="72"/>
        <v>27:23</v>
      </c>
      <c r="D324" s="7" t="str">
        <f t="shared" si="73"/>
        <v>27</v>
      </c>
      <c r="E324" s="7" t="str">
        <f t="shared" si="74"/>
        <v>23</v>
      </c>
      <c r="F324" s="7">
        <f t="shared" si="75"/>
        <v>1643</v>
      </c>
      <c r="G324" s="7" t="str">
        <f t="shared" si="76"/>
        <v>S2</v>
      </c>
      <c r="H324" s="7" t="str">
        <f t="shared" si="77"/>
        <v>S2</v>
      </c>
      <c r="I324" s="8" t="str">
        <f t="shared" si="78"/>
        <v>Oh okay.</v>
      </c>
      <c r="J324" s="3" t="b">
        <f t="shared" si="79"/>
        <v>0</v>
      </c>
      <c r="K324" s="3" t="str">
        <f t="shared" si="80"/>
        <v/>
      </c>
      <c r="L324" s="3" t="str">
        <f t="shared" si="81"/>
        <v/>
      </c>
      <c r="M324" s="3" t="str">
        <f t="shared" si="82"/>
        <v/>
      </c>
      <c r="N324" s="3">
        <f t="shared" si="83"/>
        <v>0</v>
      </c>
      <c r="O324" s="3"/>
      <c r="P324" s="3" t="str">
        <f t="shared" si="70"/>
        <v>D</v>
      </c>
      <c r="Q324" s="3"/>
      <c r="R324" s="17"/>
      <c r="S324" s="3"/>
      <c r="T324" s="3"/>
      <c r="U324" s="3"/>
      <c r="V324" s="3"/>
      <c r="W324" s="3"/>
    </row>
    <row r="325" spans="1:23" ht="20">
      <c r="A325" t="s">
        <v>1479</v>
      </c>
      <c r="B325" s="2" t="str">
        <f t="shared" si="71"/>
        <v>S1 (27:25): It says, hit 2.</v>
      </c>
      <c r="C325" s="6" t="str">
        <f t="shared" si="72"/>
        <v>27:25</v>
      </c>
      <c r="D325" s="7" t="str">
        <f t="shared" si="73"/>
        <v>27</v>
      </c>
      <c r="E325" s="7" t="str">
        <f t="shared" si="74"/>
        <v>25</v>
      </c>
      <c r="F325" s="7">
        <f t="shared" si="75"/>
        <v>1645</v>
      </c>
      <c r="G325" s="7" t="str">
        <f t="shared" si="76"/>
        <v>S1</v>
      </c>
      <c r="H325" s="7" t="str">
        <f t="shared" si="77"/>
        <v>S1</v>
      </c>
      <c r="I325" s="8" t="str">
        <f t="shared" si="78"/>
        <v>It says, hit 2.</v>
      </c>
      <c r="J325" s="3" t="b">
        <f t="shared" si="79"/>
        <v>0</v>
      </c>
      <c r="K325" s="3" t="str">
        <f t="shared" si="80"/>
        <v/>
      </c>
      <c r="L325" s="3" t="str">
        <f t="shared" si="81"/>
        <v/>
      </c>
      <c r="M325" s="3" t="str">
        <f t="shared" si="82"/>
        <v/>
      </c>
      <c r="N325" s="3">
        <f t="shared" si="83"/>
        <v>0</v>
      </c>
      <c r="O325" s="3"/>
      <c r="P325" s="3" t="str">
        <f t="shared" si="70"/>
        <v>N</v>
      </c>
      <c r="Q325" s="3"/>
      <c r="R325" s="17"/>
      <c r="S325" s="3"/>
      <c r="T325" s="3"/>
      <c r="U325" s="3"/>
      <c r="V325" s="3"/>
      <c r="W325" s="3"/>
    </row>
    <row r="326" spans="1:23" ht="20">
      <c r="A326" t="s">
        <v>1757</v>
      </c>
      <c r="B326" s="2" t="str">
        <f t="shared" si="71"/>
        <v>S2 (27:26): Oh okay, okay, yeah. We already did that, right?</v>
      </c>
      <c r="C326" s="6" t="str">
        <f t="shared" si="72"/>
        <v>27:26</v>
      </c>
      <c r="D326" s="7" t="str">
        <f t="shared" si="73"/>
        <v>27</v>
      </c>
      <c r="E326" s="7" t="str">
        <f t="shared" si="74"/>
        <v>26</v>
      </c>
      <c r="F326" s="7">
        <f t="shared" si="75"/>
        <v>1646</v>
      </c>
      <c r="G326" s="7" t="str">
        <f t="shared" si="76"/>
        <v>S2</v>
      </c>
      <c r="H326" s="7" t="str">
        <f t="shared" si="77"/>
        <v>S2</v>
      </c>
      <c r="I326" s="8" t="str">
        <f t="shared" si="78"/>
        <v>Oh okay, okay, yeah. We already did that, right?</v>
      </c>
      <c r="J326" s="3" t="b">
        <f t="shared" si="79"/>
        <v>1</v>
      </c>
      <c r="K326" s="3" t="str">
        <f t="shared" si="80"/>
        <v>S2Q</v>
      </c>
      <c r="L326" s="3">
        <f t="shared" si="81"/>
        <v>1</v>
      </c>
      <c r="M326" s="3" t="str">
        <f t="shared" si="82"/>
        <v/>
      </c>
      <c r="N326" s="3">
        <f t="shared" si="83"/>
        <v>1</v>
      </c>
      <c r="O326" s="3" t="s">
        <v>1775</v>
      </c>
      <c r="P326" s="3" t="str">
        <f t="shared" si="70"/>
        <v>D</v>
      </c>
      <c r="Q326" s="3"/>
      <c r="R326" s="17"/>
      <c r="S326" s="3"/>
      <c r="T326" s="3"/>
      <c r="U326" s="3"/>
      <c r="V326" s="3"/>
      <c r="W326" s="3"/>
    </row>
    <row r="327" spans="1:23" ht="20">
      <c r="A327" t="s">
        <v>1756</v>
      </c>
      <c r="B327" s="2" t="str">
        <f t="shared" si="71"/>
        <v>S2 (27:26): Right?</v>
      </c>
      <c r="C327" s="6" t="str">
        <f t="shared" si="72"/>
        <v>27:26</v>
      </c>
      <c r="D327" s="7" t="str">
        <f t="shared" si="73"/>
        <v>27</v>
      </c>
      <c r="E327" s="7" t="str">
        <f t="shared" si="74"/>
        <v>26</v>
      </c>
      <c r="F327" s="7">
        <f t="shared" si="75"/>
        <v>1646</v>
      </c>
      <c r="G327" s="7" t="str">
        <f t="shared" si="76"/>
        <v>S2</v>
      </c>
      <c r="H327" s="7" t="str">
        <f t="shared" si="77"/>
        <v>S2</v>
      </c>
      <c r="I327" s="8" t="str">
        <f t="shared" si="78"/>
        <v>Right?</v>
      </c>
      <c r="J327" s="3" t="b">
        <f t="shared" si="79"/>
        <v>1</v>
      </c>
      <c r="K327" s="3" t="str">
        <f t="shared" si="80"/>
        <v>S2Q</v>
      </c>
      <c r="L327" s="3">
        <f t="shared" si="81"/>
        <v>1</v>
      </c>
      <c r="M327" s="3" t="str">
        <f t="shared" si="82"/>
        <v/>
      </c>
      <c r="N327" s="3">
        <f t="shared" si="83"/>
        <v>1</v>
      </c>
      <c r="O327" s="3" t="s">
        <v>1775</v>
      </c>
      <c r="P327" s="3" t="str">
        <f t="shared" si="70"/>
        <v>D</v>
      </c>
      <c r="Q327" s="3"/>
      <c r="R327" s="17"/>
      <c r="S327" s="3"/>
      <c r="T327" s="3"/>
      <c r="U327" s="3"/>
      <c r="V327" s="3"/>
      <c r="W327" s="3"/>
    </row>
    <row r="328" spans="1:23" ht="20">
      <c r="A328" t="s">
        <v>1480</v>
      </c>
      <c r="B328" s="2" t="str">
        <f t="shared" si="71"/>
        <v>S1 (27:30): You and then it says thank you.</v>
      </c>
      <c r="C328" s="6" t="str">
        <f t="shared" si="72"/>
        <v>27:30</v>
      </c>
      <c r="D328" s="7" t="str">
        <f t="shared" si="73"/>
        <v>27</v>
      </c>
      <c r="E328" s="7" t="str">
        <f t="shared" si="74"/>
        <v>30</v>
      </c>
      <c r="F328" s="7">
        <f t="shared" si="75"/>
        <v>1650</v>
      </c>
      <c r="G328" s="7" t="str">
        <f t="shared" si="76"/>
        <v>S1</v>
      </c>
      <c r="H328" s="7" t="str">
        <f t="shared" si="77"/>
        <v>S1</v>
      </c>
      <c r="I328" s="8" t="str">
        <f t="shared" si="78"/>
        <v>You and then it says thank you.</v>
      </c>
      <c r="J328" s="3" t="b">
        <f t="shared" si="79"/>
        <v>0</v>
      </c>
      <c r="K328" s="3" t="str">
        <f t="shared" si="80"/>
        <v/>
      </c>
      <c r="L328" s="3" t="str">
        <f t="shared" si="81"/>
        <v/>
      </c>
      <c r="M328" s="3" t="str">
        <f t="shared" si="82"/>
        <v/>
      </c>
      <c r="N328" s="3">
        <f t="shared" si="83"/>
        <v>0</v>
      </c>
      <c r="O328" s="3"/>
      <c r="P328" s="3" t="str">
        <f t="shared" si="70"/>
        <v>N</v>
      </c>
      <c r="Q328" s="3"/>
      <c r="R328" s="17"/>
      <c r="S328" s="3"/>
      <c r="T328" s="3"/>
      <c r="U328" s="3"/>
      <c r="V328" s="3"/>
      <c r="W328" s="3"/>
    </row>
    <row r="329" spans="1:23" ht="20">
      <c r="A329" t="s">
        <v>1777</v>
      </c>
      <c r="B329" s="2" t="str">
        <f t="shared" si="71"/>
        <v>S2 (27:33): Creating a counter Why do we need to?</v>
      </c>
      <c r="C329" s="6" t="str">
        <f t="shared" si="72"/>
        <v>27:33</v>
      </c>
      <c r="D329" s="7" t="str">
        <f t="shared" si="73"/>
        <v>27</v>
      </c>
      <c r="E329" s="7" t="str">
        <f t="shared" si="74"/>
        <v>33</v>
      </c>
      <c r="F329" s="7">
        <f t="shared" si="75"/>
        <v>1653</v>
      </c>
      <c r="G329" s="7" t="str">
        <f t="shared" si="76"/>
        <v>S2</v>
      </c>
      <c r="H329" s="7" t="str">
        <f t="shared" si="77"/>
        <v>S2</v>
      </c>
      <c r="I329" s="8" t="str">
        <f t="shared" si="78"/>
        <v>Creating a counter Why do we need to?</v>
      </c>
      <c r="J329" s="3" t="b">
        <f t="shared" si="79"/>
        <v>1</v>
      </c>
      <c r="K329" s="3" t="str">
        <f t="shared" si="80"/>
        <v>S2Q</v>
      </c>
      <c r="L329" s="3">
        <f t="shared" si="81"/>
        <v>1</v>
      </c>
      <c r="M329" s="3" t="str">
        <f t="shared" si="82"/>
        <v/>
      </c>
      <c r="N329" s="3">
        <f t="shared" si="83"/>
        <v>1</v>
      </c>
      <c r="O329" s="3" t="s">
        <v>1776</v>
      </c>
      <c r="P329" s="3" t="str">
        <f t="shared" si="70"/>
        <v>D</v>
      </c>
      <c r="Q329" s="3"/>
      <c r="R329" s="17"/>
      <c r="S329" s="3"/>
      <c r="T329" s="3"/>
      <c r="U329" s="3"/>
      <c r="V329" s="3"/>
      <c r="W329" s="3"/>
    </row>
    <row r="330" spans="1:23" ht="20">
      <c r="A330" t="s">
        <v>1481</v>
      </c>
      <c r="B330" s="2" t="str">
        <f t="shared" si="71"/>
        <v>S1 (27:35): That's the hint 2.</v>
      </c>
      <c r="C330" s="6" t="str">
        <f t="shared" si="72"/>
        <v>27:35</v>
      </c>
      <c r="D330" s="7" t="str">
        <f t="shared" si="73"/>
        <v>27</v>
      </c>
      <c r="E330" s="7" t="str">
        <f t="shared" si="74"/>
        <v>35</v>
      </c>
      <c r="F330" s="7">
        <f t="shared" si="75"/>
        <v>1655</v>
      </c>
      <c r="G330" s="7" t="str">
        <f t="shared" si="76"/>
        <v>S1</v>
      </c>
      <c r="H330" s="7" t="str">
        <f t="shared" si="77"/>
        <v>S1</v>
      </c>
      <c r="I330" s="8" t="str">
        <f t="shared" si="78"/>
        <v>That's the hint 2.</v>
      </c>
      <c r="J330" s="3" t="b">
        <f t="shared" si="79"/>
        <v>0</v>
      </c>
      <c r="K330" s="3" t="str">
        <f t="shared" si="80"/>
        <v/>
      </c>
      <c r="L330" s="3" t="str">
        <f t="shared" si="81"/>
        <v/>
      </c>
      <c r="M330" s="3" t="str">
        <f t="shared" si="82"/>
        <v/>
      </c>
      <c r="N330" s="3">
        <f t="shared" si="83"/>
        <v>0</v>
      </c>
      <c r="O330" s="3"/>
      <c r="P330" s="3" t="str">
        <f t="shared" si="70"/>
        <v>N</v>
      </c>
      <c r="Q330" s="3"/>
      <c r="R330" s="17"/>
      <c r="S330" s="3"/>
      <c r="T330" s="3"/>
      <c r="U330" s="3"/>
      <c r="V330" s="3"/>
      <c r="W330" s="3"/>
    </row>
    <row r="331" spans="1:23" ht="20">
      <c r="A331" t="s">
        <v>1675</v>
      </c>
      <c r="B331" s="2" t="str">
        <f t="shared" si="71"/>
        <v>S2 (27:35): Why do we need to make a timer?</v>
      </c>
      <c r="C331" s="6" t="str">
        <f t="shared" si="72"/>
        <v>27:35</v>
      </c>
      <c r="D331" s="7" t="str">
        <f t="shared" si="73"/>
        <v>27</v>
      </c>
      <c r="E331" s="7" t="str">
        <f t="shared" si="74"/>
        <v>35</v>
      </c>
      <c r="F331" s="7">
        <f t="shared" si="75"/>
        <v>1655</v>
      </c>
      <c r="G331" s="7" t="str">
        <f t="shared" si="76"/>
        <v>S2</v>
      </c>
      <c r="H331" s="7" t="str">
        <f t="shared" si="77"/>
        <v>S2</v>
      </c>
      <c r="I331" s="8" t="str">
        <f t="shared" si="78"/>
        <v>Why do we need to make a timer?</v>
      </c>
      <c r="J331" s="3" t="b">
        <f t="shared" si="79"/>
        <v>1</v>
      </c>
      <c r="K331" s="3" t="str">
        <f t="shared" si="80"/>
        <v>S2Q</v>
      </c>
      <c r="L331" s="3">
        <f t="shared" si="81"/>
        <v>1</v>
      </c>
      <c r="M331" s="3" t="str">
        <f t="shared" si="82"/>
        <v/>
      </c>
      <c r="N331" s="3">
        <f t="shared" si="83"/>
        <v>1</v>
      </c>
      <c r="O331" s="3" t="s">
        <v>1776</v>
      </c>
      <c r="P331" s="3" t="str">
        <f t="shared" si="70"/>
        <v>D</v>
      </c>
      <c r="Q331" s="3"/>
      <c r="R331" s="17"/>
      <c r="S331" s="3"/>
      <c r="T331" s="3"/>
      <c r="U331" s="3"/>
      <c r="V331" s="3"/>
      <c r="W331" s="3"/>
    </row>
    <row r="332" spans="1:23" ht="20">
      <c r="A332" t="s">
        <v>1482</v>
      </c>
      <c r="B332" s="2" t="str">
        <f t="shared" si="71"/>
        <v>S1 (27:54): Wait, wait, go back to the counter thing again. Go back to snap. Wait, there is no timer thing. Go to the...</v>
      </c>
      <c r="C332" s="6" t="str">
        <f t="shared" si="72"/>
        <v>27:54</v>
      </c>
      <c r="D332" s="7" t="str">
        <f t="shared" si="73"/>
        <v>27</v>
      </c>
      <c r="E332" s="7" t="str">
        <f t="shared" si="74"/>
        <v>54</v>
      </c>
      <c r="F332" s="7">
        <f t="shared" si="75"/>
        <v>1674</v>
      </c>
      <c r="G332" s="7" t="str">
        <f t="shared" si="76"/>
        <v>S1</v>
      </c>
      <c r="H332" s="7" t="str">
        <f t="shared" si="77"/>
        <v>S1</v>
      </c>
      <c r="I332" s="8" t="str">
        <f t="shared" si="78"/>
        <v>Wait, wait, go back to the counter thing again. Go back to snap. Wait, there is no timer thing. Go to the...</v>
      </c>
      <c r="J332" s="3" t="b">
        <f t="shared" si="79"/>
        <v>0</v>
      </c>
      <c r="K332" s="3" t="str">
        <f t="shared" si="80"/>
        <v/>
      </c>
      <c r="L332" s="3" t="str">
        <f t="shared" si="81"/>
        <v/>
      </c>
      <c r="M332" s="3" t="str">
        <f t="shared" si="82"/>
        <v/>
      </c>
      <c r="N332" s="3">
        <f t="shared" si="83"/>
        <v>0</v>
      </c>
      <c r="O332" s="3"/>
      <c r="P332" s="3" t="str">
        <f t="shared" si="70"/>
        <v>N</v>
      </c>
      <c r="Q332" s="3"/>
      <c r="R332" s="17"/>
      <c r="S332" s="3"/>
      <c r="T332" s="3"/>
      <c r="U332" s="3"/>
      <c r="V332" s="3"/>
      <c r="W332" s="3"/>
    </row>
    <row r="333" spans="1:23" ht="20">
      <c r="A333" t="s">
        <v>1676</v>
      </c>
      <c r="B333" s="2" t="str">
        <f t="shared" si="71"/>
        <v>S2 (28:05): Yeah, yeah. The other</v>
      </c>
      <c r="C333" s="6" t="str">
        <f t="shared" si="72"/>
        <v>28:05</v>
      </c>
      <c r="D333" s="7" t="str">
        <f t="shared" si="73"/>
        <v>28</v>
      </c>
      <c r="E333" s="7" t="str">
        <f t="shared" si="74"/>
        <v>05</v>
      </c>
      <c r="F333" s="7">
        <f t="shared" si="75"/>
        <v>1685</v>
      </c>
      <c r="G333" s="7" t="str">
        <f t="shared" si="76"/>
        <v>S2</v>
      </c>
      <c r="H333" s="7" t="str">
        <f t="shared" si="77"/>
        <v>S2</v>
      </c>
      <c r="I333" s="8" t="str">
        <f t="shared" si="78"/>
        <v>Yeah, yeah. The other</v>
      </c>
      <c r="J333" s="3" t="b">
        <f t="shared" si="79"/>
        <v>0</v>
      </c>
      <c r="K333" s="3" t="str">
        <f t="shared" si="80"/>
        <v/>
      </c>
      <c r="L333" s="3" t="str">
        <f t="shared" si="81"/>
        <v/>
      </c>
      <c r="M333" s="3" t="str">
        <f t="shared" si="82"/>
        <v/>
      </c>
      <c r="N333" s="3">
        <f t="shared" si="83"/>
        <v>0</v>
      </c>
      <c r="O333" s="3"/>
      <c r="P333" s="3" t="str">
        <f t="shared" si="70"/>
        <v>D</v>
      </c>
      <c r="Q333" s="3"/>
      <c r="R333" s="17"/>
      <c r="S333" s="3"/>
      <c r="T333" s="3"/>
      <c r="U333" s="3"/>
      <c r="V333" s="3"/>
      <c r="W333" s="3"/>
    </row>
    <row r="334" spans="1:23" ht="20">
      <c r="A334" t="s">
        <v>1483</v>
      </c>
      <c r="B334" s="2" t="str">
        <f t="shared" si="71"/>
        <v>S1 (28:07): Oh look, there is a timer thing but, wait no go to the predator.</v>
      </c>
      <c r="C334" s="6" t="str">
        <f t="shared" si="72"/>
        <v>28:07</v>
      </c>
      <c r="D334" s="7" t="str">
        <f t="shared" si="73"/>
        <v>28</v>
      </c>
      <c r="E334" s="7" t="str">
        <f t="shared" si="74"/>
        <v>07</v>
      </c>
      <c r="F334" s="7">
        <f t="shared" si="75"/>
        <v>1687</v>
      </c>
      <c r="G334" s="7" t="str">
        <f t="shared" si="76"/>
        <v>S1</v>
      </c>
      <c r="H334" s="7" t="str">
        <f t="shared" si="77"/>
        <v>S1</v>
      </c>
      <c r="I334" s="8" t="str">
        <f t="shared" si="78"/>
        <v>Oh look, there is a timer thing but, wait no go to the predator.</v>
      </c>
      <c r="J334" s="3" t="b">
        <f t="shared" si="79"/>
        <v>0</v>
      </c>
      <c r="K334" s="3" t="str">
        <f t="shared" si="80"/>
        <v/>
      </c>
      <c r="L334" s="3" t="str">
        <f t="shared" si="81"/>
        <v/>
      </c>
      <c r="M334" s="3" t="str">
        <f t="shared" si="82"/>
        <v/>
      </c>
      <c r="N334" s="3">
        <f t="shared" si="83"/>
        <v>0</v>
      </c>
      <c r="O334" s="3"/>
      <c r="P334" s="3" t="str">
        <f t="shared" si="70"/>
        <v>N</v>
      </c>
      <c r="Q334" s="3"/>
      <c r="R334" s="17"/>
      <c r="S334" s="3"/>
      <c r="T334" s="3"/>
      <c r="U334" s="3"/>
      <c r="V334" s="3"/>
      <c r="W334" s="3"/>
    </row>
    <row r="335" spans="1:23" ht="20">
      <c r="A335" t="s">
        <v>1677</v>
      </c>
      <c r="B335" s="2" t="str">
        <f t="shared" si="71"/>
        <v>S2 (28:18): Wait, hold up.</v>
      </c>
      <c r="C335" s="6" t="str">
        <f t="shared" si="72"/>
        <v>28:18</v>
      </c>
      <c r="D335" s="7" t="str">
        <f t="shared" si="73"/>
        <v>28</v>
      </c>
      <c r="E335" s="7" t="str">
        <f t="shared" si="74"/>
        <v>18</v>
      </c>
      <c r="F335" s="7">
        <f t="shared" si="75"/>
        <v>1698</v>
      </c>
      <c r="G335" s="7" t="str">
        <f t="shared" si="76"/>
        <v>S2</v>
      </c>
      <c r="H335" s="7" t="str">
        <f t="shared" si="77"/>
        <v>S2</v>
      </c>
      <c r="I335" s="8" t="str">
        <f t="shared" si="78"/>
        <v>Wait, hold up.</v>
      </c>
      <c r="J335" s="3" t="b">
        <f t="shared" si="79"/>
        <v>0</v>
      </c>
      <c r="K335" s="3" t="str">
        <f t="shared" si="80"/>
        <v/>
      </c>
      <c r="L335" s="3" t="str">
        <f t="shared" si="81"/>
        <v/>
      </c>
      <c r="M335" s="3" t="str">
        <f t="shared" si="82"/>
        <v/>
      </c>
      <c r="N335" s="3">
        <f t="shared" si="83"/>
        <v>0</v>
      </c>
      <c r="O335" s="3"/>
      <c r="P335" s="3" t="str">
        <f t="shared" si="70"/>
        <v>D</v>
      </c>
      <c r="Q335" s="3"/>
      <c r="R335" s="17"/>
      <c r="S335" s="3"/>
      <c r="T335" s="3"/>
      <c r="U335" s="3"/>
      <c r="V335" s="3"/>
      <c r="W335" s="3"/>
    </row>
    <row r="336" spans="1:23" ht="20">
      <c r="A336" t="s">
        <v>1484</v>
      </c>
      <c r="B336" s="2" t="str">
        <f t="shared" si="71"/>
        <v>S1 (28:22): Go to the predator. Okay.</v>
      </c>
      <c r="C336" s="6" t="str">
        <f t="shared" si="72"/>
        <v>28:22</v>
      </c>
      <c r="D336" s="7" t="str">
        <f t="shared" si="73"/>
        <v>28</v>
      </c>
      <c r="E336" s="7" t="str">
        <f t="shared" si="74"/>
        <v>22</v>
      </c>
      <c r="F336" s="7">
        <f t="shared" si="75"/>
        <v>1702</v>
      </c>
      <c r="G336" s="7" t="str">
        <f t="shared" si="76"/>
        <v>S1</v>
      </c>
      <c r="H336" s="7" t="str">
        <f t="shared" si="77"/>
        <v>S1</v>
      </c>
      <c r="I336" s="8" t="str">
        <f t="shared" si="78"/>
        <v>Go to the predator. Okay.</v>
      </c>
      <c r="J336" s="3" t="b">
        <f t="shared" si="79"/>
        <v>0</v>
      </c>
      <c r="K336" s="3" t="str">
        <f t="shared" si="80"/>
        <v/>
      </c>
      <c r="L336" s="3" t="str">
        <f t="shared" si="81"/>
        <v/>
      </c>
      <c r="M336" s="3" t="str">
        <f t="shared" si="82"/>
        <v/>
      </c>
      <c r="N336" s="3">
        <f t="shared" si="83"/>
        <v>0</v>
      </c>
      <c r="O336" s="3"/>
      <c r="P336" s="3" t="str">
        <f t="shared" si="70"/>
        <v>N</v>
      </c>
      <c r="Q336" s="3"/>
      <c r="R336" s="17"/>
      <c r="S336" s="3"/>
      <c r="T336" s="3"/>
      <c r="U336" s="3"/>
      <c r="V336" s="3"/>
      <c r="W336" s="3"/>
    </row>
    <row r="337" spans="1:23" ht="20">
      <c r="A337" t="s">
        <v>1758</v>
      </c>
      <c r="B337" s="2" t="str">
        <f t="shared" si="71"/>
        <v>S2 (28:22): Okay, wait so what do we do now?</v>
      </c>
      <c r="C337" s="6" t="str">
        <f t="shared" si="72"/>
        <v>28:22</v>
      </c>
      <c r="D337" s="7" t="str">
        <f t="shared" si="73"/>
        <v>28</v>
      </c>
      <c r="E337" s="7" t="str">
        <f t="shared" si="74"/>
        <v>22</v>
      </c>
      <c r="F337" s="7">
        <f t="shared" si="75"/>
        <v>1702</v>
      </c>
      <c r="G337" s="7" t="str">
        <f t="shared" si="76"/>
        <v>S2</v>
      </c>
      <c r="H337" s="7" t="str">
        <f t="shared" si="77"/>
        <v>S2</v>
      </c>
      <c r="I337" s="8" t="str">
        <f t="shared" si="78"/>
        <v>Okay, wait so what do we do now?</v>
      </c>
      <c r="J337" s="3" t="b">
        <f t="shared" si="79"/>
        <v>1</v>
      </c>
      <c r="K337" s="3" t="str">
        <f t="shared" si="80"/>
        <v>S2Q</v>
      </c>
      <c r="L337" s="3">
        <f t="shared" si="81"/>
        <v>1</v>
      </c>
      <c r="M337" s="3" t="str">
        <f t="shared" si="82"/>
        <v/>
      </c>
      <c r="N337" s="3">
        <f t="shared" si="83"/>
        <v>1</v>
      </c>
      <c r="O337" s="3" t="s">
        <v>1776</v>
      </c>
      <c r="P337" s="3" t="str">
        <f t="shared" si="70"/>
        <v>D</v>
      </c>
      <c r="Q337" s="3"/>
      <c r="R337" s="17"/>
      <c r="S337" s="3"/>
      <c r="T337" s="3"/>
      <c r="U337" s="3"/>
      <c r="V337" s="3"/>
      <c r="W337" s="3"/>
    </row>
    <row r="338" spans="1:23" ht="20">
      <c r="A338" t="s">
        <v>1759</v>
      </c>
      <c r="B338" s="2" t="str">
        <f t="shared" si="71"/>
        <v>S2 (28:22): Oh, wait what happened? (laughs)</v>
      </c>
      <c r="C338" s="6" t="str">
        <f t="shared" si="72"/>
        <v>28:22</v>
      </c>
      <c r="D338" s="7" t="str">
        <f t="shared" si="73"/>
        <v>28</v>
      </c>
      <c r="E338" s="7" t="str">
        <f t="shared" si="74"/>
        <v>22</v>
      </c>
      <c r="F338" s="7">
        <f t="shared" si="75"/>
        <v>1702</v>
      </c>
      <c r="G338" s="7" t="str">
        <f t="shared" si="76"/>
        <v>S2</v>
      </c>
      <c r="H338" s="7" t="str">
        <f t="shared" si="77"/>
        <v>S2</v>
      </c>
      <c r="I338" s="8" t="str">
        <f t="shared" si="78"/>
        <v>Oh, wait what happened? (laughs)</v>
      </c>
      <c r="J338" s="3" t="b">
        <f t="shared" si="79"/>
        <v>1</v>
      </c>
      <c r="K338" s="3" t="str">
        <f t="shared" si="80"/>
        <v>S2Q</v>
      </c>
      <c r="L338" s="3">
        <f t="shared" si="81"/>
        <v>1</v>
      </c>
      <c r="M338" s="3" t="str">
        <f t="shared" si="82"/>
        <v/>
      </c>
      <c r="N338" s="3">
        <f t="shared" si="83"/>
        <v>1</v>
      </c>
      <c r="O338" s="3" t="s">
        <v>1776</v>
      </c>
      <c r="P338" s="3" t="str">
        <f t="shared" si="70"/>
        <v>D</v>
      </c>
      <c r="Q338" s="3"/>
      <c r="R338" s="17"/>
      <c r="S338" s="3"/>
      <c r="T338" s="3"/>
      <c r="U338" s="3"/>
      <c r="V338" s="3"/>
      <c r="W338" s="3"/>
    </row>
    <row r="339" spans="1:23" ht="20">
      <c r="A339" t="s">
        <v>1485</v>
      </c>
      <c r="B339" s="2" t="str">
        <f t="shared" si="71"/>
        <v>S1 (28:22): (laughs)</v>
      </c>
      <c r="C339" s="6" t="str">
        <f t="shared" si="72"/>
        <v>28:22</v>
      </c>
      <c r="D339" s="7" t="str">
        <f t="shared" si="73"/>
        <v>28</v>
      </c>
      <c r="E339" s="7" t="str">
        <f t="shared" si="74"/>
        <v>22</v>
      </c>
      <c r="F339" s="7">
        <f t="shared" si="75"/>
        <v>1702</v>
      </c>
      <c r="G339" s="7" t="str">
        <f t="shared" si="76"/>
        <v>S1</v>
      </c>
      <c r="H339" s="7" t="str">
        <f t="shared" si="77"/>
        <v>S1</v>
      </c>
      <c r="I339" s="8" t="str">
        <f t="shared" si="78"/>
        <v>(laughs)</v>
      </c>
      <c r="J339" s="3" t="b">
        <f t="shared" si="79"/>
        <v>0</v>
      </c>
      <c r="K339" s="3" t="str">
        <f t="shared" si="80"/>
        <v/>
      </c>
      <c r="L339" s="3" t="str">
        <f t="shared" si="81"/>
        <v/>
      </c>
      <c r="M339" s="3" t="str">
        <f t="shared" si="82"/>
        <v/>
      </c>
      <c r="N339" s="3">
        <f t="shared" si="83"/>
        <v>0</v>
      </c>
      <c r="O339" s="3"/>
      <c r="P339" s="3" t="str">
        <f t="shared" si="70"/>
        <v>N</v>
      </c>
      <c r="Q339" s="3"/>
      <c r="R339" s="17"/>
      <c r="S339" s="3"/>
      <c r="T339" s="3"/>
      <c r="U339" s="3"/>
      <c r="V339" s="3"/>
      <c r="W339" s="3"/>
    </row>
    <row r="340" spans="1:23" ht="20">
      <c r="A340" t="s">
        <v>1678</v>
      </c>
      <c r="B340" s="2" t="str">
        <f t="shared" si="71"/>
        <v>S2 (28:26): Why are they moving? Wait, wait, wait...</v>
      </c>
      <c r="C340" s="6" t="str">
        <f t="shared" si="72"/>
        <v>28:26</v>
      </c>
      <c r="D340" s="7" t="str">
        <f t="shared" si="73"/>
        <v>28</v>
      </c>
      <c r="E340" s="7" t="str">
        <f t="shared" si="74"/>
        <v>26</v>
      </c>
      <c r="F340" s="7">
        <f t="shared" si="75"/>
        <v>1706</v>
      </c>
      <c r="G340" s="7" t="str">
        <f t="shared" si="76"/>
        <v>S2</v>
      </c>
      <c r="H340" s="7" t="str">
        <f t="shared" si="77"/>
        <v>S2</v>
      </c>
      <c r="I340" s="8" t="str">
        <f t="shared" si="78"/>
        <v>Why are they moving? Wait, wait, wait...</v>
      </c>
      <c r="J340" s="3" t="b">
        <f t="shared" si="79"/>
        <v>1</v>
      </c>
      <c r="K340" s="3" t="str">
        <f t="shared" si="80"/>
        <v>S2Q</v>
      </c>
      <c r="L340" s="3">
        <f t="shared" si="81"/>
        <v>1</v>
      </c>
      <c r="M340" s="3" t="str">
        <f t="shared" si="82"/>
        <v/>
      </c>
      <c r="N340" s="3">
        <f t="shared" si="83"/>
        <v>1</v>
      </c>
      <c r="O340" s="3" t="s">
        <v>1776</v>
      </c>
      <c r="P340" s="3" t="str">
        <f t="shared" si="70"/>
        <v>D</v>
      </c>
      <c r="Q340" s="3"/>
      <c r="R340" s="17"/>
      <c r="S340" s="3"/>
      <c r="T340" s="3"/>
      <c r="U340" s="3"/>
      <c r="V340" s="3"/>
      <c r="W340" s="3"/>
    </row>
    <row r="341" spans="1:23" ht="20">
      <c r="A341" t="s">
        <v>1486</v>
      </c>
      <c r="B341" s="2" t="str">
        <f t="shared" si="71"/>
        <v>S1 (28:30): This is really slow, wait, how do we make it faster?</v>
      </c>
      <c r="C341" s="6" t="str">
        <f t="shared" si="72"/>
        <v>28:30</v>
      </c>
      <c r="D341" s="7" t="str">
        <f t="shared" si="73"/>
        <v>28</v>
      </c>
      <c r="E341" s="7" t="str">
        <f t="shared" si="74"/>
        <v>30</v>
      </c>
      <c r="F341" s="7">
        <f t="shared" si="75"/>
        <v>1710</v>
      </c>
      <c r="G341" s="7" t="str">
        <f t="shared" si="76"/>
        <v>S1</v>
      </c>
      <c r="H341" s="7" t="str">
        <f t="shared" si="77"/>
        <v>S1</v>
      </c>
      <c r="I341" s="8" t="str">
        <f t="shared" si="78"/>
        <v>This is really slow, wait, how do we make it faster?</v>
      </c>
      <c r="J341" s="3" t="b">
        <f t="shared" si="79"/>
        <v>1</v>
      </c>
      <c r="K341" s="3" t="str">
        <f t="shared" si="80"/>
        <v>S1Q</v>
      </c>
      <c r="L341" s="3" t="str">
        <f t="shared" si="81"/>
        <v/>
      </c>
      <c r="M341" s="3">
        <f t="shared" si="82"/>
        <v>1</v>
      </c>
      <c r="N341" s="3">
        <f t="shared" si="83"/>
        <v>1</v>
      </c>
      <c r="O341" s="3" t="s">
        <v>1776</v>
      </c>
      <c r="P341" s="3" t="str">
        <f t="shared" si="70"/>
        <v>N</v>
      </c>
      <c r="Q341" s="3"/>
      <c r="R341" s="17"/>
      <c r="S341" s="3"/>
      <c r="T341" s="3"/>
      <c r="U341" s="3"/>
      <c r="V341" s="3"/>
      <c r="W341" s="3"/>
    </row>
    <row r="342" spans="1:23" ht="20">
      <c r="A342" t="s">
        <v>1679</v>
      </c>
      <c r="B342" s="2" t="str">
        <f t="shared" si="71"/>
        <v>S2 (28:31): Um.</v>
      </c>
      <c r="C342" s="6" t="str">
        <f t="shared" si="72"/>
        <v>28:31</v>
      </c>
      <c r="D342" s="7" t="str">
        <f t="shared" si="73"/>
        <v>28</v>
      </c>
      <c r="E342" s="7" t="str">
        <f t="shared" si="74"/>
        <v>31</v>
      </c>
      <c r="F342" s="7">
        <f t="shared" si="75"/>
        <v>1711</v>
      </c>
      <c r="G342" s="7" t="str">
        <f t="shared" si="76"/>
        <v>S2</v>
      </c>
      <c r="H342" s="7" t="str">
        <f t="shared" si="77"/>
        <v>S2</v>
      </c>
      <c r="I342" s="8" t="str">
        <f t="shared" si="78"/>
        <v>Um.</v>
      </c>
      <c r="J342" s="3" t="b">
        <f t="shared" si="79"/>
        <v>0</v>
      </c>
      <c r="K342" s="3" t="str">
        <f t="shared" si="80"/>
        <v/>
      </c>
      <c r="L342" s="3" t="str">
        <f t="shared" si="81"/>
        <v/>
      </c>
      <c r="M342" s="3" t="str">
        <f t="shared" si="82"/>
        <v/>
      </c>
      <c r="N342" s="3">
        <f t="shared" si="83"/>
        <v>0</v>
      </c>
      <c r="O342" s="3"/>
      <c r="P342" s="3" t="str">
        <f t="shared" si="70"/>
        <v>D</v>
      </c>
      <c r="Q342" s="3"/>
      <c r="R342" s="17"/>
      <c r="S342" s="3"/>
      <c r="T342" s="3"/>
      <c r="U342" s="3"/>
      <c r="V342" s="3"/>
      <c r="W342" s="3"/>
    </row>
    <row r="343" spans="1:23" ht="20">
      <c r="A343" t="s">
        <v>1487</v>
      </c>
      <c r="B343" s="2" t="str">
        <f t="shared" si="71"/>
        <v>S1 (28:35): Um.</v>
      </c>
      <c r="C343" s="6" t="str">
        <f t="shared" si="72"/>
        <v>28:35</v>
      </c>
      <c r="D343" s="7" t="str">
        <f t="shared" si="73"/>
        <v>28</v>
      </c>
      <c r="E343" s="7" t="str">
        <f t="shared" si="74"/>
        <v>35</v>
      </c>
      <c r="F343" s="7">
        <f t="shared" si="75"/>
        <v>1715</v>
      </c>
      <c r="G343" s="7" t="str">
        <f t="shared" si="76"/>
        <v>S1</v>
      </c>
      <c r="H343" s="7" t="str">
        <f t="shared" si="77"/>
        <v>S1</v>
      </c>
      <c r="I343" s="8" t="str">
        <f t="shared" si="78"/>
        <v>Um.</v>
      </c>
      <c r="J343" s="3" t="b">
        <f t="shared" si="79"/>
        <v>0</v>
      </c>
      <c r="K343" s="3" t="str">
        <f t="shared" si="80"/>
        <v/>
      </c>
      <c r="L343" s="3" t="str">
        <f t="shared" si="81"/>
        <v/>
      </c>
      <c r="M343" s="3" t="str">
        <f t="shared" si="82"/>
        <v/>
      </c>
      <c r="N343" s="3">
        <f t="shared" si="83"/>
        <v>0</v>
      </c>
      <c r="O343" s="3"/>
      <c r="P343" s="3" t="str">
        <f t="shared" si="70"/>
        <v>N</v>
      </c>
      <c r="Q343" s="3"/>
      <c r="R343" s="17"/>
      <c r="S343" s="3"/>
      <c r="T343" s="3"/>
      <c r="U343" s="3"/>
      <c r="V343" s="3"/>
      <c r="W343" s="3"/>
    </row>
    <row r="344" spans="1:23" ht="20">
      <c r="A344" t="s">
        <v>1680</v>
      </c>
      <c r="B344" s="2" t="str">
        <f t="shared" si="71"/>
        <v>S2 (28:37): Oh my, why are they moving? Oh hi.</v>
      </c>
      <c r="C344" s="6" t="str">
        <f t="shared" si="72"/>
        <v>28:37</v>
      </c>
      <c r="D344" s="7" t="str">
        <f t="shared" si="73"/>
        <v>28</v>
      </c>
      <c r="E344" s="7" t="str">
        <f t="shared" si="74"/>
        <v>37</v>
      </c>
      <c r="F344" s="7">
        <f t="shared" si="75"/>
        <v>1717</v>
      </c>
      <c r="G344" s="7" t="str">
        <f t="shared" si="76"/>
        <v>S2</v>
      </c>
      <c r="H344" s="7" t="str">
        <f t="shared" si="77"/>
        <v>S2</v>
      </c>
      <c r="I344" s="8" t="str">
        <f t="shared" si="78"/>
        <v>Oh my, why are they moving? Oh hi.</v>
      </c>
      <c r="J344" s="3" t="b">
        <f t="shared" si="79"/>
        <v>1</v>
      </c>
      <c r="K344" s="3" t="str">
        <f t="shared" si="80"/>
        <v>S2Q</v>
      </c>
      <c r="L344" s="3">
        <f t="shared" si="81"/>
        <v>1</v>
      </c>
      <c r="M344" s="3" t="str">
        <f t="shared" si="82"/>
        <v/>
      </c>
      <c r="N344" s="3">
        <f t="shared" si="83"/>
        <v>1</v>
      </c>
      <c r="O344" s="3" t="s">
        <v>1776</v>
      </c>
      <c r="P344" s="3" t="str">
        <f t="shared" si="70"/>
        <v>D</v>
      </c>
      <c r="Q344" s="3"/>
      <c r="R344" s="17"/>
      <c r="S344" s="3"/>
      <c r="T344" s="3"/>
      <c r="U344" s="3"/>
      <c r="V344" s="3"/>
      <c r="W344" s="3"/>
    </row>
    <row r="345" spans="1:23" ht="20">
      <c r="A345" t="s">
        <v>1488</v>
      </c>
      <c r="B345" s="2" t="str">
        <f t="shared" si="71"/>
        <v>S1 (28:41): (laughs)</v>
      </c>
      <c r="C345" s="6" t="str">
        <f t="shared" si="72"/>
        <v>28:41</v>
      </c>
      <c r="D345" s="7" t="str">
        <f t="shared" si="73"/>
        <v>28</v>
      </c>
      <c r="E345" s="7" t="str">
        <f t="shared" si="74"/>
        <v>41</v>
      </c>
      <c r="F345" s="7">
        <f t="shared" si="75"/>
        <v>1721</v>
      </c>
      <c r="G345" s="7" t="str">
        <f t="shared" si="76"/>
        <v>S1</v>
      </c>
      <c r="H345" s="7" t="str">
        <f t="shared" si="77"/>
        <v>S1</v>
      </c>
      <c r="I345" s="8" t="str">
        <f t="shared" si="78"/>
        <v>(laughs)</v>
      </c>
      <c r="J345" s="3" t="b">
        <f t="shared" si="79"/>
        <v>0</v>
      </c>
      <c r="K345" s="3" t="str">
        <f t="shared" si="80"/>
        <v/>
      </c>
      <c r="L345" s="3" t="str">
        <f t="shared" si="81"/>
        <v/>
      </c>
      <c r="M345" s="3" t="str">
        <f t="shared" si="82"/>
        <v/>
      </c>
      <c r="N345" s="3">
        <f t="shared" si="83"/>
        <v>0</v>
      </c>
      <c r="O345" s="3"/>
      <c r="P345" s="3" t="str">
        <f t="shared" si="70"/>
        <v>N</v>
      </c>
      <c r="Q345" s="3"/>
      <c r="R345" s="17"/>
      <c r="S345" s="3"/>
      <c r="T345" s="3"/>
      <c r="U345" s="3"/>
      <c r="V345" s="3"/>
      <c r="W345" s="3"/>
    </row>
    <row r="346" spans="1:23" ht="20">
      <c r="A346" t="s">
        <v>1681</v>
      </c>
      <c r="B346" s="2" t="str">
        <f t="shared" si="71"/>
        <v>S2 (28:43): Oh my god, why are they all so slow? (laughs) Okay what, we need a watch to see what we can fix.</v>
      </c>
      <c r="C346" s="6" t="str">
        <f t="shared" si="72"/>
        <v>28:43</v>
      </c>
      <c r="D346" s="7" t="str">
        <f t="shared" si="73"/>
        <v>28</v>
      </c>
      <c r="E346" s="7" t="str">
        <f t="shared" si="74"/>
        <v>43</v>
      </c>
      <c r="F346" s="7">
        <f t="shared" si="75"/>
        <v>1723</v>
      </c>
      <c r="G346" s="7" t="str">
        <f t="shared" si="76"/>
        <v>S2</v>
      </c>
      <c r="H346" s="7" t="str">
        <f t="shared" si="77"/>
        <v>S2</v>
      </c>
      <c r="I346" s="8" t="str">
        <f t="shared" si="78"/>
        <v>Oh my god, why are they all so slow? (laughs) Okay what, we need a watch to see what we can fix.</v>
      </c>
      <c r="J346" s="3" t="b">
        <f t="shared" si="79"/>
        <v>1</v>
      </c>
      <c r="K346" s="3" t="str">
        <f t="shared" si="80"/>
        <v>S2Q</v>
      </c>
      <c r="L346" s="3">
        <f t="shared" si="81"/>
        <v>1</v>
      </c>
      <c r="M346" s="3" t="str">
        <f t="shared" si="82"/>
        <v/>
      </c>
      <c r="N346" s="3">
        <f t="shared" si="83"/>
        <v>1</v>
      </c>
      <c r="O346" s="3" t="s">
        <v>1776</v>
      </c>
      <c r="P346" s="3" t="str">
        <f t="shared" si="70"/>
        <v>D</v>
      </c>
      <c r="Q346" s="3"/>
      <c r="R346" s="17"/>
      <c r="S346" s="3"/>
      <c r="T346" s="3"/>
      <c r="U346" s="3"/>
      <c r="V346" s="3"/>
      <c r="W346" s="3"/>
    </row>
    <row r="347" spans="1:23" ht="20">
      <c r="A347" t="s">
        <v>1489</v>
      </c>
      <c r="B347" s="2" t="str">
        <f t="shared" si="71"/>
        <v>S1 (28:47): (laughs).</v>
      </c>
      <c r="C347" s="6" t="str">
        <f t="shared" si="72"/>
        <v>28:47</v>
      </c>
      <c r="D347" s="7" t="str">
        <f t="shared" si="73"/>
        <v>28</v>
      </c>
      <c r="E347" s="7" t="str">
        <f t="shared" si="74"/>
        <v>47</v>
      </c>
      <c r="F347" s="7">
        <f t="shared" si="75"/>
        <v>1727</v>
      </c>
      <c r="G347" s="7" t="str">
        <f t="shared" si="76"/>
        <v>S1</v>
      </c>
      <c r="H347" s="7" t="str">
        <f t="shared" si="77"/>
        <v>S1</v>
      </c>
      <c r="I347" s="8" t="str">
        <f t="shared" si="78"/>
        <v>(laughs).</v>
      </c>
      <c r="J347" s="3" t="b">
        <f t="shared" si="79"/>
        <v>0</v>
      </c>
      <c r="K347" s="3" t="str">
        <f t="shared" si="80"/>
        <v/>
      </c>
      <c r="L347" s="3" t="str">
        <f t="shared" si="81"/>
        <v/>
      </c>
      <c r="M347" s="3" t="str">
        <f t="shared" si="82"/>
        <v/>
      </c>
      <c r="N347" s="3">
        <f t="shared" si="83"/>
        <v>0</v>
      </c>
      <c r="O347" s="3"/>
      <c r="P347" s="3" t="str">
        <f t="shared" si="70"/>
        <v>N</v>
      </c>
      <c r="Q347" s="3"/>
      <c r="R347" s="17"/>
      <c r="S347" s="3"/>
      <c r="T347" s="3"/>
      <c r="U347" s="3"/>
      <c r="V347" s="3"/>
      <c r="W347" s="3"/>
    </row>
    <row r="348" spans="1:23" ht="20">
      <c r="A348" t="s">
        <v>1682</v>
      </c>
      <c r="B348" s="2" t="str">
        <f t="shared" si="71"/>
        <v>S2 (28:50): Oh my god, what is happening?</v>
      </c>
      <c r="C348" s="6" t="str">
        <f t="shared" si="72"/>
        <v>28:50</v>
      </c>
      <c r="D348" s="7" t="str">
        <f t="shared" si="73"/>
        <v>28</v>
      </c>
      <c r="E348" s="7" t="str">
        <f t="shared" si="74"/>
        <v>50</v>
      </c>
      <c r="F348" s="7">
        <f t="shared" si="75"/>
        <v>1730</v>
      </c>
      <c r="G348" s="7" t="str">
        <f t="shared" si="76"/>
        <v>S2</v>
      </c>
      <c r="H348" s="7" t="str">
        <f t="shared" si="77"/>
        <v>S2</v>
      </c>
      <c r="I348" s="8" t="str">
        <f t="shared" si="78"/>
        <v>Oh my god, what is happening?</v>
      </c>
      <c r="J348" s="3" t="b">
        <f t="shared" si="79"/>
        <v>1</v>
      </c>
      <c r="K348" s="3" t="str">
        <f t="shared" si="80"/>
        <v>S2Q</v>
      </c>
      <c r="L348" s="3">
        <f t="shared" si="81"/>
        <v>1</v>
      </c>
      <c r="M348" s="3" t="str">
        <f t="shared" si="82"/>
        <v/>
      </c>
      <c r="N348" s="3">
        <f t="shared" si="83"/>
        <v>1</v>
      </c>
      <c r="O348" s="3" t="s">
        <v>1776</v>
      </c>
      <c r="P348" s="3" t="str">
        <f t="shared" si="70"/>
        <v>D</v>
      </c>
      <c r="Q348" s="3"/>
      <c r="R348" s="17"/>
      <c r="S348" s="3"/>
      <c r="T348" s="3"/>
      <c r="U348" s="3"/>
      <c r="V348" s="3"/>
      <c r="W348" s="3"/>
    </row>
    <row r="349" spans="1:23" ht="20">
      <c r="A349" t="s">
        <v>1490</v>
      </c>
      <c r="B349" s="2" t="str">
        <f t="shared" si="71"/>
        <v>S1 (28:51): (laughs)</v>
      </c>
      <c r="C349" s="6" t="str">
        <f t="shared" si="72"/>
        <v>28:51</v>
      </c>
      <c r="D349" s="7" t="str">
        <f t="shared" si="73"/>
        <v>28</v>
      </c>
      <c r="E349" s="7" t="str">
        <f t="shared" si="74"/>
        <v>51</v>
      </c>
      <c r="F349" s="7">
        <f t="shared" si="75"/>
        <v>1731</v>
      </c>
      <c r="G349" s="7" t="str">
        <f t="shared" si="76"/>
        <v>S1</v>
      </c>
      <c r="H349" s="7" t="str">
        <f t="shared" si="77"/>
        <v>S1</v>
      </c>
      <c r="I349" s="8" t="str">
        <f t="shared" si="78"/>
        <v>(laughs)</v>
      </c>
      <c r="J349" s="3" t="b">
        <f t="shared" si="79"/>
        <v>0</v>
      </c>
      <c r="K349" s="3" t="str">
        <f t="shared" si="80"/>
        <v/>
      </c>
      <c r="L349" s="3" t="str">
        <f t="shared" si="81"/>
        <v/>
      </c>
      <c r="M349" s="3" t="str">
        <f t="shared" si="82"/>
        <v/>
      </c>
      <c r="N349" s="3">
        <f t="shared" si="83"/>
        <v>0</v>
      </c>
      <c r="O349" s="3"/>
      <c r="P349" s="3" t="str">
        <f t="shared" si="70"/>
        <v>N</v>
      </c>
      <c r="Q349" s="3"/>
      <c r="R349" s="17"/>
      <c r="S349" s="3"/>
      <c r="T349" s="3"/>
      <c r="U349" s="3"/>
      <c r="V349" s="3"/>
      <c r="W349" s="3"/>
    </row>
    <row r="350" spans="1:23" ht="20">
      <c r="A350" t="s">
        <v>1683</v>
      </c>
      <c r="B350" s="2" t="str">
        <f t="shared" si="71"/>
        <v>S2 (28:53): Okay, so we need to make the predator like way faster.</v>
      </c>
      <c r="C350" s="6" t="str">
        <f t="shared" si="72"/>
        <v>28:53</v>
      </c>
      <c r="D350" s="7" t="str">
        <f t="shared" si="73"/>
        <v>28</v>
      </c>
      <c r="E350" s="7" t="str">
        <f t="shared" si="74"/>
        <v>53</v>
      </c>
      <c r="F350" s="7">
        <f t="shared" si="75"/>
        <v>1733</v>
      </c>
      <c r="G350" s="7" t="str">
        <f t="shared" si="76"/>
        <v>S2</v>
      </c>
      <c r="H350" s="7" t="str">
        <f t="shared" si="77"/>
        <v>S2</v>
      </c>
      <c r="I350" s="8" t="str">
        <f t="shared" si="78"/>
        <v>Okay, so we need to make the predator like way faster.</v>
      </c>
      <c r="J350" s="3" t="b">
        <f t="shared" si="79"/>
        <v>0</v>
      </c>
      <c r="K350" s="3" t="str">
        <f t="shared" si="80"/>
        <v/>
      </c>
      <c r="L350" s="3" t="str">
        <f t="shared" si="81"/>
        <v/>
      </c>
      <c r="M350" s="3" t="str">
        <f t="shared" si="82"/>
        <v/>
      </c>
      <c r="N350" s="3">
        <f t="shared" si="83"/>
        <v>0</v>
      </c>
      <c r="O350" s="3"/>
      <c r="P350" s="3" t="str">
        <f t="shared" si="70"/>
        <v>D</v>
      </c>
      <c r="Q350" s="3"/>
      <c r="R350" s="17"/>
      <c r="S350" s="3"/>
      <c r="T350" s="3"/>
      <c r="U350" s="3"/>
      <c r="V350" s="3"/>
      <c r="W350" s="3"/>
    </row>
    <row r="351" spans="1:23" ht="20">
      <c r="A351" t="s">
        <v>1491</v>
      </c>
      <c r="B351" s="2" t="str">
        <f t="shared" si="71"/>
        <v>S1 (28:57): Yeah, it's so slow. All right so go to the predator and you can do</v>
      </c>
      <c r="C351" s="6" t="str">
        <f t="shared" si="72"/>
        <v>28:57</v>
      </c>
      <c r="D351" s="7" t="str">
        <f t="shared" si="73"/>
        <v>28</v>
      </c>
      <c r="E351" s="7" t="str">
        <f t="shared" si="74"/>
        <v>57</v>
      </c>
      <c r="F351" s="7">
        <f t="shared" si="75"/>
        <v>1737</v>
      </c>
      <c r="G351" s="7" t="str">
        <f t="shared" si="76"/>
        <v>S1</v>
      </c>
      <c r="H351" s="7" t="str">
        <f t="shared" si="77"/>
        <v>S1</v>
      </c>
      <c r="I351" s="8" t="str">
        <f t="shared" si="78"/>
        <v>Yeah, it's so slow. All right so go to the predator and you can do</v>
      </c>
      <c r="J351" s="3" t="b">
        <f t="shared" si="79"/>
        <v>0</v>
      </c>
      <c r="K351" s="3" t="str">
        <f t="shared" si="80"/>
        <v/>
      </c>
      <c r="L351" s="3" t="str">
        <f t="shared" si="81"/>
        <v/>
      </c>
      <c r="M351" s="3" t="str">
        <f t="shared" si="82"/>
        <v/>
      </c>
      <c r="N351" s="3">
        <f t="shared" si="83"/>
        <v>0</v>
      </c>
      <c r="O351" s="3"/>
      <c r="P351" s="3" t="str">
        <f t="shared" si="70"/>
        <v>N</v>
      </c>
      <c r="Q351" s="3"/>
      <c r="R351" s="17"/>
      <c r="S351" s="3"/>
      <c r="T351" s="3"/>
      <c r="U351" s="3"/>
      <c r="V351" s="3"/>
      <c r="W351" s="3"/>
    </row>
    <row r="352" spans="1:23" ht="20">
      <c r="A352" t="s">
        <v>1684</v>
      </c>
      <c r="B352" s="2" t="str">
        <f t="shared" si="71"/>
        <v>S2 (29:02): Okay, you put move 1 step.</v>
      </c>
      <c r="C352" s="6" t="str">
        <f t="shared" si="72"/>
        <v>29:02</v>
      </c>
      <c r="D352" s="7" t="str">
        <f t="shared" si="73"/>
        <v>29</v>
      </c>
      <c r="E352" s="7" t="str">
        <f t="shared" si="74"/>
        <v>02</v>
      </c>
      <c r="F352" s="7">
        <f t="shared" si="75"/>
        <v>1742</v>
      </c>
      <c r="G352" s="7" t="str">
        <f t="shared" si="76"/>
        <v>S2</v>
      </c>
      <c r="H352" s="7" t="str">
        <f t="shared" si="77"/>
        <v>S2</v>
      </c>
      <c r="I352" s="8" t="str">
        <f t="shared" si="78"/>
        <v>Okay, you put move 1 step.</v>
      </c>
      <c r="J352" s="3" t="b">
        <f t="shared" si="79"/>
        <v>0</v>
      </c>
      <c r="K352" s="3" t="str">
        <f t="shared" si="80"/>
        <v/>
      </c>
      <c r="L352" s="3" t="str">
        <f t="shared" si="81"/>
        <v/>
      </c>
      <c r="M352" s="3" t="str">
        <f t="shared" si="82"/>
        <v/>
      </c>
      <c r="N352" s="3">
        <f t="shared" si="83"/>
        <v>0</v>
      </c>
      <c r="O352" s="3"/>
      <c r="P352" s="3" t="str">
        <f t="shared" si="70"/>
        <v>D</v>
      </c>
      <c r="Q352" s="3"/>
      <c r="R352" s="17"/>
      <c r="S352" s="3"/>
      <c r="T352" s="3"/>
      <c r="U352" s="3"/>
      <c r="V352" s="3"/>
      <c r="W352" s="3"/>
    </row>
    <row r="353" spans="1:23" ht="20">
      <c r="A353" t="s">
        <v>1492</v>
      </c>
      <c r="B353" s="2" t="str">
        <f t="shared" si="71"/>
        <v>S1 (29:04): Put move 5 steps or 13 steps. Okay, let's try it.</v>
      </c>
      <c r="C353" s="6" t="str">
        <f t="shared" si="72"/>
        <v>29:04</v>
      </c>
      <c r="D353" s="7" t="str">
        <f t="shared" si="73"/>
        <v>29</v>
      </c>
      <c r="E353" s="7" t="str">
        <f t="shared" si="74"/>
        <v>04</v>
      </c>
      <c r="F353" s="7">
        <f t="shared" si="75"/>
        <v>1744</v>
      </c>
      <c r="G353" s="7" t="str">
        <f t="shared" si="76"/>
        <v>S1</v>
      </c>
      <c r="H353" s="7" t="str">
        <f t="shared" si="77"/>
        <v>S1</v>
      </c>
      <c r="I353" s="8" t="str">
        <f t="shared" si="78"/>
        <v>Put move 5 steps or 13 steps. Okay, let's try it.</v>
      </c>
      <c r="J353" s="3" t="b">
        <f t="shared" si="79"/>
        <v>0</v>
      </c>
      <c r="K353" s="3" t="str">
        <f t="shared" si="80"/>
        <v/>
      </c>
      <c r="L353" s="3" t="str">
        <f t="shared" si="81"/>
        <v/>
      </c>
      <c r="M353" s="3" t="str">
        <f t="shared" si="82"/>
        <v/>
      </c>
      <c r="N353" s="3">
        <f t="shared" si="83"/>
        <v>0</v>
      </c>
      <c r="O353" s="3"/>
      <c r="P353" s="3" t="str">
        <f t="shared" ref="P353:P416" si="84">IF(H353="S2","D",(IF(H353="S1","N","")))</f>
        <v>N</v>
      </c>
      <c r="Q353" s="3"/>
      <c r="R353" s="17"/>
      <c r="S353" s="3"/>
      <c r="T353" s="3"/>
      <c r="U353" s="3"/>
      <c r="V353" s="3"/>
      <c r="W353" s="3"/>
    </row>
    <row r="354" spans="1:23" ht="20">
      <c r="A354" t="s">
        <v>1760</v>
      </c>
      <c r="B354" s="2" t="str">
        <f t="shared" si="71"/>
        <v>S2 (29:13): But what's wrong with the butterflies, what the heck?</v>
      </c>
      <c r="C354" s="6" t="str">
        <f t="shared" si="72"/>
        <v>29:13</v>
      </c>
      <c r="D354" s="7" t="str">
        <f t="shared" si="73"/>
        <v>29</v>
      </c>
      <c r="E354" s="7" t="str">
        <f t="shared" si="74"/>
        <v>13</v>
      </c>
      <c r="F354" s="7">
        <f t="shared" si="75"/>
        <v>1753</v>
      </c>
      <c r="G354" s="7" t="str">
        <f t="shared" si="76"/>
        <v>S2</v>
      </c>
      <c r="H354" s="7" t="str">
        <f t="shared" si="77"/>
        <v>S2</v>
      </c>
      <c r="I354" s="8" t="str">
        <f t="shared" si="78"/>
        <v>But what's wrong with the butterflies, what the heck?</v>
      </c>
      <c r="J354" s="3" t="b">
        <f t="shared" si="79"/>
        <v>1</v>
      </c>
      <c r="K354" s="3" t="str">
        <f t="shared" si="80"/>
        <v>S2Q</v>
      </c>
      <c r="L354" s="3">
        <f t="shared" si="81"/>
        <v>1</v>
      </c>
      <c r="M354" s="3" t="str">
        <f t="shared" si="82"/>
        <v/>
      </c>
      <c r="N354" s="3">
        <f t="shared" si="83"/>
        <v>1</v>
      </c>
      <c r="O354" s="3" t="s">
        <v>1775</v>
      </c>
      <c r="P354" s="3" t="str">
        <f t="shared" si="84"/>
        <v>D</v>
      </c>
      <c r="Q354" s="3"/>
      <c r="R354" s="17"/>
      <c r="S354" s="3"/>
      <c r="T354" s="3"/>
      <c r="U354" s="3"/>
      <c r="V354" s="3"/>
      <c r="W354" s="3"/>
    </row>
    <row r="355" spans="1:23" ht="20">
      <c r="A355" t="s">
        <v>1761</v>
      </c>
      <c r="B355" s="2" t="str">
        <f t="shared" si="71"/>
        <v>S2 (29:13): Oh my, what is happening?</v>
      </c>
      <c r="C355" s="6" t="str">
        <f t="shared" si="72"/>
        <v>29:13</v>
      </c>
      <c r="D355" s="7" t="str">
        <f t="shared" si="73"/>
        <v>29</v>
      </c>
      <c r="E355" s="7" t="str">
        <f t="shared" si="74"/>
        <v>13</v>
      </c>
      <c r="F355" s="7">
        <f t="shared" si="75"/>
        <v>1753</v>
      </c>
      <c r="G355" s="7" t="str">
        <f t="shared" si="76"/>
        <v>S2</v>
      </c>
      <c r="H355" s="7" t="str">
        <f t="shared" si="77"/>
        <v>S2</v>
      </c>
      <c r="I355" s="8" t="str">
        <f t="shared" si="78"/>
        <v>Oh my, what is happening?</v>
      </c>
      <c r="J355" s="3" t="b">
        <f t="shared" si="79"/>
        <v>1</v>
      </c>
      <c r="K355" s="3" t="str">
        <f t="shared" si="80"/>
        <v>S2Q</v>
      </c>
      <c r="L355" s="3">
        <f t="shared" si="81"/>
        <v>1</v>
      </c>
      <c r="M355" s="3" t="str">
        <f t="shared" si="82"/>
        <v/>
      </c>
      <c r="N355" s="3">
        <f t="shared" si="83"/>
        <v>1</v>
      </c>
      <c r="O355" s="3" t="s">
        <v>1776</v>
      </c>
      <c r="P355" s="3" t="str">
        <f t="shared" si="84"/>
        <v>D</v>
      </c>
      <c r="Q355" s="3"/>
      <c r="R355" s="17"/>
      <c r="S355" s="3"/>
      <c r="T355" s="3"/>
      <c r="U355" s="3"/>
      <c r="V355" s="3"/>
      <c r="W355" s="3"/>
    </row>
    <row r="356" spans="1:23" ht="20">
      <c r="A356" t="s">
        <v>1493</v>
      </c>
      <c r="B356" s="2" t="str">
        <f t="shared" si="71"/>
        <v>S1 (29:15): (laughs)</v>
      </c>
      <c r="C356" s="6" t="str">
        <f t="shared" si="72"/>
        <v>29:15</v>
      </c>
      <c r="D356" s="7" t="str">
        <f t="shared" si="73"/>
        <v>29</v>
      </c>
      <c r="E356" s="7" t="str">
        <f t="shared" si="74"/>
        <v>15</v>
      </c>
      <c r="F356" s="7">
        <f t="shared" si="75"/>
        <v>1755</v>
      </c>
      <c r="G356" s="7" t="str">
        <f t="shared" si="76"/>
        <v>S1</v>
      </c>
      <c r="H356" s="7" t="str">
        <f t="shared" si="77"/>
        <v>S1</v>
      </c>
      <c r="I356" s="8" t="str">
        <f t="shared" si="78"/>
        <v>(laughs)</v>
      </c>
      <c r="J356" s="3" t="b">
        <f t="shared" si="79"/>
        <v>0</v>
      </c>
      <c r="K356" s="3" t="str">
        <f t="shared" si="80"/>
        <v/>
      </c>
      <c r="L356" s="3" t="str">
        <f t="shared" si="81"/>
        <v/>
      </c>
      <c r="M356" s="3" t="str">
        <f t="shared" si="82"/>
        <v/>
      </c>
      <c r="N356" s="3">
        <f t="shared" si="83"/>
        <v>0</v>
      </c>
      <c r="O356" s="3"/>
      <c r="P356" s="3" t="str">
        <f t="shared" si="84"/>
        <v>N</v>
      </c>
      <c r="Q356" s="3"/>
      <c r="R356" s="17"/>
      <c r="S356" s="3"/>
      <c r="T356" s="3"/>
      <c r="U356" s="3"/>
      <c r="V356" s="3"/>
      <c r="W356" s="3"/>
    </row>
    <row r="357" spans="1:23" ht="20">
      <c r="A357" t="s">
        <v>1685</v>
      </c>
      <c r="B357" s="2" t="str">
        <f t="shared" si="71"/>
        <v>S2 (29:17): Oh my, oh my god. That.</v>
      </c>
      <c r="C357" s="6" t="str">
        <f t="shared" si="72"/>
        <v>29:17</v>
      </c>
      <c r="D357" s="7" t="str">
        <f t="shared" si="73"/>
        <v>29</v>
      </c>
      <c r="E357" s="7" t="str">
        <f t="shared" si="74"/>
        <v>17</v>
      </c>
      <c r="F357" s="7">
        <f t="shared" si="75"/>
        <v>1757</v>
      </c>
      <c r="G357" s="7" t="str">
        <f t="shared" si="76"/>
        <v>S2</v>
      </c>
      <c r="H357" s="7" t="str">
        <f t="shared" si="77"/>
        <v>S2</v>
      </c>
      <c r="I357" s="8" t="str">
        <f t="shared" si="78"/>
        <v>Oh my, oh my god. That.</v>
      </c>
      <c r="J357" s="3" t="b">
        <f t="shared" si="79"/>
        <v>0</v>
      </c>
      <c r="K357" s="3" t="str">
        <f t="shared" si="80"/>
        <v/>
      </c>
      <c r="L357" s="3" t="str">
        <f t="shared" si="81"/>
        <v/>
      </c>
      <c r="M357" s="3" t="str">
        <f t="shared" si="82"/>
        <v/>
      </c>
      <c r="N357" s="3">
        <f t="shared" si="83"/>
        <v>0</v>
      </c>
      <c r="O357" s="3"/>
      <c r="P357" s="3" t="str">
        <f t="shared" si="84"/>
        <v>D</v>
      </c>
      <c r="Q357" s="3"/>
      <c r="R357" s="17"/>
      <c r="S357" s="3"/>
      <c r="T357" s="3"/>
      <c r="U357" s="3"/>
      <c r="V357" s="3"/>
      <c r="W357" s="3"/>
    </row>
    <row r="358" spans="1:23" ht="20">
      <c r="A358" t="s">
        <v>1494</v>
      </c>
      <c r="B358" s="2" t="str">
        <f t="shared" si="71"/>
        <v>S1 (29:21): (laughs) what is it even doing there, like what the heck?</v>
      </c>
      <c r="C358" s="6" t="str">
        <f t="shared" si="72"/>
        <v>29:21</v>
      </c>
      <c r="D358" s="7" t="str">
        <f t="shared" si="73"/>
        <v>29</v>
      </c>
      <c r="E358" s="7" t="str">
        <f t="shared" si="74"/>
        <v>21</v>
      </c>
      <c r="F358" s="7">
        <f t="shared" si="75"/>
        <v>1761</v>
      </c>
      <c r="G358" s="7" t="str">
        <f t="shared" si="76"/>
        <v>S1</v>
      </c>
      <c r="H358" s="7" t="str">
        <f t="shared" si="77"/>
        <v>S1</v>
      </c>
      <c r="I358" s="8" t="str">
        <f t="shared" si="78"/>
        <v>(laughs) what is it even doing there, like what the heck?</v>
      </c>
      <c r="J358" s="3" t="b">
        <f t="shared" si="79"/>
        <v>1</v>
      </c>
      <c r="K358" s="3" t="str">
        <f t="shared" si="80"/>
        <v>S1Q</v>
      </c>
      <c r="L358" s="3" t="str">
        <f t="shared" si="81"/>
        <v/>
      </c>
      <c r="M358" s="3">
        <f t="shared" si="82"/>
        <v>1</v>
      </c>
      <c r="N358" s="3">
        <f t="shared" si="83"/>
        <v>1</v>
      </c>
      <c r="O358" s="3" t="s">
        <v>1775</v>
      </c>
      <c r="P358" s="3" t="str">
        <f t="shared" si="84"/>
        <v>N</v>
      </c>
      <c r="Q358" s="3"/>
      <c r="R358" s="17"/>
      <c r="S358" s="3"/>
      <c r="T358" s="3"/>
      <c r="U358" s="3"/>
      <c r="V358" s="3"/>
      <c r="W358" s="3"/>
    </row>
    <row r="359" spans="1:23" ht="20">
      <c r="A359" t="s">
        <v>1686</v>
      </c>
      <c r="B359" s="2" t="str">
        <f t="shared" si="71"/>
        <v>S2 (29:27): So um, why aren't they going anywhere?</v>
      </c>
      <c r="C359" s="6" t="str">
        <f t="shared" si="72"/>
        <v>29:27</v>
      </c>
      <c r="D359" s="7" t="str">
        <f t="shared" si="73"/>
        <v>29</v>
      </c>
      <c r="E359" s="7" t="str">
        <f t="shared" si="74"/>
        <v>27</v>
      </c>
      <c r="F359" s="7">
        <f t="shared" si="75"/>
        <v>1767</v>
      </c>
      <c r="G359" s="7" t="str">
        <f t="shared" si="76"/>
        <v>S2</v>
      </c>
      <c r="H359" s="7" t="str">
        <f t="shared" si="77"/>
        <v>S2</v>
      </c>
      <c r="I359" s="8" t="str">
        <f t="shared" si="78"/>
        <v>So um, why aren't they going anywhere?</v>
      </c>
      <c r="J359" s="3" t="b">
        <f t="shared" si="79"/>
        <v>1</v>
      </c>
      <c r="K359" s="3" t="str">
        <f t="shared" si="80"/>
        <v>S2Q</v>
      </c>
      <c r="L359" s="3">
        <f t="shared" si="81"/>
        <v>1</v>
      </c>
      <c r="M359" s="3" t="str">
        <f t="shared" si="82"/>
        <v/>
      </c>
      <c r="N359" s="3">
        <f t="shared" si="83"/>
        <v>1</v>
      </c>
      <c r="O359" s="3" t="s">
        <v>1776</v>
      </c>
      <c r="P359" s="3" t="str">
        <f t="shared" si="84"/>
        <v>D</v>
      </c>
      <c r="Q359" s="3"/>
      <c r="R359" s="17"/>
      <c r="S359" s="3"/>
      <c r="T359" s="3"/>
      <c r="U359" s="3"/>
      <c r="V359" s="3"/>
      <c r="W359" s="3"/>
    </row>
    <row r="360" spans="1:23" ht="20">
      <c r="A360" t="s">
        <v>1495</v>
      </c>
      <c r="B360" s="2" t="str">
        <f t="shared" si="71"/>
        <v>S1 (29:32): Yeah, um, I'll read the instructions one more time and then you like make sure. Okay. Go to the food right. Create variable named blue counter. When the game starts, set it to 0. When the game starts, it should create a clone of blue. All blue clones should play in a random direction when they start. Always be moving and bounce if they touch the edge.</v>
      </c>
      <c r="C360" s="6" t="str">
        <f t="shared" si="72"/>
        <v>29:32</v>
      </c>
      <c r="D360" s="7" t="str">
        <f t="shared" si="73"/>
        <v>29</v>
      </c>
      <c r="E360" s="7" t="str">
        <f t="shared" si="74"/>
        <v>32</v>
      </c>
      <c r="F360" s="7">
        <f t="shared" si="75"/>
        <v>1772</v>
      </c>
      <c r="G360" s="7" t="str">
        <f t="shared" si="76"/>
        <v>S1</v>
      </c>
      <c r="H360" s="7" t="str">
        <f t="shared" si="77"/>
        <v>S1</v>
      </c>
      <c r="I360" s="8" t="str">
        <f t="shared" si="78"/>
        <v>Yeah, um, I'll read the instructions one more time and then you like make sure. Okay. Go to the food right. Create variable named blue counter. When the game starts, set it to 0. When the game starts, it should create a clone of blue. All blue clones should play in a random direction when they start. Always be moving and bounce if they touch the edge.</v>
      </c>
      <c r="J360" s="3" t="b">
        <f t="shared" si="79"/>
        <v>0</v>
      </c>
      <c r="K360" s="3" t="str">
        <f t="shared" si="80"/>
        <v/>
      </c>
      <c r="L360" s="3" t="str">
        <f t="shared" si="81"/>
        <v/>
      </c>
      <c r="M360" s="3" t="str">
        <f t="shared" si="82"/>
        <v/>
      </c>
      <c r="N360" s="3">
        <f t="shared" si="83"/>
        <v>0</v>
      </c>
      <c r="O360" s="3"/>
      <c r="P360" s="3" t="str">
        <f t="shared" si="84"/>
        <v>N</v>
      </c>
      <c r="Q360" s="3"/>
      <c r="R360" s="17"/>
      <c r="S360" s="3"/>
      <c r="T360" s="3"/>
      <c r="U360" s="3"/>
      <c r="V360" s="3"/>
      <c r="W360" s="3"/>
    </row>
    <row r="361" spans="1:23" ht="20">
      <c r="A361" t="s">
        <v>1687</v>
      </c>
      <c r="B361" s="2" t="str">
        <f t="shared" si="71"/>
        <v>S2 (29:56): Okay, um, I started it again and I don't know what's, oh, oh, oh, do you see this? (laughs)</v>
      </c>
      <c r="C361" s="6" t="str">
        <f t="shared" si="72"/>
        <v>29:56</v>
      </c>
      <c r="D361" s="7" t="str">
        <f t="shared" si="73"/>
        <v>29</v>
      </c>
      <c r="E361" s="7" t="str">
        <f t="shared" si="74"/>
        <v>56</v>
      </c>
      <c r="F361" s="7">
        <f t="shared" si="75"/>
        <v>1796</v>
      </c>
      <c r="G361" s="7" t="str">
        <f t="shared" si="76"/>
        <v>S2</v>
      </c>
      <c r="H361" s="7" t="str">
        <f t="shared" si="77"/>
        <v>S2</v>
      </c>
      <c r="I361" s="8" t="str">
        <f t="shared" si="78"/>
        <v>Okay, um, I started it again and I don't know what's, oh, oh, oh, do you see this? (laughs)</v>
      </c>
      <c r="J361" s="3" t="b">
        <f t="shared" si="79"/>
        <v>1</v>
      </c>
      <c r="K361" s="3" t="str">
        <f t="shared" si="80"/>
        <v>S2Q</v>
      </c>
      <c r="L361" s="3">
        <f t="shared" si="81"/>
        <v>1</v>
      </c>
      <c r="M361" s="3" t="str">
        <f t="shared" si="82"/>
        <v/>
      </c>
      <c r="N361" s="3">
        <f t="shared" si="83"/>
        <v>1</v>
      </c>
      <c r="O361" s="3" t="s">
        <v>1775</v>
      </c>
      <c r="P361" s="3" t="str">
        <f t="shared" si="84"/>
        <v>D</v>
      </c>
      <c r="Q361" s="3"/>
      <c r="R361" s="17"/>
      <c r="S361" s="3"/>
      <c r="T361" s="3"/>
      <c r="U361" s="3"/>
      <c r="V361" s="3"/>
      <c r="W361" s="3"/>
    </row>
    <row r="362" spans="1:23" ht="20">
      <c r="A362" t="s">
        <v>1496</v>
      </c>
      <c r="B362" s="2" t="str">
        <f t="shared" si="71"/>
        <v>S1 (30:02): (laughs)</v>
      </c>
      <c r="C362" s="6" t="str">
        <f t="shared" si="72"/>
        <v>30:02</v>
      </c>
      <c r="D362" s="7" t="str">
        <f t="shared" si="73"/>
        <v>30</v>
      </c>
      <c r="E362" s="7" t="str">
        <f t="shared" si="74"/>
        <v>02</v>
      </c>
      <c r="F362" s="7">
        <f t="shared" si="75"/>
        <v>1802</v>
      </c>
      <c r="G362" s="7" t="str">
        <f t="shared" si="76"/>
        <v>S1</v>
      </c>
      <c r="H362" s="7" t="str">
        <f t="shared" si="77"/>
        <v>S1</v>
      </c>
      <c r="I362" s="8" t="str">
        <f t="shared" si="78"/>
        <v>(laughs)</v>
      </c>
      <c r="J362" s="3" t="b">
        <f t="shared" si="79"/>
        <v>0</v>
      </c>
      <c r="K362" s="3" t="str">
        <f t="shared" si="80"/>
        <v/>
      </c>
      <c r="L362" s="3" t="str">
        <f t="shared" si="81"/>
        <v/>
      </c>
      <c r="M362" s="3" t="str">
        <f t="shared" si="82"/>
        <v/>
      </c>
      <c r="N362" s="3">
        <f t="shared" si="83"/>
        <v>0</v>
      </c>
      <c r="O362" s="3"/>
      <c r="P362" s="3" t="str">
        <f t="shared" si="84"/>
        <v>N</v>
      </c>
      <c r="Q362" s="3"/>
      <c r="R362" s="17"/>
      <c r="S362" s="3"/>
      <c r="T362" s="3"/>
      <c r="U362" s="3"/>
      <c r="V362" s="3"/>
      <c r="W362" s="3"/>
    </row>
    <row r="363" spans="1:23" ht="20">
      <c r="A363" t="s">
        <v>1688</v>
      </c>
      <c r="B363" s="2" t="str">
        <f t="shared" si="71"/>
        <v>S2 (30:05): What's happening? Oh my god. Okay, so we need to, the predator is just going up and down.</v>
      </c>
      <c r="C363" s="6" t="str">
        <f t="shared" si="72"/>
        <v>30:05</v>
      </c>
      <c r="D363" s="7" t="str">
        <f t="shared" si="73"/>
        <v>30</v>
      </c>
      <c r="E363" s="7" t="str">
        <f t="shared" si="74"/>
        <v>05</v>
      </c>
      <c r="F363" s="7">
        <f t="shared" si="75"/>
        <v>1805</v>
      </c>
      <c r="G363" s="7" t="str">
        <f t="shared" si="76"/>
        <v>S2</v>
      </c>
      <c r="H363" s="7" t="str">
        <f t="shared" si="77"/>
        <v>S2</v>
      </c>
      <c r="I363" s="8" t="str">
        <f t="shared" si="78"/>
        <v>What's happening? Oh my god. Okay, so we need to, the predator is just going up and down.</v>
      </c>
      <c r="J363" s="3" t="b">
        <f t="shared" si="79"/>
        <v>1</v>
      </c>
      <c r="K363" s="3" t="str">
        <f t="shared" si="80"/>
        <v>S2Q</v>
      </c>
      <c r="L363" s="3">
        <f t="shared" si="81"/>
        <v>1</v>
      </c>
      <c r="M363" s="3" t="str">
        <f t="shared" si="82"/>
        <v/>
      </c>
      <c r="N363" s="3">
        <f t="shared" si="83"/>
        <v>1</v>
      </c>
      <c r="O363" s="3" t="s">
        <v>1776</v>
      </c>
      <c r="P363" s="3" t="str">
        <f t="shared" si="84"/>
        <v>D</v>
      </c>
      <c r="Q363" s="3"/>
      <c r="R363" s="17"/>
      <c r="S363" s="3"/>
      <c r="T363" s="3"/>
      <c r="U363" s="3"/>
      <c r="V363" s="3"/>
      <c r="W363" s="3"/>
    </row>
    <row r="364" spans="1:23" ht="20">
      <c r="A364" t="s">
        <v>1497</v>
      </c>
      <c r="B364" s="2" t="str">
        <f t="shared" si="71"/>
        <v>S1 (30:15): Yeah.</v>
      </c>
      <c r="C364" s="6" t="str">
        <f t="shared" si="72"/>
        <v>30:15</v>
      </c>
      <c r="D364" s="7" t="str">
        <f t="shared" si="73"/>
        <v>30</v>
      </c>
      <c r="E364" s="7" t="str">
        <f t="shared" si="74"/>
        <v>15</v>
      </c>
      <c r="F364" s="7">
        <f t="shared" si="75"/>
        <v>1815</v>
      </c>
      <c r="G364" s="7" t="str">
        <f t="shared" si="76"/>
        <v>S1</v>
      </c>
      <c r="H364" s="7" t="str">
        <f t="shared" si="77"/>
        <v>S1</v>
      </c>
      <c r="I364" s="8" t="str">
        <f t="shared" si="78"/>
        <v>Yeah.</v>
      </c>
      <c r="J364" s="3" t="b">
        <f t="shared" si="79"/>
        <v>0</v>
      </c>
      <c r="K364" s="3" t="str">
        <f t="shared" si="80"/>
        <v/>
      </c>
      <c r="L364" s="3" t="str">
        <f t="shared" si="81"/>
        <v/>
      </c>
      <c r="M364" s="3" t="str">
        <f t="shared" si="82"/>
        <v/>
      </c>
      <c r="N364" s="3">
        <f t="shared" si="83"/>
        <v>0</v>
      </c>
      <c r="O364" s="3"/>
      <c r="P364" s="3" t="str">
        <f t="shared" si="84"/>
        <v>N</v>
      </c>
      <c r="Q364" s="3"/>
      <c r="R364" s="17"/>
      <c r="S364" s="3"/>
      <c r="T364" s="3"/>
      <c r="U364" s="3"/>
      <c r="V364" s="3"/>
      <c r="W364" s="3"/>
    </row>
    <row r="365" spans="1:23" ht="20">
      <c r="A365" t="s">
        <v>1689</v>
      </c>
      <c r="B365" s="2" t="str">
        <f t="shared" si="71"/>
        <v>S2 (30:15): Pick random, that's not enough. 5 degrees. Um, okay yeah, and now it's too fast. So...</v>
      </c>
      <c r="C365" s="6" t="str">
        <f t="shared" si="72"/>
        <v>30:15</v>
      </c>
      <c r="D365" s="7" t="str">
        <f t="shared" si="73"/>
        <v>30</v>
      </c>
      <c r="E365" s="7" t="str">
        <f t="shared" si="74"/>
        <v>15</v>
      </c>
      <c r="F365" s="7">
        <f t="shared" si="75"/>
        <v>1815</v>
      </c>
      <c r="G365" s="7" t="str">
        <f t="shared" si="76"/>
        <v>S2</v>
      </c>
      <c r="H365" s="7" t="str">
        <f t="shared" si="77"/>
        <v>S2</v>
      </c>
      <c r="I365" s="8" t="str">
        <f t="shared" si="78"/>
        <v>Pick random, that's not enough. 5 degrees. Um, okay yeah, and now it's too fast. So...</v>
      </c>
      <c r="J365" s="3" t="b">
        <f t="shared" si="79"/>
        <v>0</v>
      </c>
      <c r="K365" s="3" t="str">
        <f t="shared" si="80"/>
        <v/>
      </c>
      <c r="L365" s="3" t="str">
        <f t="shared" si="81"/>
        <v/>
      </c>
      <c r="M365" s="3" t="str">
        <f t="shared" si="82"/>
        <v/>
      </c>
      <c r="N365" s="3">
        <f t="shared" si="83"/>
        <v>0</v>
      </c>
      <c r="O365" s="3"/>
      <c r="P365" s="3" t="str">
        <f t="shared" si="84"/>
        <v>D</v>
      </c>
      <c r="Q365" s="3"/>
      <c r="R365" s="17"/>
      <c r="S365" s="3"/>
      <c r="T365" s="3"/>
      <c r="U365" s="3"/>
      <c r="V365" s="3"/>
      <c r="W365" s="3"/>
    </row>
    <row r="366" spans="1:23" ht="20">
      <c r="A366" t="s">
        <v>1498</v>
      </c>
      <c r="B366" s="2" t="str">
        <f t="shared" si="71"/>
        <v>S1 (30:38): [inaudible 00:30:38] move at all, like the transitions.</v>
      </c>
      <c r="C366" s="6" t="str">
        <f t="shared" si="72"/>
        <v>30:38</v>
      </c>
      <c r="D366" s="7" t="str">
        <f t="shared" si="73"/>
        <v>30</v>
      </c>
      <c r="E366" s="7" t="str">
        <f t="shared" si="74"/>
        <v>38</v>
      </c>
      <c r="F366" s="7">
        <f t="shared" si="75"/>
        <v>1838</v>
      </c>
      <c r="G366" s="7" t="str">
        <f t="shared" si="76"/>
        <v>S1</v>
      </c>
      <c r="H366" s="7" t="str">
        <f t="shared" si="77"/>
        <v>S1</v>
      </c>
      <c r="I366" s="8" t="str">
        <f t="shared" si="78"/>
        <v>[inaudible 00:30:38] move at all, like the transitions.</v>
      </c>
      <c r="J366" s="3" t="b">
        <f t="shared" si="79"/>
        <v>0</v>
      </c>
      <c r="K366" s="3" t="str">
        <f t="shared" si="80"/>
        <v/>
      </c>
      <c r="L366" s="3" t="str">
        <f t="shared" si="81"/>
        <v/>
      </c>
      <c r="M366" s="3" t="str">
        <f t="shared" si="82"/>
        <v/>
      </c>
      <c r="N366" s="3">
        <f t="shared" si="83"/>
        <v>0</v>
      </c>
      <c r="O366" s="3"/>
      <c r="P366" s="3" t="str">
        <f t="shared" si="84"/>
        <v>N</v>
      </c>
      <c r="Q366" s="3"/>
      <c r="R366" s="17"/>
      <c r="S366" s="3"/>
      <c r="T366" s="3"/>
      <c r="U366" s="3"/>
      <c r="V366" s="3"/>
      <c r="W366" s="3"/>
    </row>
    <row r="367" spans="1:23" ht="20">
      <c r="A367" t="s">
        <v>1690</v>
      </c>
      <c r="B367" s="2" t="str">
        <f t="shared" si="71"/>
        <v>S2 (30:42): Yeah, and like the butterflies aren't doing anything. Oh I think we need to make the butterflies like glide somewhere, I think. I think that's like.</v>
      </c>
      <c r="C367" s="6" t="str">
        <f t="shared" si="72"/>
        <v>30:42</v>
      </c>
      <c r="D367" s="7" t="str">
        <f t="shared" si="73"/>
        <v>30</v>
      </c>
      <c r="E367" s="7" t="str">
        <f t="shared" si="74"/>
        <v>42</v>
      </c>
      <c r="F367" s="7">
        <f t="shared" si="75"/>
        <v>1842</v>
      </c>
      <c r="G367" s="7" t="str">
        <f t="shared" si="76"/>
        <v>S2</v>
      </c>
      <c r="H367" s="7" t="str">
        <f t="shared" si="77"/>
        <v>S2</v>
      </c>
      <c r="I367" s="8" t="str">
        <f t="shared" si="78"/>
        <v>Yeah, and like the butterflies aren't doing anything. Oh I think we need to make the butterflies like glide somewhere, I think. I think that's like.</v>
      </c>
      <c r="J367" s="3" t="b">
        <f t="shared" si="79"/>
        <v>0</v>
      </c>
      <c r="K367" s="3" t="str">
        <f t="shared" si="80"/>
        <v/>
      </c>
      <c r="L367" s="3" t="str">
        <f t="shared" si="81"/>
        <v/>
      </c>
      <c r="M367" s="3" t="str">
        <f t="shared" si="82"/>
        <v/>
      </c>
      <c r="N367" s="3">
        <f t="shared" si="83"/>
        <v>0</v>
      </c>
      <c r="O367" s="3"/>
      <c r="P367" s="3" t="str">
        <f t="shared" si="84"/>
        <v>D</v>
      </c>
      <c r="Q367" s="3"/>
      <c r="R367" s="17"/>
      <c r="S367" s="3"/>
      <c r="T367" s="3"/>
      <c r="U367" s="3"/>
      <c r="V367" s="3"/>
      <c r="W367" s="3"/>
    </row>
    <row r="368" spans="1:23" ht="20">
      <c r="A368" t="s">
        <v>1499</v>
      </c>
      <c r="B368" s="2" t="str">
        <f t="shared" si="71"/>
        <v>S1 (30:52): Well, yeah I remember...</v>
      </c>
      <c r="C368" s="6" t="str">
        <f t="shared" si="72"/>
        <v>30:52</v>
      </c>
      <c r="D368" s="7" t="str">
        <f t="shared" si="73"/>
        <v>30</v>
      </c>
      <c r="E368" s="7" t="str">
        <f t="shared" si="74"/>
        <v>52</v>
      </c>
      <c r="F368" s="7">
        <f t="shared" si="75"/>
        <v>1852</v>
      </c>
      <c r="G368" s="7" t="str">
        <f t="shared" si="76"/>
        <v>S1</v>
      </c>
      <c r="H368" s="7" t="str">
        <f t="shared" si="77"/>
        <v>S1</v>
      </c>
      <c r="I368" s="8" t="str">
        <f t="shared" si="78"/>
        <v>Well, yeah I remember...</v>
      </c>
      <c r="J368" s="3" t="b">
        <f t="shared" si="79"/>
        <v>0</v>
      </c>
      <c r="K368" s="3" t="str">
        <f t="shared" si="80"/>
        <v/>
      </c>
      <c r="L368" s="3" t="str">
        <f t="shared" si="81"/>
        <v/>
      </c>
      <c r="M368" s="3" t="str">
        <f t="shared" si="82"/>
        <v/>
      </c>
      <c r="N368" s="3">
        <f t="shared" si="83"/>
        <v>0</v>
      </c>
      <c r="O368" s="3"/>
      <c r="P368" s="3" t="str">
        <f t="shared" si="84"/>
        <v>N</v>
      </c>
      <c r="Q368" s="3"/>
      <c r="R368" s="17"/>
      <c r="S368" s="3"/>
      <c r="T368" s="3"/>
      <c r="U368" s="3"/>
      <c r="V368" s="3"/>
      <c r="W368" s="3"/>
    </row>
    <row r="369" spans="1:23" ht="20">
      <c r="A369" t="s">
        <v>1691</v>
      </c>
      <c r="B369" s="2" t="str">
        <f t="shared" si="71"/>
        <v>S2 (30:52): Wait, what happened to all the blue butterflies?</v>
      </c>
      <c r="C369" s="6" t="str">
        <f t="shared" si="72"/>
        <v>30:52</v>
      </c>
      <c r="D369" s="7" t="str">
        <f t="shared" si="73"/>
        <v>30</v>
      </c>
      <c r="E369" s="7" t="str">
        <f t="shared" si="74"/>
        <v>52</v>
      </c>
      <c r="F369" s="7">
        <f t="shared" si="75"/>
        <v>1852</v>
      </c>
      <c r="G369" s="7" t="str">
        <f t="shared" si="76"/>
        <v>S2</v>
      </c>
      <c r="H369" s="7" t="str">
        <f t="shared" si="77"/>
        <v>S2</v>
      </c>
      <c r="I369" s="8" t="str">
        <f t="shared" si="78"/>
        <v>Wait, what happened to all the blue butterflies?</v>
      </c>
      <c r="J369" s="3" t="b">
        <f t="shared" si="79"/>
        <v>1</v>
      </c>
      <c r="K369" s="3" t="str">
        <f t="shared" si="80"/>
        <v>S2Q</v>
      </c>
      <c r="L369" s="3">
        <f t="shared" si="81"/>
        <v>1</v>
      </c>
      <c r="M369" s="3" t="str">
        <f t="shared" si="82"/>
        <v/>
      </c>
      <c r="N369" s="3">
        <f t="shared" si="83"/>
        <v>1</v>
      </c>
      <c r="O369" s="3" t="s">
        <v>1776</v>
      </c>
      <c r="P369" s="3" t="str">
        <f t="shared" si="84"/>
        <v>D</v>
      </c>
      <c r="Q369" s="3"/>
      <c r="R369" s="17"/>
      <c r="S369" s="3"/>
      <c r="T369" s="3"/>
      <c r="U369" s="3"/>
      <c r="V369" s="3"/>
      <c r="W369" s="3"/>
    </row>
    <row r="370" spans="1:23" ht="20">
      <c r="A370" t="s">
        <v>1500</v>
      </c>
      <c r="B370" s="2" t="str">
        <f t="shared" si="71"/>
        <v>S1 (30:57): They're there, nevermind.</v>
      </c>
      <c r="C370" s="6" t="str">
        <f t="shared" si="72"/>
        <v>30:57</v>
      </c>
      <c r="D370" s="7" t="str">
        <f t="shared" si="73"/>
        <v>30</v>
      </c>
      <c r="E370" s="7" t="str">
        <f t="shared" si="74"/>
        <v>57</v>
      </c>
      <c r="F370" s="7">
        <f t="shared" si="75"/>
        <v>1857</v>
      </c>
      <c r="G370" s="7" t="str">
        <f t="shared" si="76"/>
        <v>S1</v>
      </c>
      <c r="H370" s="7" t="str">
        <f t="shared" si="77"/>
        <v>S1</v>
      </c>
      <c r="I370" s="8" t="str">
        <f t="shared" si="78"/>
        <v>They're there, nevermind.</v>
      </c>
      <c r="J370" s="3" t="b">
        <f t="shared" si="79"/>
        <v>0</v>
      </c>
      <c r="K370" s="3" t="str">
        <f t="shared" si="80"/>
        <v/>
      </c>
      <c r="L370" s="3" t="str">
        <f t="shared" si="81"/>
        <v/>
      </c>
      <c r="M370" s="3" t="str">
        <f t="shared" si="82"/>
        <v/>
      </c>
      <c r="N370" s="3">
        <f t="shared" si="83"/>
        <v>0</v>
      </c>
      <c r="O370" s="3"/>
      <c r="P370" s="3" t="str">
        <f t="shared" si="84"/>
        <v>N</v>
      </c>
      <c r="Q370" s="3"/>
      <c r="R370" s="17"/>
      <c r="S370" s="3"/>
      <c r="T370" s="3"/>
      <c r="U370" s="3"/>
      <c r="V370" s="3"/>
      <c r="W370" s="3"/>
    </row>
    <row r="371" spans="1:23" ht="20">
      <c r="A371" t="s">
        <v>1692</v>
      </c>
      <c r="B371" s="2" t="str">
        <f t="shared" si="71"/>
        <v>S2 (31:05): This is...</v>
      </c>
      <c r="C371" s="6" t="str">
        <f t="shared" si="72"/>
        <v>31:05</v>
      </c>
      <c r="D371" s="7" t="str">
        <f t="shared" si="73"/>
        <v>31</v>
      </c>
      <c r="E371" s="7" t="str">
        <f t="shared" si="74"/>
        <v>05</v>
      </c>
      <c r="F371" s="7">
        <f t="shared" si="75"/>
        <v>1865</v>
      </c>
      <c r="G371" s="7" t="str">
        <f t="shared" si="76"/>
        <v>S2</v>
      </c>
      <c r="H371" s="7" t="str">
        <f t="shared" si="77"/>
        <v>S2</v>
      </c>
      <c r="I371" s="8" t="str">
        <f t="shared" si="78"/>
        <v>This is...</v>
      </c>
      <c r="J371" s="3" t="b">
        <f t="shared" si="79"/>
        <v>0</v>
      </c>
      <c r="K371" s="3" t="str">
        <f t="shared" si="80"/>
        <v/>
      </c>
      <c r="L371" s="3" t="str">
        <f t="shared" si="81"/>
        <v/>
      </c>
      <c r="M371" s="3" t="str">
        <f t="shared" si="82"/>
        <v/>
      </c>
      <c r="N371" s="3">
        <f t="shared" si="83"/>
        <v>0</v>
      </c>
      <c r="O371" s="3"/>
      <c r="P371" s="3" t="str">
        <f t="shared" si="84"/>
        <v>D</v>
      </c>
      <c r="Q371" s="3"/>
      <c r="R371" s="17"/>
      <c r="S371" s="3"/>
      <c r="T371" s="3"/>
      <c r="U371" s="3"/>
      <c r="V371" s="3"/>
      <c r="W371" s="3"/>
    </row>
    <row r="372" spans="1:23" ht="20">
      <c r="A372" t="s">
        <v>1501</v>
      </c>
      <c r="B372" s="2" t="str">
        <f t="shared" si="71"/>
        <v>S1 (31:07): Wild butterflies.</v>
      </c>
      <c r="C372" s="6" t="str">
        <f t="shared" si="72"/>
        <v>31:07</v>
      </c>
      <c r="D372" s="7" t="str">
        <f t="shared" si="73"/>
        <v>31</v>
      </c>
      <c r="E372" s="7" t="str">
        <f t="shared" si="74"/>
        <v>07</v>
      </c>
      <c r="F372" s="7">
        <f t="shared" si="75"/>
        <v>1867</v>
      </c>
      <c r="G372" s="7" t="str">
        <f t="shared" si="76"/>
        <v>S1</v>
      </c>
      <c r="H372" s="7" t="str">
        <f t="shared" si="77"/>
        <v>S1</v>
      </c>
      <c r="I372" s="8" t="str">
        <f t="shared" si="78"/>
        <v>Wild butterflies.</v>
      </c>
      <c r="J372" s="3" t="b">
        <f t="shared" si="79"/>
        <v>0</v>
      </c>
      <c r="K372" s="3" t="str">
        <f t="shared" si="80"/>
        <v/>
      </c>
      <c r="L372" s="3" t="str">
        <f t="shared" si="81"/>
        <v/>
      </c>
      <c r="M372" s="3" t="str">
        <f t="shared" si="82"/>
        <v/>
      </c>
      <c r="N372" s="3">
        <f t="shared" si="83"/>
        <v>0</v>
      </c>
      <c r="O372" s="3"/>
      <c r="P372" s="3" t="str">
        <f t="shared" si="84"/>
        <v>N</v>
      </c>
      <c r="Q372" s="3"/>
      <c r="R372" s="17"/>
      <c r="S372" s="3"/>
      <c r="T372" s="3"/>
      <c r="U372" s="3"/>
      <c r="V372" s="3"/>
      <c r="W372" s="3"/>
    </row>
    <row r="373" spans="1:23" ht="20">
      <c r="A373" t="s">
        <v>1762</v>
      </c>
      <c r="B373" s="2" t="str">
        <f t="shared" si="71"/>
        <v>S2 (31:08): (laughs) why are there so many butterflies?</v>
      </c>
      <c r="C373" s="6" t="str">
        <f t="shared" si="72"/>
        <v>31:08</v>
      </c>
      <c r="D373" s="7" t="str">
        <f t="shared" si="73"/>
        <v>31</v>
      </c>
      <c r="E373" s="7" t="str">
        <f t="shared" si="74"/>
        <v>08</v>
      </c>
      <c r="F373" s="7">
        <f t="shared" si="75"/>
        <v>1868</v>
      </c>
      <c r="G373" s="7" t="str">
        <f t="shared" si="76"/>
        <v>S2</v>
      </c>
      <c r="H373" s="7" t="str">
        <f t="shared" si="77"/>
        <v>S2</v>
      </c>
      <c r="I373" s="8" t="str">
        <f t="shared" si="78"/>
        <v>(laughs) why are there so many butterflies?</v>
      </c>
      <c r="J373" s="3" t="b">
        <f t="shared" si="79"/>
        <v>1</v>
      </c>
      <c r="K373" s="3" t="str">
        <f t="shared" si="80"/>
        <v>S2Q</v>
      </c>
      <c r="L373" s="3">
        <f t="shared" si="81"/>
        <v>1</v>
      </c>
      <c r="M373" s="3" t="str">
        <f t="shared" si="82"/>
        <v/>
      </c>
      <c r="N373" s="3">
        <f t="shared" si="83"/>
        <v>1</v>
      </c>
      <c r="O373" s="3" t="s">
        <v>1776</v>
      </c>
      <c r="P373" s="3" t="str">
        <f t="shared" si="84"/>
        <v>D</v>
      </c>
      <c r="Q373" s="3"/>
      <c r="R373" s="17"/>
      <c r="S373" s="3"/>
      <c r="T373" s="3"/>
      <c r="U373" s="3"/>
      <c r="V373" s="3"/>
      <c r="W373" s="3"/>
    </row>
    <row r="374" spans="1:23" ht="20">
      <c r="A374" t="s">
        <v>1763</v>
      </c>
      <c r="B374" s="2" t="str">
        <f t="shared" si="71"/>
        <v>S2 (31:08): Okay, wait, um, okay yeah I think we need to glide, right? Isn't there, oh yeah, glide.</v>
      </c>
      <c r="C374" s="6" t="str">
        <f t="shared" si="72"/>
        <v>31:08</v>
      </c>
      <c r="D374" s="7" t="str">
        <f t="shared" si="73"/>
        <v>31</v>
      </c>
      <c r="E374" s="7" t="str">
        <f t="shared" si="74"/>
        <v>08</v>
      </c>
      <c r="F374" s="7">
        <f t="shared" si="75"/>
        <v>1868</v>
      </c>
      <c r="G374" s="7" t="str">
        <f t="shared" si="76"/>
        <v>S2</v>
      </c>
      <c r="H374" s="7" t="str">
        <f t="shared" si="77"/>
        <v>S2</v>
      </c>
      <c r="I374" s="8" t="str">
        <f t="shared" si="78"/>
        <v>Okay, wait, um, okay yeah I think we need to glide, right? Isn't there, oh yeah, glide.</v>
      </c>
      <c r="J374" s="3" t="b">
        <f t="shared" si="79"/>
        <v>1</v>
      </c>
      <c r="K374" s="3" t="str">
        <f t="shared" si="80"/>
        <v>S2Q</v>
      </c>
      <c r="L374" s="3">
        <f t="shared" si="81"/>
        <v>1</v>
      </c>
      <c r="M374" s="3" t="str">
        <f t="shared" si="82"/>
        <v/>
      </c>
      <c r="N374" s="3">
        <f t="shared" si="83"/>
        <v>1</v>
      </c>
      <c r="O374" s="3" t="s">
        <v>1775</v>
      </c>
      <c r="P374" s="3" t="str">
        <f t="shared" si="84"/>
        <v>D</v>
      </c>
      <c r="Q374" s="3"/>
      <c r="R374" s="17"/>
      <c r="S374" s="3"/>
      <c r="T374" s="3"/>
      <c r="U374" s="3"/>
      <c r="V374" s="3"/>
      <c r="W374" s="3"/>
    </row>
    <row r="375" spans="1:23" ht="20">
      <c r="A375" t="s">
        <v>1502</v>
      </c>
      <c r="B375" s="2" t="str">
        <f t="shared" si="71"/>
        <v>S1 (31:31): Wait, but it says go to something.</v>
      </c>
      <c r="C375" s="6" t="str">
        <f t="shared" si="72"/>
        <v>31:31</v>
      </c>
      <c r="D375" s="7" t="str">
        <f t="shared" si="73"/>
        <v>31</v>
      </c>
      <c r="E375" s="7" t="str">
        <f t="shared" si="74"/>
        <v>31</v>
      </c>
      <c r="F375" s="7">
        <f t="shared" si="75"/>
        <v>1891</v>
      </c>
      <c r="G375" s="7" t="str">
        <f t="shared" si="76"/>
        <v>S1</v>
      </c>
      <c r="H375" s="7" t="str">
        <f t="shared" si="77"/>
        <v>S1</v>
      </c>
      <c r="I375" s="8" t="str">
        <f t="shared" si="78"/>
        <v>Wait, but it says go to something.</v>
      </c>
      <c r="J375" s="3" t="b">
        <f t="shared" si="79"/>
        <v>0</v>
      </c>
      <c r="K375" s="3" t="str">
        <f t="shared" si="80"/>
        <v/>
      </c>
      <c r="L375" s="3" t="str">
        <f t="shared" si="81"/>
        <v/>
      </c>
      <c r="M375" s="3" t="str">
        <f t="shared" si="82"/>
        <v/>
      </c>
      <c r="N375" s="3">
        <f t="shared" si="83"/>
        <v>0</v>
      </c>
      <c r="O375" s="3"/>
      <c r="P375" s="3" t="str">
        <f t="shared" si="84"/>
        <v>N</v>
      </c>
      <c r="Q375" s="3"/>
      <c r="R375" s="17"/>
      <c r="S375" s="3"/>
      <c r="T375" s="3"/>
      <c r="U375" s="3"/>
      <c r="V375" s="3"/>
      <c r="W375" s="3"/>
    </row>
    <row r="376" spans="1:23" ht="20">
      <c r="A376" t="s">
        <v>1693</v>
      </c>
      <c r="B376" s="2" t="str">
        <f t="shared" si="71"/>
        <v>S2 (31:34): Yeah but this is also go to something. So, uh...</v>
      </c>
      <c r="C376" s="6" t="str">
        <f t="shared" si="72"/>
        <v>31:34</v>
      </c>
      <c r="D376" s="7" t="str">
        <f t="shared" si="73"/>
        <v>31</v>
      </c>
      <c r="E376" s="7" t="str">
        <f t="shared" si="74"/>
        <v>34</v>
      </c>
      <c r="F376" s="7">
        <f t="shared" si="75"/>
        <v>1894</v>
      </c>
      <c r="G376" s="7" t="str">
        <f t="shared" si="76"/>
        <v>S2</v>
      </c>
      <c r="H376" s="7" t="str">
        <f t="shared" si="77"/>
        <v>S2</v>
      </c>
      <c r="I376" s="8" t="str">
        <f t="shared" si="78"/>
        <v>Yeah but this is also go to something. So, uh...</v>
      </c>
      <c r="J376" s="3" t="b">
        <f t="shared" si="79"/>
        <v>0</v>
      </c>
      <c r="K376" s="3" t="str">
        <f t="shared" si="80"/>
        <v/>
      </c>
      <c r="L376" s="3" t="str">
        <f t="shared" si="81"/>
        <v/>
      </c>
      <c r="M376" s="3" t="str">
        <f t="shared" si="82"/>
        <v/>
      </c>
      <c r="N376" s="3">
        <f t="shared" si="83"/>
        <v>0</v>
      </c>
      <c r="O376" s="3"/>
      <c r="P376" s="3" t="str">
        <f t="shared" si="84"/>
        <v>D</v>
      </c>
      <c r="Q376" s="3"/>
      <c r="R376" s="17"/>
      <c r="S376" s="3"/>
      <c r="T376" s="3"/>
      <c r="U376" s="3"/>
      <c r="V376" s="3"/>
      <c r="W376" s="3"/>
    </row>
    <row r="377" spans="1:23" ht="20">
      <c r="A377" t="s">
        <v>1503</v>
      </c>
      <c r="B377" s="2" t="str">
        <f t="shared" si="71"/>
        <v>S1 (31:39): Then go to there (laughs)</v>
      </c>
      <c r="C377" s="6" t="str">
        <f t="shared" si="72"/>
        <v>31:39</v>
      </c>
      <c r="D377" s="7" t="str">
        <f t="shared" si="73"/>
        <v>31</v>
      </c>
      <c r="E377" s="7" t="str">
        <f t="shared" si="74"/>
        <v>39</v>
      </c>
      <c r="F377" s="7">
        <f t="shared" si="75"/>
        <v>1899</v>
      </c>
      <c r="G377" s="7" t="str">
        <f t="shared" si="76"/>
        <v>S1</v>
      </c>
      <c r="H377" s="7" t="str">
        <f t="shared" si="77"/>
        <v>S1</v>
      </c>
      <c r="I377" s="8" t="str">
        <f t="shared" si="78"/>
        <v>Then go to there (laughs)</v>
      </c>
      <c r="J377" s="3" t="b">
        <f t="shared" si="79"/>
        <v>0</v>
      </c>
      <c r="K377" s="3" t="str">
        <f t="shared" si="80"/>
        <v/>
      </c>
      <c r="L377" s="3" t="str">
        <f t="shared" si="81"/>
        <v/>
      </c>
      <c r="M377" s="3" t="str">
        <f t="shared" si="82"/>
        <v/>
      </c>
      <c r="N377" s="3">
        <f t="shared" si="83"/>
        <v>0</v>
      </c>
      <c r="O377" s="3"/>
      <c r="P377" s="3" t="str">
        <f t="shared" si="84"/>
        <v>N</v>
      </c>
      <c r="Q377" s="3"/>
      <c r="R377" s="17"/>
      <c r="S377" s="3"/>
      <c r="T377" s="3"/>
      <c r="U377" s="3"/>
      <c r="V377" s="3"/>
      <c r="W377" s="3"/>
    </row>
    <row r="378" spans="1:23" ht="20">
      <c r="A378" t="s">
        <v>1694</v>
      </c>
      <c r="B378" s="2" t="str">
        <f t="shared" si="71"/>
        <v>S2 (31:40): Glide</v>
      </c>
      <c r="C378" s="6" t="str">
        <f t="shared" si="72"/>
        <v>31:40</v>
      </c>
      <c r="D378" s="7" t="str">
        <f t="shared" si="73"/>
        <v>31</v>
      </c>
      <c r="E378" s="7" t="str">
        <f t="shared" si="74"/>
        <v>40</v>
      </c>
      <c r="F378" s="7">
        <f t="shared" si="75"/>
        <v>1900</v>
      </c>
      <c r="G378" s="7" t="str">
        <f t="shared" si="76"/>
        <v>S2</v>
      </c>
      <c r="H378" s="7" t="str">
        <f t="shared" si="77"/>
        <v>S2</v>
      </c>
      <c r="I378" s="8" t="str">
        <f t="shared" si="78"/>
        <v>Glide</v>
      </c>
      <c r="J378" s="3" t="b">
        <f t="shared" si="79"/>
        <v>0</v>
      </c>
      <c r="K378" s="3" t="str">
        <f t="shared" si="80"/>
        <v/>
      </c>
      <c r="L378" s="3" t="str">
        <f t="shared" si="81"/>
        <v/>
      </c>
      <c r="M378" s="3" t="str">
        <f t="shared" si="82"/>
        <v/>
      </c>
      <c r="N378" s="3">
        <f t="shared" si="83"/>
        <v>0</v>
      </c>
      <c r="O378" s="3"/>
      <c r="P378" s="3" t="str">
        <f t="shared" si="84"/>
        <v>D</v>
      </c>
      <c r="Q378" s="3"/>
      <c r="R378" s="17"/>
      <c r="S378" s="3"/>
      <c r="T378" s="3"/>
      <c r="U378" s="3"/>
      <c r="V378" s="3"/>
      <c r="W378" s="3"/>
    </row>
    <row r="379" spans="1:23" ht="20">
      <c r="A379" t="s">
        <v>1504</v>
      </c>
      <c r="B379" s="2" t="str">
        <f t="shared" si="71"/>
        <v>S1 (31:58): You don't have to really, you can just put it in. You don't have to take it off.</v>
      </c>
      <c r="C379" s="6" t="str">
        <f t="shared" si="72"/>
        <v>31:58</v>
      </c>
      <c r="D379" s="7" t="str">
        <f t="shared" si="73"/>
        <v>31</v>
      </c>
      <c r="E379" s="7" t="str">
        <f t="shared" si="74"/>
        <v>58</v>
      </c>
      <c r="F379" s="7">
        <f t="shared" si="75"/>
        <v>1918</v>
      </c>
      <c r="G379" s="7" t="str">
        <f t="shared" si="76"/>
        <v>S1</v>
      </c>
      <c r="H379" s="7" t="str">
        <f t="shared" si="77"/>
        <v>S1</v>
      </c>
      <c r="I379" s="8" t="str">
        <f t="shared" si="78"/>
        <v>You don't have to really, you can just put it in. You don't have to take it off.</v>
      </c>
      <c r="J379" s="3" t="b">
        <f t="shared" si="79"/>
        <v>0</v>
      </c>
      <c r="K379" s="3" t="str">
        <f t="shared" si="80"/>
        <v/>
      </c>
      <c r="L379" s="3" t="str">
        <f t="shared" si="81"/>
        <v/>
      </c>
      <c r="M379" s="3" t="str">
        <f t="shared" si="82"/>
        <v/>
      </c>
      <c r="N379" s="3">
        <f t="shared" si="83"/>
        <v>0</v>
      </c>
      <c r="O379" s="3"/>
      <c r="P379" s="3" t="str">
        <f t="shared" si="84"/>
        <v>N</v>
      </c>
      <c r="Q379" s="3"/>
      <c r="R379" s="17"/>
      <c r="S379" s="3"/>
      <c r="T379" s="3"/>
      <c r="U379" s="3"/>
      <c r="V379" s="3"/>
      <c r="W379" s="3"/>
    </row>
    <row r="380" spans="1:23" ht="20">
      <c r="A380" t="s">
        <v>1695</v>
      </c>
      <c r="B380" s="2" t="str">
        <f t="shared" si="71"/>
        <v>S2 (32:00): Yeah, we do.</v>
      </c>
      <c r="C380" s="6" t="str">
        <f t="shared" si="72"/>
        <v>32:00</v>
      </c>
      <c r="D380" s="7" t="str">
        <f t="shared" si="73"/>
        <v>32</v>
      </c>
      <c r="E380" s="7" t="str">
        <f t="shared" si="74"/>
        <v>00</v>
      </c>
      <c r="F380" s="7">
        <f t="shared" si="75"/>
        <v>1920</v>
      </c>
      <c r="G380" s="7" t="str">
        <f t="shared" si="76"/>
        <v>S2</v>
      </c>
      <c r="H380" s="7" t="str">
        <f t="shared" si="77"/>
        <v>S2</v>
      </c>
      <c r="I380" s="8" t="str">
        <f t="shared" si="78"/>
        <v>Yeah, we do.</v>
      </c>
      <c r="J380" s="3" t="b">
        <f t="shared" si="79"/>
        <v>0</v>
      </c>
      <c r="K380" s="3" t="str">
        <f t="shared" si="80"/>
        <v/>
      </c>
      <c r="L380" s="3" t="str">
        <f t="shared" si="81"/>
        <v/>
      </c>
      <c r="M380" s="3" t="str">
        <f t="shared" si="82"/>
        <v/>
      </c>
      <c r="N380" s="3">
        <f t="shared" si="83"/>
        <v>0</v>
      </c>
      <c r="O380" s="3"/>
      <c r="P380" s="3" t="str">
        <f t="shared" si="84"/>
        <v>D</v>
      </c>
      <c r="Q380" s="3"/>
      <c r="R380" s="17"/>
      <c r="S380" s="3"/>
      <c r="T380" s="3"/>
      <c r="U380" s="3"/>
      <c r="V380" s="3"/>
      <c r="W380" s="3"/>
    </row>
    <row r="381" spans="1:23" ht="20">
      <c r="A381" t="s">
        <v>1505</v>
      </c>
      <c r="B381" s="2" t="str">
        <f t="shared" si="71"/>
        <v>S1 (32:03): No, we don't. I mean like, no I mean like you don't have to take the bottom part off you can just take the middle part. Oh wait, actually nevermind yeah.</v>
      </c>
      <c r="C381" s="6" t="str">
        <f t="shared" si="72"/>
        <v>32:03</v>
      </c>
      <c r="D381" s="7" t="str">
        <f t="shared" si="73"/>
        <v>32</v>
      </c>
      <c r="E381" s="7" t="str">
        <f t="shared" si="74"/>
        <v>03</v>
      </c>
      <c r="F381" s="7">
        <f t="shared" si="75"/>
        <v>1923</v>
      </c>
      <c r="G381" s="7" t="str">
        <f t="shared" si="76"/>
        <v>S1</v>
      </c>
      <c r="H381" s="7" t="str">
        <f t="shared" si="77"/>
        <v>S1</v>
      </c>
      <c r="I381" s="8" t="str">
        <f t="shared" si="78"/>
        <v>No, we don't. I mean like, no I mean like you don't have to take the bottom part off you can just take the middle part. Oh wait, actually nevermind yeah.</v>
      </c>
      <c r="J381" s="3" t="b">
        <f t="shared" si="79"/>
        <v>0</v>
      </c>
      <c r="K381" s="3" t="str">
        <f t="shared" si="80"/>
        <v/>
      </c>
      <c r="L381" s="3" t="str">
        <f t="shared" si="81"/>
        <v/>
      </c>
      <c r="M381" s="3" t="str">
        <f t="shared" si="82"/>
        <v/>
      </c>
      <c r="N381" s="3">
        <f t="shared" si="83"/>
        <v>0</v>
      </c>
      <c r="O381" s="3"/>
      <c r="P381" s="3" t="str">
        <f t="shared" si="84"/>
        <v>N</v>
      </c>
      <c r="Q381" s="3"/>
      <c r="R381" s="17"/>
      <c r="S381" s="3"/>
      <c r="T381" s="3"/>
      <c r="U381" s="3"/>
      <c r="V381" s="3"/>
      <c r="W381" s="3"/>
    </row>
    <row r="382" spans="1:23" ht="20">
      <c r="A382" t="s">
        <v>1696</v>
      </c>
      <c r="B382" s="2" t="str">
        <f t="shared" si="71"/>
        <v>S2 (32:10): Yeah, no you can't see.</v>
      </c>
      <c r="C382" s="6" t="str">
        <f t="shared" si="72"/>
        <v>32:10</v>
      </c>
      <c r="D382" s="7" t="str">
        <f t="shared" si="73"/>
        <v>32</v>
      </c>
      <c r="E382" s="7" t="str">
        <f t="shared" si="74"/>
        <v>10</v>
      </c>
      <c r="F382" s="7">
        <f t="shared" si="75"/>
        <v>1930</v>
      </c>
      <c r="G382" s="7" t="str">
        <f t="shared" si="76"/>
        <v>S2</v>
      </c>
      <c r="H382" s="7" t="str">
        <f t="shared" si="77"/>
        <v>S2</v>
      </c>
      <c r="I382" s="8" t="str">
        <f t="shared" si="78"/>
        <v>Yeah, no you can't see.</v>
      </c>
      <c r="J382" s="3" t="b">
        <f t="shared" si="79"/>
        <v>0</v>
      </c>
      <c r="K382" s="3" t="str">
        <f t="shared" si="80"/>
        <v/>
      </c>
      <c r="L382" s="3" t="str">
        <f t="shared" si="81"/>
        <v/>
      </c>
      <c r="M382" s="3" t="str">
        <f t="shared" si="82"/>
        <v/>
      </c>
      <c r="N382" s="3">
        <f t="shared" si="83"/>
        <v>0</v>
      </c>
      <c r="O382" s="3"/>
      <c r="P382" s="3" t="str">
        <f t="shared" si="84"/>
        <v>D</v>
      </c>
      <c r="Q382" s="3"/>
      <c r="R382" s="17"/>
      <c r="S382" s="3"/>
      <c r="T382" s="3"/>
      <c r="U382" s="3"/>
      <c r="V382" s="3"/>
      <c r="W382" s="3"/>
    </row>
    <row r="383" spans="1:23" ht="20">
      <c r="A383" t="s">
        <v>1506</v>
      </c>
      <c r="B383" s="2" t="str">
        <f t="shared" si="71"/>
        <v>S1 (32:12): Oh, nevermind.</v>
      </c>
      <c r="C383" s="6" t="str">
        <f t="shared" si="72"/>
        <v>32:12</v>
      </c>
      <c r="D383" s="7" t="str">
        <f t="shared" si="73"/>
        <v>32</v>
      </c>
      <c r="E383" s="7" t="str">
        <f t="shared" si="74"/>
        <v>12</v>
      </c>
      <c r="F383" s="7">
        <f t="shared" si="75"/>
        <v>1932</v>
      </c>
      <c r="G383" s="7" t="str">
        <f t="shared" si="76"/>
        <v>S1</v>
      </c>
      <c r="H383" s="7" t="str">
        <f t="shared" si="77"/>
        <v>S1</v>
      </c>
      <c r="I383" s="8" t="str">
        <f t="shared" si="78"/>
        <v>Oh, nevermind.</v>
      </c>
      <c r="J383" s="3" t="b">
        <f t="shared" si="79"/>
        <v>0</v>
      </c>
      <c r="K383" s="3" t="str">
        <f t="shared" si="80"/>
        <v/>
      </c>
      <c r="L383" s="3" t="str">
        <f t="shared" si="81"/>
        <v/>
      </c>
      <c r="M383" s="3" t="str">
        <f t="shared" si="82"/>
        <v/>
      </c>
      <c r="N383" s="3">
        <f t="shared" si="83"/>
        <v>0</v>
      </c>
      <c r="O383" s="3"/>
      <c r="P383" s="3" t="str">
        <f t="shared" si="84"/>
        <v>N</v>
      </c>
      <c r="Q383" s="3"/>
      <c r="R383" s="17"/>
      <c r="S383" s="3"/>
      <c r="T383" s="3"/>
      <c r="U383" s="3"/>
      <c r="V383" s="3"/>
      <c r="W383" s="3"/>
    </row>
    <row r="384" spans="1:23" ht="20">
      <c r="A384" t="s">
        <v>1697</v>
      </c>
      <c r="B384" s="2" t="str">
        <f t="shared" si="71"/>
        <v>S2 (32:14): Okay, let us see how it's doing now.</v>
      </c>
      <c r="C384" s="6" t="str">
        <f t="shared" si="72"/>
        <v>32:14</v>
      </c>
      <c r="D384" s="7" t="str">
        <f t="shared" si="73"/>
        <v>32</v>
      </c>
      <c r="E384" s="7" t="str">
        <f t="shared" si="74"/>
        <v>14</v>
      </c>
      <c r="F384" s="7">
        <f t="shared" si="75"/>
        <v>1934</v>
      </c>
      <c r="G384" s="7" t="str">
        <f t="shared" si="76"/>
        <v>S2</v>
      </c>
      <c r="H384" s="7" t="str">
        <f t="shared" si="77"/>
        <v>S2</v>
      </c>
      <c r="I384" s="8" t="str">
        <f t="shared" si="78"/>
        <v>Okay, let us see how it's doing now.</v>
      </c>
      <c r="J384" s="3" t="b">
        <f t="shared" si="79"/>
        <v>0</v>
      </c>
      <c r="K384" s="3" t="str">
        <f t="shared" si="80"/>
        <v/>
      </c>
      <c r="L384" s="3" t="str">
        <f t="shared" si="81"/>
        <v/>
      </c>
      <c r="M384" s="3" t="str">
        <f t="shared" si="82"/>
        <v/>
      </c>
      <c r="N384" s="3">
        <f t="shared" si="83"/>
        <v>0</v>
      </c>
      <c r="O384" s="3"/>
      <c r="P384" s="3" t="str">
        <f t="shared" si="84"/>
        <v>D</v>
      </c>
      <c r="Q384" s="3"/>
      <c r="R384" s="17"/>
      <c r="S384" s="3"/>
    </row>
    <row r="385" spans="1:19" ht="20">
      <c r="A385" t="s">
        <v>1507</v>
      </c>
      <c r="B385" s="2" t="str">
        <f t="shared" si="71"/>
        <v>S1 (32:22): Aye (laughs) Okay nevermind.</v>
      </c>
      <c r="C385" s="6" t="str">
        <f t="shared" si="72"/>
        <v>32:22</v>
      </c>
      <c r="D385" s="7" t="str">
        <f t="shared" si="73"/>
        <v>32</v>
      </c>
      <c r="E385" s="7" t="str">
        <f t="shared" si="74"/>
        <v>22</v>
      </c>
      <c r="F385" s="7">
        <f t="shared" si="75"/>
        <v>1942</v>
      </c>
      <c r="G385" s="7" t="str">
        <f t="shared" si="76"/>
        <v>S1</v>
      </c>
      <c r="H385" s="7" t="str">
        <f t="shared" si="77"/>
        <v>S1</v>
      </c>
      <c r="I385" s="8" t="str">
        <f t="shared" si="78"/>
        <v>Aye (laughs) Okay nevermind.</v>
      </c>
      <c r="J385" s="3" t="b">
        <f t="shared" si="79"/>
        <v>0</v>
      </c>
      <c r="K385" s="3" t="str">
        <f t="shared" si="80"/>
        <v/>
      </c>
      <c r="L385" s="3" t="str">
        <f t="shared" si="81"/>
        <v/>
      </c>
      <c r="M385" s="3" t="str">
        <f t="shared" si="82"/>
        <v/>
      </c>
      <c r="N385" s="3">
        <f t="shared" si="83"/>
        <v>0</v>
      </c>
      <c r="O385" s="3"/>
      <c r="P385" s="3" t="str">
        <f t="shared" si="84"/>
        <v>N</v>
      </c>
      <c r="Q385" s="3"/>
      <c r="R385" s="17"/>
      <c r="S385" s="3"/>
    </row>
    <row r="386" spans="1:19" ht="20">
      <c r="A386" t="s">
        <v>1698</v>
      </c>
      <c r="B386" s="2" t="str">
        <f t="shared" ref="B386:B449" si="85">TRIM(A386)</f>
        <v>S2 (32:24): What?</v>
      </c>
      <c r="C386" s="6" t="str">
        <f t="shared" ref="C386:C449" si="86">MID(RIGHT(B386,LEN(B386)-SEARCH(" (",B386)-1),1,5)</f>
        <v>32:24</v>
      </c>
      <c r="D386" s="7" t="str">
        <f t="shared" ref="D386:D449" si="87">MID(C386,1,2)</f>
        <v>32</v>
      </c>
      <c r="E386" s="7" t="str">
        <f t="shared" ref="E386:E449" si="88">MID(C386,4,2)</f>
        <v>24</v>
      </c>
      <c r="F386" s="7">
        <f t="shared" ref="F386:F449" si="89">D386*60+E386</f>
        <v>1944</v>
      </c>
      <c r="G386" s="7" t="str">
        <f t="shared" ref="G386:G449" si="90">LEFT(A386,SEARCH(": ",A386)-9)</f>
        <v>S2</v>
      </c>
      <c r="H386" s="7" t="str">
        <f t="shared" ref="H386:H449" si="91">IF(G386="S1","S1",IF(G386="S2","S2","Other"))</f>
        <v>S2</v>
      </c>
      <c r="I386" s="8" t="str">
        <f t="shared" ref="I386:I449" si="92">RIGHT(B386,LEN(B386)-SEARCH(": ",B386)-1)</f>
        <v>What?</v>
      </c>
      <c r="J386" s="3" t="b">
        <f t="shared" ref="J386:J449" si="93">ISNUMBER(FIND("?",I386))</f>
        <v>1</v>
      </c>
      <c r="K386" s="3" t="str">
        <f t="shared" ref="K386:K449" si="94">IF(J386=TRUE, CONCATENATE(H386,"Q"),"")</f>
        <v>S2Q</v>
      </c>
      <c r="L386" s="3">
        <f t="shared" ref="L386:L449" si="95">IF(K386="S2Q",LEN(I386)-LEN(SUBSTITUTE(I386,"?","")),"")</f>
        <v>1</v>
      </c>
      <c r="M386" s="3" t="str">
        <f t="shared" ref="M386:M449" si="96">IF(K386="S1Q",LEN(I386)-LEN(SUBSTITUTE(I386,"?","")),"")</f>
        <v/>
      </c>
      <c r="N386" s="3">
        <f t="shared" ref="N386:N449" si="97">SUM(L386:M386)</f>
        <v>1</v>
      </c>
      <c r="O386" s="3" t="s">
        <v>1775</v>
      </c>
      <c r="P386" s="3" t="str">
        <f t="shared" si="84"/>
        <v>D</v>
      </c>
      <c r="Q386" s="3"/>
      <c r="R386" s="17"/>
      <c r="S386" s="3"/>
    </row>
    <row r="387" spans="1:19" ht="20">
      <c r="A387" t="s">
        <v>1508</v>
      </c>
      <c r="B387" s="2" t="str">
        <f t="shared" si="85"/>
        <v>S1 (32:25): Wait, do glide one second.</v>
      </c>
      <c r="C387" s="6" t="str">
        <f t="shared" si="86"/>
        <v>32:25</v>
      </c>
      <c r="D387" s="7" t="str">
        <f t="shared" si="87"/>
        <v>32</v>
      </c>
      <c r="E387" s="7" t="str">
        <f t="shared" si="88"/>
        <v>25</v>
      </c>
      <c r="F387" s="7">
        <f t="shared" si="89"/>
        <v>1945</v>
      </c>
      <c r="G387" s="7" t="str">
        <f t="shared" si="90"/>
        <v>S1</v>
      </c>
      <c r="H387" s="7" t="str">
        <f t="shared" si="91"/>
        <v>S1</v>
      </c>
      <c r="I387" s="8" t="str">
        <f t="shared" si="92"/>
        <v>Wait, do glide one second.</v>
      </c>
      <c r="J387" s="3" t="b">
        <f t="shared" si="93"/>
        <v>0</v>
      </c>
      <c r="K387" s="3" t="str">
        <f t="shared" si="94"/>
        <v/>
      </c>
      <c r="L387" s="3" t="str">
        <f t="shared" si="95"/>
        <v/>
      </c>
      <c r="M387" s="3" t="str">
        <f t="shared" si="96"/>
        <v/>
      </c>
      <c r="N387" s="3">
        <f t="shared" si="97"/>
        <v>0</v>
      </c>
      <c r="O387" s="3"/>
      <c r="P387" s="3" t="str">
        <f t="shared" si="84"/>
        <v>N</v>
      </c>
      <c r="Q387" s="3"/>
      <c r="R387" s="17"/>
      <c r="S387" s="3"/>
    </row>
    <row r="388" spans="1:19" ht="20">
      <c r="A388" t="s">
        <v>1699</v>
      </c>
      <c r="B388" s="2" t="str">
        <f t="shared" si="85"/>
        <v>S2 (32:31): Glide. What are they doing? It's touch, they've been touched ten times now, why are they not like disappearing.</v>
      </c>
      <c r="C388" s="6" t="str">
        <f t="shared" si="86"/>
        <v>32:31</v>
      </c>
      <c r="D388" s="7" t="str">
        <f t="shared" si="87"/>
        <v>32</v>
      </c>
      <c r="E388" s="7" t="str">
        <f t="shared" si="88"/>
        <v>31</v>
      </c>
      <c r="F388" s="7">
        <f t="shared" si="89"/>
        <v>1951</v>
      </c>
      <c r="G388" s="7" t="str">
        <f t="shared" si="90"/>
        <v>S2</v>
      </c>
      <c r="H388" s="7" t="str">
        <f t="shared" si="91"/>
        <v>S2</v>
      </c>
      <c r="I388" s="8" t="str">
        <f t="shared" si="92"/>
        <v>Glide. What are they doing? It's touch, they've been touched ten times now, why are they not like disappearing.</v>
      </c>
      <c r="J388" s="3" t="b">
        <f t="shared" si="93"/>
        <v>1</v>
      </c>
      <c r="K388" s="3" t="str">
        <f t="shared" si="94"/>
        <v>S2Q</v>
      </c>
      <c r="L388" s="3">
        <f t="shared" si="95"/>
        <v>1</v>
      </c>
      <c r="M388" s="3" t="str">
        <f t="shared" si="96"/>
        <v/>
      </c>
      <c r="N388" s="3">
        <f t="shared" si="97"/>
        <v>1</v>
      </c>
      <c r="O388" s="3" t="s">
        <v>1776</v>
      </c>
      <c r="P388" s="3" t="str">
        <f t="shared" si="84"/>
        <v>D</v>
      </c>
      <c r="Q388" s="3"/>
      <c r="R388" s="17"/>
      <c r="S388" s="3"/>
    </row>
    <row r="389" spans="1:19" ht="20">
      <c r="A389" t="s">
        <v>1509</v>
      </c>
      <c r="B389" s="2" t="str">
        <f t="shared" si="85"/>
        <v>S1 (32:46): It even says it.</v>
      </c>
      <c r="C389" s="6" t="str">
        <f t="shared" si="86"/>
        <v>32:46</v>
      </c>
      <c r="D389" s="7" t="str">
        <f t="shared" si="87"/>
        <v>32</v>
      </c>
      <c r="E389" s="7" t="str">
        <f t="shared" si="88"/>
        <v>46</v>
      </c>
      <c r="F389" s="7">
        <f t="shared" si="89"/>
        <v>1966</v>
      </c>
      <c r="G389" s="7" t="str">
        <f t="shared" si="90"/>
        <v>S1</v>
      </c>
      <c r="H389" s="7" t="str">
        <f t="shared" si="91"/>
        <v>S1</v>
      </c>
      <c r="I389" s="8" t="str">
        <f t="shared" si="92"/>
        <v>It even says it.</v>
      </c>
      <c r="J389" s="3" t="b">
        <f t="shared" si="93"/>
        <v>0</v>
      </c>
      <c r="K389" s="3" t="str">
        <f t="shared" si="94"/>
        <v/>
      </c>
      <c r="L389" s="3" t="str">
        <f t="shared" si="95"/>
        <v/>
      </c>
      <c r="M389" s="3" t="str">
        <f t="shared" si="96"/>
        <v/>
      </c>
      <c r="N389" s="3">
        <f t="shared" si="97"/>
        <v>0</v>
      </c>
      <c r="O389" s="3"/>
      <c r="P389" s="3" t="str">
        <f t="shared" si="84"/>
        <v>N</v>
      </c>
      <c r="Q389" s="3"/>
      <c r="R389" s="17"/>
      <c r="S389" s="3"/>
    </row>
    <row r="390" spans="1:19" ht="20">
      <c r="A390" t="s">
        <v>1764</v>
      </c>
      <c r="B390" s="2" t="str">
        <f t="shared" si="85"/>
        <v>S2 (32:46): What is happening?</v>
      </c>
      <c r="C390" s="6" t="str">
        <f t="shared" si="86"/>
        <v>32:46</v>
      </c>
      <c r="D390" s="7" t="str">
        <f t="shared" si="87"/>
        <v>32</v>
      </c>
      <c r="E390" s="7" t="str">
        <f t="shared" si="88"/>
        <v>46</v>
      </c>
      <c r="F390" s="7">
        <f t="shared" si="89"/>
        <v>1966</v>
      </c>
      <c r="G390" s="7" t="str">
        <f t="shared" si="90"/>
        <v>S2</v>
      </c>
      <c r="H390" s="7" t="str">
        <f t="shared" si="91"/>
        <v>S2</v>
      </c>
      <c r="I390" s="8" t="str">
        <f t="shared" si="92"/>
        <v>What is happening?</v>
      </c>
      <c r="J390" s="3" t="b">
        <f t="shared" si="93"/>
        <v>1</v>
      </c>
      <c r="K390" s="3" t="str">
        <f t="shared" si="94"/>
        <v>S2Q</v>
      </c>
      <c r="L390" s="3">
        <f t="shared" si="95"/>
        <v>1</v>
      </c>
      <c r="M390" s="3" t="str">
        <f t="shared" si="96"/>
        <v/>
      </c>
      <c r="N390" s="3">
        <f t="shared" si="97"/>
        <v>1</v>
      </c>
      <c r="O390" s="3" t="s">
        <v>1776</v>
      </c>
      <c r="P390" s="3" t="str">
        <f t="shared" si="84"/>
        <v>D</v>
      </c>
      <c r="Q390" s="3"/>
      <c r="R390" s="17"/>
      <c r="S390" s="3"/>
    </row>
    <row r="391" spans="1:19" ht="20">
      <c r="A391" t="s">
        <v>1765</v>
      </c>
      <c r="B391" s="2" t="str">
        <f t="shared" si="85"/>
        <v>S2 (32:46): Why aren't they gliding?</v>
      </c>
      <c r="C391" s="6" t="str">
        <f t="shared" si="86"/>
        <v>32:46</v>
      </c>
      <c r="D391" s="7" t="str">
        <f t="shared" si="87"/>
        <v>32</v>
      </c>
      <c r="E391" s="7" t="str">
        <f t="shared" si="88"/>
        <v>46</v>
      </c>
      <c r="F391" s="7">
        <f t="shared" si="89"/>
        <v>1966</v>
      </c>
      <c r="G391" s="7" t="str">
        <f t="shared" si="90"/>
        <v>S2</v>
      </c>
      <c r="H391" s="7" t="str">
        <f t="shared" si="91"/>
        <v>S2</v>
      </c>
      <c r="I391" s="8" t="str">
        <f t="shared" si="92"/>
        <v>Why aren't they gliding?</v>
      </c>
      <c r="J391" s="3" t="b">
        <f t="shared" si="93"/>
        <v>1</v>
      </c>
      <c r="K391" s="3" t="str">
        <f t="shared" si="94"/>
        <v>S2Q</v>
      </c>
      <c r="L391" s="3">
        <f t="shared" si="95"/>
        <v>1</v>
      </c>
      <c r="M391" s="3" t="str">
        <f t="shared" si="96"/>
        <v/>
      </c>
      <c r="N391" s="3">
        <f t="shared" si="97"/>
        <v>1</v>
      </c>
      <c r="O391" s="3" t="s">
        <v>1776</v>
      </c>
      <c r="P391" s="3" t="str">
        <f t="shared" si="84"/>
        <v>D</v>
      </c>
      <c r="Q391" s="3"/>
      <c r="R391" s="17"/>
      <c r="S391" s="3"/>
    </row>
    <row r="392" spans="1:19" ht="20">
      <c r="A392" t="s">
        <v>1766</v>
      </c>
      <c r="B392" s="2" t="str">
        <f t="shared" si="85"/>
        <v>S2 (32:46): They're just. Okay wait, let's go look at the, the, the, wait nevermind actually. I think, are they moving too fast?</v>
      </c>
      <c r="C392" s="6" t="str">
        <f t="shared" si="86"/>
        <v>32:46</v>
      </c>
      <c r="D392" s="7" t="str">
        <f t="shared" si="87"/>
        <v>32</v>
      </c>
      <c r="E392" s="7" t="str">
        <f t="shared" si="88"/>
        <v>46</v>
      </c>
      <c r="F392" s="7">
        <f t="shared" si="89"/>
        <v>1966</v>
      </c>
      <c r="G392" s="7" t="str">
        <f t="shared" si="90"/>
        <v>S2</v>
      </c>
      <c r="H392" s="7" t="str">
        <f t="shared" si="91"/>
        <v>S2</v>
      </c>
      <c r="I392" s="8" t="str">
        <f t="shared" si="92"/>
        <v>They're just. Okay wait, let's go look at the, the, the, wait nevermind actually. I think, are they moving too fast?</v>
      </c>
      <c r="J392" s="3" t="b">
        <f t="shared" si="93"/>
        <v>1</v>
      </c>
      <c r="K392" s="3" t="str">
        <f t="shared" si="94"/>
        <v>S2Q</v>
      </c>
      <c r="L392" s="3">
        <f t="shared" si="95"/>
        <v>1</v>
      </c>
      <c r="M392" s="3" t="str">
        <f t="shared" si="96"/>
        <v/>
      </c>
      <c r="N392" s="3">
        <f t="shared" si="97"/>
        <v>1</v>
      </c>
      <c r="O392" s="3" t="s">
        <v>1775</v>
      </c>
      <c r="P392" s="3" t="str">
        <f t="shared" si="84"/>
        <v>D</v>
      </c>
      <c r="Q392" s="3"/>
      <c r="R392" s="17"/>
      <c r="S392" s="3"/>
    </row>
    <row r="393" spans="1:19" ht="20">
      <c r="A393" t="s">
        <v>1510</v>
      </c>
      <c r="B393" s="2" t="str">
        <f t="shared" si="85"/>
        <v>S1 (33:06): No. Wait glide to...</v>
      </c>
      <c r="C393" s="6" t="str">
        <f t="shared" si="86"/>
        <v>33:06</v>
      </c>
      <c r="D393" s="7" t="str">
        <f t="shared" si="87"/>
        <v>33</v>
      </c>
      <c r="E393" s="7" t="str">
        <f t="shared" si="88"/>
        <v>06</v>
      </c>
      <c r="F393" s="7">
        <f t="shared" si="89"/>
        <v>1986</v>
      </c>
      <c r="G393" s="7" t="str">
        <f t="shared" si="90"/>
        <v>S1</v>
      </c>
      <c r="H393" s="7" t="str">
        <f t="shared" si="91"/>
        <v>S1</v>
      </c>
      <c r="I393" s="8" t="str">
        <f t="shared" si="92"/>
        <v>No. Wait glide to...</v>
      </c>
      <c r="J393" s="3" t="b">
        <f t="shared" si="93"/>
        <v>0</v>
      </c>
      <c r="K393" s="3" t="str">
        <f t="shared" si="94"/>
        <v/>
      </c>
      <c r="L393" s="3" t="str">
        <f t="shared" si="95"/>
        <v/>
      </c>
      <c r="M393" s="3" t="str">
        <f t="shared" si="96"/>
        <v/>
      </c>
      <c r="N393" s="3">
        <f t="shared" si="97"/>
        <v>0</v>
      </c>
      <c r="O393" s="3"/>
      <c r="P393" s="3" t="str">
        <f t="shared" si="84"/>
        <v>N</v>
      </c>
      <c r="Q393" s="3"/>
      <c r="R393" s="17"/>
      <c r="S393" s="3"/>
    </row>
    <row r="394" spans="1:19" ht="20">
      <c r="A394" t="s">
        <v>1700</v>
      </c>
      <c r="B394" s="2" t="str">
        <f t="shared" si="85"/>
        <v>S2 (33:29): Wait what, I'm just trying to see.</v>
      </c>
      <c r="C394" s="6" t="str">
        <f t="shared" si="86"/>
        <v>33:29</v>
      </c>
      <c r="D394" s="7" t="str">
        <f t="shared" si="87"/>
        <v>33</v>
      </c>
      <c r="E394" s="7" t="str">
        <f t="shared" si="88"/>
        <v>29</v>
      </c>
      <c r="F394" s="7">
        <f t="shared" si="89"/>
        <v>2009</v>
      </c>
      <c r="G394" s="7" t="str">
        <f t="shared" si="90"/>
        <v>S2</v>
      </c>
      <c r="H394" s="7" t="str">
        <f t="shared" si="91"/>
        <v>S2</v>
      </c>
      <c r="I394" s="8" t="str">
        <f t="shared" si="92"/>
        <v>Wait what, I'm just trying to see.</v>
      </c>
      <c r="J394" s="3" t="b">
        <f t="shared" si="93"/>
        <v>0</v>
      </c>
      <c r="K394" s="3" t="str">
        <f t="shared" si="94"/>
        <v/>
      </c>
      <c r="L394" s="3" t="str">
        <f t="shared" si="95"/>
        <v/>
      </c>
      <c r="M394" s="3" t="str">
        <f t="shared" si="96"/>
        <v/>
      </c>
      <c r="N394" s="3">
        <f t="shared" si="97"/>
        <v>0</v>
      </c>
      <c r="O394" s="3"/>
      <c r="P394" s="3" t="str">
        <f t="shared" si="84"/>
        <v>D</v>
      </c>
      <c r="Q394" s="3"/>
      <c r="R394" s="17"/>
      <c r="S394" s="3"/>
    </row>
    <row r="395" spans="1:19" ht="20">
      <c r="A395" t="s">
        <v>1767</v>
      </c>
      <c r="B395" s="2" t="str">
        <f t="shared" si="85"/>
        <v>S1 (33:29): What?</v>
      </c>
      <c r="C395" s="6" t="str">
        <f t="shared" si="86"/>
        <v>33:29</v>
      </c>
      <c r="D395" s="7" t="str">
        <f t="shared" si="87"/>
        <v>33</v>
      </c>
      <c r="E395" s="7" t="str">
        <f t="shared" si="88"/>
        <v>29</v>
      </c>
      <c r="F395" s="7">
        <f t="shared" si="89"/>
        <v>2009</v>
      </c>
      <c r="G395" s="7" t="str">
        <f t="shared" si="90"/>
        <v>S1</v>
      </c>
      <c r="H395" s="7" t="str">
        <f t="shared" si="91"/>
        <v>S1</v>
      </c>
      <c r="I395" s="8" t="str">
        <f t="shared" si="92"/>
        <v>What?</v>
      </c>
      <c r="J395" s="3" t="b">
        <f t="shared" si="93"/>
        <v>1</v>
      </c>
      <c r="K395" s="3" t="str">
        <f t="shared" si="94"/>
        <v>S1Q</v>
      </c>
      <c r="L395" s="3" t="str">
        <f t="shared" si="95"/>
        <v/>
      </c>
      <c r="M395" s="3">
        <f t="shared" si="96"/>
        <v>1</v>
      </c>
      <c r="N395" s="3">
        <f t="shared" si="97"/>
        <v>1</v>
      </c>
      <c r="O395" s="3" t="s">
        <v>1775</v>
      </c>
      <c r="P395" s="3" t="str">
        <f t="shared" si="84"/>
        <v>N</v>
      </c>
      <c r="Q395" s="3"/>
      <c r="R395" s="17"/>
      <c r="S395" s="3"/>
    </row>
    <row r="396" spans="1:19" ht="20">
      <c r="A396" t="s">
        <v>1767</v>
      </c>
      <c r="B396" s="2" t="str">
        <f t="shared" si="85"/>
        <v>S1 (33:29): What?</v>
      </c>
      <c r="C396" s="6" t="str">
        <f t="shared" si="86"/>
        <v>33:29</v>
      </c>
      <c r="D396" s="7" t="str">
        <f t="shared" si="87"/>
        <v>33</v>
      </c>
      <c r="E396" s="7" t="str">
        <f t="shared" si="88"/>
        <v>29</v>
      </c>
      <c r="F396" s="7">
        <f t="shared" si="89"/>
        <v>2009</v>
      </c>
      <c r="G396" s="7" t="str">
        <f t="shared" si="90"/>
        <v>S1</v>
      </c>
      <c r="H396" s="7" t="str">
        <f t="shared" si="91"/>
        <v>S1</v>
      </c>
      <c r="I396" s="8" t="str">
        <f t="shared" si="92"/>
        <v>What?</v>
      </c>
      <c r="J396" s="3" t="b">
        <f t="shared" si="93"/>
        <v>1</v>
      </c>
      <c r="K396" s="3" t="str">
        <f t="shared" si="94"/>
        <v>S1Q</v>
      </c>
      <c r="L396" s="3" t="str">
        <f t="shared" si="95"/>
        <v/>
      </c>
      <c r="M396" s="3">
        <f t="shared" si="96"/>
        <v>1</v>
      </c>
      <c r="N396" s="3">
        <f t="shared" si="97"/>
        <v>1</v>
      </c>
      <c r="O396" s="3" t="s">
        <v>1775</v>
      </c>
      <c r="P396" s="3" t="str">
        <f t="shared" si="84"/>
        <v>N</v>
      </c>
      <c r="Q396" s="3"/>
      <c r="R396" s="17"/>
      <c r="S396" s="3"/>
    </row>
    <row r="397" spans="1:19" ht="20">
      <c r="A397" t="s">
        <v>1701</v>
      </c>
      <c r="B397" s="2" t="str">
        <f t="shared" si="85"/>
        <v>S2 (33:29): Oh.</v>
      </c>
      <c r="C397" s="6" t="str">
        <f t="shared" si="86"/>
        <v>33:29</v>
      </c>
      <c r="D397" s="7" t="str">
        <f t="shared" si="87"/>
        <v>33</v>
      </c>
      <c r="E397" s="7" t="str">
        <f t="shared" si="88"/>
        <v>29</v>
      </c>
      <c r="F397" s="7">
        <f t="shared" si="89"/>
        <v>2009</v>
      </c>
      <c r="G397" s="7" t="str">
        <f t="shared" si="90"/>
        <v>S2</v>
      </c>
      <c r="H397" s="7" t="str">
        <f t="shared" si="91"/>
        <v>S2</v>
      </c>
      <c r="I397" s="8" t="str">
        <f t="shared" si="92"/>
        <v>Oh.</v>
      </c>
      <c r="J397" s="3" t="b">
        <f t="shared" si="93"/>
        <v>0</v>
      </c>
      <c r="K397" s="3" t="str">
        <f t="shared" si="94"/>
        <v/>
      </c>
      <c r="L397" s="3" t="str">
        <f t="shared" si="95"/>
        <v/>
      </c>
      <c r="M397" s="3" t="str">
        <f t="shared" si="96"/>
        <v/>
      </c>
      <c r="N397" s="3">
        <f t="shared" si="97"/>
        <v>0</v>
      </c>
      <c r="O397" s="3"/>
      <c r="P397" s="3" t="str">
        <f t="shared" si="84"/>
        <v>D</v>
      </c>
      <c r="Q397" s="3"/>
      <c r="R397" s="17"/>
      <c r="S397" s="3"/>
    </row>
    <row r="398" spans="1:19" ht="20">
      <c r="A398" t="s">
        <v>1511</v>
      </c>
      <c r="B398" s="2" t="str">
        <f t="shared" si="85"/>
        <v>S1 (33:29): I think that's too slow. What the heck? (laughs)</v>
      </c>
      <c r="C398" s="6" t="str">
        <f t="shared" si="86"/>
        <v>33:29</v>
      </c>
      <c r="D398" s="7" t="str">
        <f t="shared" si="87"/>
        <v>33</v>
      </c>
      <c r="E398" s="7" t="str">
        <f t="shared" si="88"/>
        <v>29</v>
      </c>
      <c r="F398" s="7">
        <f t="shared" si="89"/>
        <v>2009</v>
      </c>
      <c r="G398" s="7" t="str">
        <f t="shared" si="90"/>
        <v>S1</v>
      </c>
      <c r="H398" s="7" t="str">
        <f t="shared" si="91"/>
        <v>S1</v>
      </c>
      <c r="I398" s="8" t="str">
        <f t="shared" si="92"/>
        <v>I think that's too slow. What the heck? (laughs)</v>
      </c>
      <c r="J398" s="3" t="b">
        <f t="shared" si="93"/>
        <v>1</v>
      </c>
      <c r="K398" s="3" t="str">
        <f t="shared" si="94"/>
        <v>S1Q</v>
      </c>
      <c r="L398" s="3" t="str">
        <f t="shared" si="95"/>
        <v/>
      </c>
      <c r="M398" s="3">
        <f t="shared" si="96"/>
        <v>1</v>
      </c>
      <c r="N398" s="3">
        <f t="shared" si="97"/>
        <v>1</v>
      </c>
      <c r="O398" s="3" t="s">
        <v>1775</v>
      </c>
      <c r="P398" s="3" t="str">
        <f t="shared" si="84"/>
        <v>N</v>
      </c>
      <c r="Q398" s="3"/>
      <c r="R398" s="17"/>
      <c r="S398" s="3"/>
    </row>
    <row r="399" spans="1:19" ht="20">
      <c r="A399" t="s">
        <v>1702</v>
      </c>
      <c r="B399" s="2" t="str">
        <f t="shared" si="85"/>
        <v>S2 (33:29): Why are they...</v>
      </c>
      <c r="C399" s="6" t="str">
        <f t="shared" si="86"/>
        <v>33:29</v>
      </c>
      <c r="D399" s="7" t="str">
        <f t="shared" si="87"/>
        <v>33</v>
      </c>
      <c r="E399" s="7" t="str">
        <f t="shared" si="88"/>
        <v>29</v>
      </c>
      <c r="F399" s="7">
        <f t="shared" si="89"/>
        <v>2009</v>
      </c>
      <c r="G399" s="7" t="str">
        <f t="shared" si="90"/>
        <v>S2</v>
      </c>
      <c r="H399" s="7" t="str">
        <f t="shared" si="91"/>
        <v>S2</v>
      </c>
      <c r="I399" s="8" t="str">
        <f t="shared" si="92"/>
        <v>Why are they...</v>
      </c>
      <c r="J399" s="3" t="b">
        <f t="shared" si="93"/>
        <v>0</v>
      </c>
      <c r="K399" s="3" t="str">
        <f t="shared" si="94"/>
        <v/>
      </c>
      <c r="L399" s="3" t="str">
        <f t="shared" si="95"/>
        <v/>
      </c>
      <c r="M399" s="3" t="str">
        <f t="shared" si="96"/>
        <v/>
      </c>
      <c r="N399" s="3">
        <f t="shared" si="97"/>
        <v>0</v>
      </c>
      <c r="O399" s="3"/>
      <c r="P399" s="3" t="str">
        <f t="shared" si="84"/>
        <v>D</v>
      </c>
      <c r="Q399" s="3"/>
      <c r="R399" s="17"/>
      <c r="S399" s="3"/>
    </row>
    <row r="400" spans="1:19" ht="20">
      <c r="A400" t="s">
        <v>1512</v>
      </c>
      <c r="B400" s="2" t="str">
        <f t="shared" si="85"/>
        <v>S1 (33:30): Oh my god, did you just... (laughs)</v>
      </c>
      <c r="C400" s="6" t="str">
        <f t="shared" si="86"/>
        <v>33:30</v>
      </c>
      <c r="D400" s="7" t="str">
        <f t="shared" si="87"/>
        <v>33</v>
      </c>
      <c r="E400" s="7" t="str">
        <f t="shared" si="88"/>
        <v>30</v>
      </c>
      <c r="F400" s="7">
        <f t="shared" si="89"/>
        <v>2010</v>
      </c>
      <c r="G400" s="7" t="str">
        <f t="shared" si="90"/>
        <v>S1</v>
      </c>
      <c r="H400" s="7" t="str">
        <f t="shared" si="91"/>
        <v>S1</v>
      </c>
      <c r="I400" s="8" t="str">
        <f t="shared" si="92"/>
        <v>Oh my god, did you just... (laughs)</v>
      </c>
      <c r="J400" s="3" t="b">
        <f t="shared" si="93"/>
        <v>0</v>
      </c>
      <c r="K400" s="3" t="str">
        <f t="shared" si="94"/>
        <v/>
      </c>
      <c r="L400" s="3" t="str">
        <f t="shared" si="95"/>
        <v/>
      </c>
      <c r="M400" s="3" t="str">
        <f t="shared" si="96"/>
        <v/>
      </c>
      <c r="N400" s="3">
        <f t="shared" si="97"/>
        <v>0</v>
      </c>
      <c r="O400" s="3"/>
      <c r="P400" s="3" t="str">
        <f t="shared" si="84"/>
        <v>N</v>
      </c>
      <c r="Q400" s="3"/>
      <c r="R400" s="17"/>
      <c r="S400" s="3"/>
    </row>
    <row r="401" spans="1:19" ht="20">
      <c r="A401" t="s">
        <v>1703</v>
      </c>
      <c r="B401" s="2" t="str">
        <f t="shared" si="85"/>
        <v>S2 (33:30): What?</v>
      </c>
      <c r="C401" s="6" t="str">
        <f t="shared" si="86"/>
        <v>33:30</v>
      </c>
      <c r="D401" s="7" t="str">
        <f t="shared" si="87"/>
        <v>33</v>
      </c>
      <c r="E401" s="7" t="str">
        <f t="shared" si="88"/>
        <v>30</v>
      </c>
      <c r="F401" s="7">
        <f t="shared" si="89"/>
        <v>2010</v>
      </c>
      <c r="G401" s="7" t="str">
        <f t="shared" si="90"/>
        <v>S2</v>
      </c>
      <c r="H401" s="7" t="str">
        <f t="shared" si="91"/>
        <v>S2</v>
      </c>
      <c r="I401" s="8" t="str">
        <f t="shared" si="92"/>
        <v>What?</v>
      </c>
      <c r="J401" s="3" t="b">
        <f t="shared" si="93"/>
        <v>1</v>
      </c>
      <c r="K401" s="3" t="str">
        <f t="shared" si="94"/>
        <v>S2Q</v>
      </c>
      <c r="L401" s="3">
        <f t="shared" si="95"/>
        <v>1</v>
      </c>
      <c r="M401" s="3" t="str">
        <f t="shared" si="96"/>
        <v/>
      </c>
      <c r="N401" s="3">
        <f t="shared" si="97"/>
        <v>1</v>
      </c>
      <c r="O401" s="3" t="s">
        <v>1775</v>
      </c>
      <c r="P401" s="3" t="str">
        <f t="shared" si="84"/>
        <v>D</v>
      </c>
      <c r="Q401" s="3"/>
      <c r="R401" s="17"/>
      <c r="S401" s="3"/>
    </row>
    <row r="402" spans="1:19" ht="20">
      <c r="A402" t="s">
        <v>1513</v>
      </c>
      <c r="B402" s="2" t="str">
        <f t="shared" si="85"/>
        <v>S1 (33:30): Okay, so try the one second with that.</v>
      </c>
      <c r="C402" s="6" t="str">
        <f t="shared" si="86"/>
        <v>33:30</v>
      </c>
      <c r="D402" s="7" t="str">
        <f t="shared" si="87"/>
        <v>33</v>
      </c>
      <c r="E402" s="7" t="str">
        <f t="shared" si="88"/>
        <v>30</v>
      </c>
      <c r="F402" s="7">
        <f t="shared" si="89"/>
        <v>2010</v>
      </c>
      <c r="G402" s="7" t="str">
        <f t="shared" si="90"/>
        <v>S1</v>
      </c>
      <c r="H402" s="7" t="str">
        <f t="shared" si="91"/>
        <v>S1</v>
      </c>
      <c r="I402" s="8" t="str">
        <f t="shared" si="92"/>
        <v>Okay, so try the one second with that.</v>
      </c>
      <c r="J402" s="3" t="b">
        <f t="shared" si="93"/>
        <v>0</v>
      </c>
      <c r="K402" s="3" t="str">
        <f t="shared" si="94"/>
        <v/>
      </c>
      <c r="L402" s="3" t="str">
        <f t="shared" si="95"/>
        <v/>
      </c>
      <c r="M402" s="3" t="str">
        <f t="shared" si="96"/>
        <v/>
      </c>
      <c r="N402" s="3">
        <f t="shared" si="97"/>
        <v>0</v>
      </c>
      <c r="O402" s="3"/>
      <c r="P402" s="3" t="str">
        <f t="shared" si="84"/>
        <v>N</v>
      </c>
      <c r="Q402" s="3"/>
      <c r="R402" s="17"/>
      <c r="S402" s="3"/>
    </row>
    <row r="403" spans="1:19" ht="20">
      <c r="A403" t="s">
        <v>1704</v>
      </c>
      <c r="B403" s="2" t="str">
        <f t="shared" si="85"/>
        <v>S2 (33:55): Okay. No, it's not working. (laughs) why are they all going everywhere? Look, they aren't even moving.</v>
      </c>
      <c r="C403" s="6" t="str">
        <f t="shared" si="86"/>
        <v>33:55</v>
      </c>
      <c r="D403" s="7" t="str">
        <f t="shared" si="87"/>
        <v>33</v>
      </c>
      <c r="E403" s="7" t="str">
        <f t="shared" si="88"/>
        <v>55</v>
      </c>
      <c r="F403" s="7">
        <f t="shared" si="89"/>
        <v>2035</v>
      </c>
      <c r="G403" s="7" t="str">
        <f t="shared" si="90"/>
        <v>S2</v>
      </c>
      <c r="H403" s="7" t="str">
        <f t="shared" si="91"/>
        <v>S2</v>
      </c>
      <c r="I403" s="8" t="str">
        <f t="shared" si="92"/>
        <v>Okay. No, it's not working. (laughs) why are they all going everywhere? Look, they aren't even moving.</v>
      </c>
      <c r="J403" s="3" t="b">
        <f t="shared" si="93"/>
        <v>1</v>
      </c>
      <c r="K403" s="3" t="str">
        <f t="shared" si="94"/>
        <v>S2Q</v>
      </c>
      <c r="L403" s="3">
        <f t="shared" si="95"/>
        <v>1</v>
      </c>
      <c r="M403" s="3" t="str">
        <f t="shared" si="96"/>
        <v/>
      </c>
      <c r="N403" s="3">
        <f t="shared" si="97"/>
        <v>1</v>
      </c>
      <c r="O403" s="3" t="s">
        <v>1776</v>
      </c>
      <c r="P403" s="3" t="str">
        <f t="shared" si="84"/>
        <v>D</v>
      </c>
      <c r="Q403" s="3"/>
      <c r="R403" s="17"/>
      <c r="S403" s="3"/>
    </row>
    <row r="404" spans="1:19" ht="20">
      <c r="A404" t="s">
        <v>1514</v>
      </c>
      <c r="B404" s="2" t="str">
        <f t="shared" si="85"/>
        <v>S1 (34:00): It's just like...</v>
      </c>
      <c r="C404" s="6" t="str">
        <f t="shared" si="86"/>
        <v>34:00</v>
      </c>
      <c r="D404" s="7" t="str">
        <f t="shared" si="87"/>
        <v>34</v>
      </c>
      <c r="E404" s="7" t="str">
        <f t="shared" si="88"/>
        <v>00</v>
      </c>
      <c r="F404" s="7">
        <f t="shared" si="89"/>
        <v>2040</v>
      </c>
      <c r="G404" s="7" t="str">
        <f t="shared" si="90"/>
        <v>S1</v>
      </c>
      <c r="H404" s="7" t="str">
        <f t="shared" si="91"/>
        <v>S1</v>
      </c>
      <c r="I404" s="8" t="str">
        <f t="shared" si="92"/>
        <v>It's just like...</v>
      </c>
      <c r="J404" s="3" t="b">
        <f t="shared" si="93"/>
        <v>0</v>
      </c>
      <c r="K404" s="3" t="str">
        <f t="shared" si="94"/>
        <v/>
      </c>
      <c r="L404" s="3" t="str">
        <f t="shared" si="95"/>
        <v/>
      </c>
      <c r="M404" s="3" t="str">
        <f t="shared" si="96"/>
        <v/>
      </c>
      <c r="N404" s="3">
        <f t="shared" si="97"/>
        <v>0</v>
      </c>
      <c r="O404" s="3"/>
      <c r="P404" s="3" t="str">
        <f t="shared" si="84"/>
        <v>N</v>
      </c>
      <c r="Q404" s="3"/>
      <c r="R404" s="17"/>
      <c r="S404" s="3"/>
    </row>
    <row r="405" spans="1:19" ht="20">
      <c r="A405" t="s">
        <v>1705</v>
      </c>
      <c r="B405" s="2" t="str">
        <f t="shared" si="85"/>
        <v>S2 (34:01): Aren't the butterflies supposed to be moving?</v>
      </c>
      <c r="C405" s="6" t="str">
        <f t="shared" si="86"/>
        <v>34:01</v>
      </c>
      <c r="D405" s="7" t="str">
        <f t="shared" si="87"/>
        <v>34</v>
      </c>
      <c r="E405" s="7" t="str">
        <f t="shared" si="88"/>
        <v>01</v>
      </c>
      <c r="F405" s="7">
        <f t="shared" si="89"/>
        <v>2041</v>
      </c>
      <c r="G405" s="7" t="str">
        <f t="shared" si="90"/>
        <v>S2</v>
      </c>
      <c r="H405" s="7" t="str">
        <f t="shared" si="91"/>
        <v>S2</v>
      </c>
      <c r="I405" s="8" t="str">
        <f t="shared" si="92"/>
        <v>Aren't the butterflies supposed to be moving?</v>
      </c>
      <c r="J405" s="3" t="b">
        <f t="shared" si="93"/>
        <v>1</v>
      </c>
      <c r="K405" s="3" t="str">
        <f t="shared" si="94"/>
        <v>S2Q</v>
      </c>
      <c r="L405" s="3">
        <f t="shared" si="95"/>
        <v>1</v>
      </c>
      <c r="M405" s="3" t="str">
        <f t="shared" si="96"/>
        <v/>
      </c>
      <c r="N405" s="3">
        <f t="shared" si="97"/>
        <v>1</v>
      </c>
      <c r="O405" s="3" t="s">
        <v>1775</v>
      </c>
      <c r="P405" s="3" t="str">
        <f t="shared" si="84"/>
        <v>D</v>
      </c>
      <c r="Q405" s="3"/>
      <c r="R405" s="17"/>
      <c r="S405" s="3"/>
    </row>
    <row r="406" spans="1:19" ht="20">
      <c r="A406" t="s">
        <v>1515</v>
      </c>
      <c r="B406" s="2" t="str">
        <f t="shared" si="85"/>
        <v>S1 (34:01): They're not.</v>
      </c>
      <c r="C406" s="6" t="str">
        <f t="shared" si="86"/>
        <v>34:01</v>
      </c>
      <c r="D406" s="7" t="str">
        <f t="shared" si="87"/>
        <v>34</v>
      </c>
      <c r="E406" s="7" t="str">
        <f t="shared" si="88"/>
        <v>01</v>
      </c>
      <c r="F406" s="7">
        <f t="shared" si="89"/>
        <v>2041</v>
      </c>
      <c r="G406" s="7" t="str">
        <f t="shared" si="90"/>
        <v>S1</v>
      </c>
      <c r="H406" s="7" t="str">
        <f t="shared" si="91"/>
        <v>S1</v>
      </c>
      <c r="I406" s="8" t="str">
        <f t="shared" si="92"/>
        <v>They're not.</v>
      </c>
      <c r="J406" s="3" t="b">
        <f t="shared" si="93"/>
        <v>0</v>
      </c>
      <c r="K406" s="3" t="str">
        <f t="shared" si="94"/>
        <v/>
      </c>
      <c r="L406" s="3" t="str">
        <f t="shared" si="95"/>
        <v/>
      </c>
      <c r="M406" s="3" t="str">
        <f t="shared" si="96"/>
        <v/>
      </c>
      <c r="N406" s="3">
        <f t="shared" si="97"/>
        <v>0</v>
      </c>
      <c r="O406" s="3"/>
      <c r="P406" s="3" t="str">
        <f t="shared" si="84"/>
        <v>N</v>
      </c>
      <c r="Q406" s="3"/>
      <c r="R406" s="17"/>
      <c r="S406" s="3"/>
    </row>
    <row r="407" spans="1:19" ht="20">
      <c r="A407" t="s">
        <v>1706</v>
      </c>
      <c r="B407" s="2" t="str">
        <f t="shared" si="85"/>
        <v>S2 (34:04): They're going crazy.</v>
      </c>
      <c r="C407" s="6" t="str">
        <f t="shared" si="86"/>
        <v>34:04</v>
      </c>
      <c r="D407" s="7" t="str">
        <f t="shared" si="87"/>
        <v>34</v>
      </c>
      <c r="E407" s="7" t="str">
        <f t="shared" si="88"/>
        <v>04</v>
      </c>
      <c r="F407" s="7">
        <f t="shared" si="89"/>
        <v>2044</v>
      </c>
      <c r="G407" s="7" t="str">
        <f t="shared" si="90"/>
        <v>S2</v>
      </c>
      <c r="H407" s="7" t="str">
        <f t="shared" si="91"/>
        <v>S2</v>
      </c>
      <c r="I407" s="8" t="str">
        <f t="shared" si="92"/>
        <v>They're going crazy.</v>
      </c>
      <c r="J407" s="3" t="b">
        <f t="shared" si="93"/>
        <v>0</v>
      </c>
      <c r="K407" s="3" t="str">
        <f t="shared" si="94"/>
        <v/>
      </c>
      <c r="L407" s="3" t="str">
        <f t="shared" si="95"/>
        <v/>
      </c>
      <c r="M407" s="3" t="str">
        <f t="shared" si="96"/>
        <v/>
      </c>
      <c r="N407" s="3">
        <f t="shared" si="97"/>
        <v>0</v>
      </c>
      <c r="O407" s="3"/>
      <c r="P407" s="3" t="str">
        <f t="shared" si="84"/>
        <v>D</v>
      </c>
      <c r="Q407" s="3"/>
      <c r="R407" s="17"/>
      <c r="S407" s="3"/>
    </row>
    <row r="408" spans="1:19" ht="20">
      <c r="A408" t="s">
        <v>1516</v>
      </c>
      <c r="B408" s="2" t="str">
        <f t="shared" si="85"/>
        <v>S1 (34:07): Um, they all [inaudible 00:34:10]</v>
      </c>
      <c r="C408" s="6" t="str">
        <f t="shared" si="86"/>
        <v>34:07</v>
      </c>
      <c r="D408" s="7" t="str">
        <f t="shared" si="87"/>
        <v>34</v>
      </c>
      <c r="E408" s="7" t="str">
        <f t="shared" si="88"/>
        <v>07</v>
      </c>
      <c r="F408" s="7">
        <f t="shared" si="89"/>
        <v>2047</v>
      </c>
      <c r="G408" s="7" t="str">
        <f t="shared" si="90"/>
        <v>S1</v>
      </c>
      <c r="H408" s="7" t="str">
        <f t="shared" si="91"/>
        <v>S1</v>
      </c>
      <c r="I408" s="8" t="str">
        <f t="shared" si="92"/>
        <v>Um, they all [inaudible 00:34:10]</v>
      </c>
      <c r="J408" s="3" t="b">
        <f t="shared" si="93"/>
        <v>0</v>
      </c>
      <c r="K408" s="3" t="str">
        <f t="shared" si="94"/>
        <v/>
      </c>
      <c r="L408" s="3" t="str">
        <f t="shared" si="95"/>
        <v/>
      </c>
      <c r="M408" s="3" t="str">
        <f t="shared" si="96"/>
        <v/>
      </c>
      <c r="N408" s="3">
        <f t="shared" si="97"/>
        <v>0</v>
      </c>
      <c r="O408" s="3"/>
      <c r="P408" s="3" t="str">
        <f t="shared" si="84"/>
        <v>N</v>
      </c>
      <c r="Q408" s="3"/>
      <c r="R408" s="17"/>
      <c r="S408" s="3"/>
    </row>
    <row r="409" spans="1:19" ht="20">
      <c r="A409" t="s">
        <v>1707</v>
      </c>
      <c r="B409" s="2" t="str">
        <f t="shared" si="85"/>
        <v>S2 (34:11): Oh my god, what is happening?</v>
      </c>
      <c r="C409" s="6" t="str">
        <f t="shared" si="86"/>
        <v>34:11</v>
      </c>
      <c r="D409" s="7" t="str">
        <f t="shared" si="87"/>
        <v>34</v>
      </c>
      <c r="E409" s="7" t="str">
        <f t="shared" si="88"/>
        <v>11</v>
      </c>
      <c r="F409" s="7">
        <f t="shared" si="89"/>
        <v>2051</v>
      </c>
      <c r="G409" s="7" t="str">
        <f t="shared" si="90"/>
        <v>S2</v>
      </c>
      <c r="H409" s="7" t="str">
        <f t="shared" si="91"/>
        <v>S2</v>
      </c>
      <c r="I409" s="8" t="str">
        <f t="shared" si="92"/>
        <v>Oh my god, what is happening?</v>
      </c>
      <c r="J409" s="3" t="b">
        <f t="shared" si="93"/>
        <v>1</v>
      </c>
      <c r="K409" s="3" t="str">
        <f t="shared" si="94"/>
        <v>S2Q</v>
      </c>
      <c r="L409" s="3">
        <f t="shared" si="95"/>
        <v>1</v>
      </c>
      <c r="M409" s="3" t="str">
        <f t="shared" si="96"/>
        <v/>
      </c>
      <c r="N409" s="3">
        <f t="shared" si="97"/>
        <v>1</v>
      </c>
      <c r="O409" s="3" t="s">
        <v>1776</v>
      </c>
      <c r="P409" s="3" t="str">
        <f t="shared" si="84"/>
        <v>D</v>
      </c>
      <c r="Q409" s="3"/>
      <c r="R409" s="17"/>
      <c r="S409" s="3"/>
    </row>
    <row r="410" spans="1:19" ht="20">
      <c r="A410" t="s">
        <v>1517</v>
      </c>
      <c r="B410" s="2" t="str">
        <f t="shared" si="85"/>
        <v>S1 (34:13): What the heck?</v>
      </c>
      <c r="C410" s="6" t="str">
        <f t="shared" si="86"/>
        <v>34:13</v>
      </c>
      <c r="D410" s="7" t="str">
        <f t="shared" si="87"/>
        <v>34</v>
      </c>
      <c r="E410" s="7" t="str">
        <f t="shared" si="88"/>
        <v>13</v>
      </c>
      <c r="F410" s="7">
        <f t="shared" si="89"/>
        <v>2053</v>
      </c>
      <c r="G410" s="7" t="str">
        <f t="shared" si="90"/>
        <v>S1</v>
      </c>
      <c r="H410" s="7" t="str">
        <f t="shared" si="91"/>
        <v>S1</v>
      </c>
      <c r="I410" s="8" t="str">
        <f t="shared" si="92"/>
        <v>What the heck?</v>
      </c>
      <c r="J410" s="3" t="b">
        <f t="shared" si="93"/>
        <v>1</v>
      </c>
      <c r="K410" s="3" t="str">
        <f t="shared" si="94"/>
        <v>S1Q</v>
      </c>
      <c r="L410" s="3" t="str">
        <f t="shared" si="95"/>
        <v/>
      </c>
      <c r="M410" s="3">
        <f t="shared" si="96"/>
        <v>1</v>
      </c>
      <c r="N410" s="3">
        <f t="shared" si="97"/>
        <v>1</v>
      </c>
      <c r="O410" s="3" t="s">
        <v>1776</v>
      </c>
      <c r="P410" s="3" t="str">
        <f t="shared" si="84"/>
        <v>N</v>
      </c>
      <c r="Q410" s="3"/>
      <c r="R410" s="17"/>
      <c r="S410" s="3"/>
    </row>
    <row r="411" spans="1:19" ht="20">
      <c r="A411" t="s">
        <v>1768</v>
      </c>
      <c r="B411" s="2" t="str">
        <f t="shared" si="85"/>
        <v>S2 (34:18): Okay, we're doing something wrong. We have to figure this, okay, uh. Why are there so many though?</v>
      </c>
      <c r="C411" s="6" t="str">
        <f t="shared" si="86"/>
        <v>34:18</v>
      </c>
      <c r="D411" s="7" t="str">
        <f t="shared" si="87"/>
        <v>34</v>
      </c>
      <c r="E411" s="7" t="str">
        <f t="shared" si="88"/>
        <v>18</v>
      </c>
      <c r="F411" s="7">
        <f t="shared" si="89"/>
        <v>2058</v>
      </c>
      <c r="G411" s="7" t="str">
        <f t="shared" si="90"/>
        <v>S2</v>
      </c>
      <c r="H411" s="7" t="str">
        <f t="shared" si="91"/>
        <v>S2</v>
      </c>
      <c r="I411" s="8" t="str">
        <f t="shared" si="92"/>
        <v>Okay, we're doing something wrong. We have to figure this, okay, uh. Why are there so many though?</v>
      </c>
      <c r="J411" s="3" t="b">
        <f t="shared" si="93"/>
        <v>1</v>
      </c>
      <c r="K411" s="3" t="str">
        <f t="shared" si="94"/>
        <v>S2Q</v>
      </c>
      <c r="L411" s="3">
        <f t="shared" si="95"/>
        <v>1</v>
      </c>
      <c r="M411" s="3" t="str">
        <f t="shared" si="96"/>
        <v/>
      </c>
      <c r="N411" s="3">
        <f t="shared" si="97"/>
        <v>1</v>
      </c>
      <c r="O411" s="3" t="s">
        <v>1776</v>
      </c>
      <c r="P411" s="3" t="str">
        <f t="shared" si="84"/>
        <v>D</v>
      </c>
      <c r="Q411" s="3"/>
      <c r="R411" s="17"/>
      <c r="S411" s="3"/>
    </row>
    <row r="412" spans="1:19" ht="20">
      <c r="A412" t="s">
        <v>1769</v>
      </c>
      <c r="B412" s="2" t="str">
        <f t="shared" si="85"/>
        <v>S2 (34:18): They're touching the predator. Okay, nevermind. See look how many butterflies there were. What is happening? The predator ne-</v>
      </c>
      <c r="C412" s="6" t="str">
        <f t="shared" si="86"/>
        <v>34:18</v>
      </c>
      <c r="D412" s="7" t="str">
        <f t="shared" si="87"/>
        <v>34</v>
      </c>
      <c r="E412" s="7" t="str">
        <f t="shared" si="88"/>
        <v>18</v>
      </c>
      <c r="F412" s="7">
        <f t="shared" si="89"/>
        <v>2058</v>
      </c>
      <c r="G412" s="7" t="str">
        <f t="shared" si="90"/>
        <v>S2</v>
      </c>
      <c r="H412" s="7" t="str">
        <f t="shared" si="91"/>
        <v>S2</v>
      </c>
      <c r="I412" s="8" t="str">
        <f t="shared" si="92"/>
        <v>They're touching the predator. Okay, nevermind. See look how many butterflies there were. What is happening? The predator ne-</v>
      </c>
      <c r="J412" s="3" t="b">
        <f t="shared" si="93"/>
        <v>1</v>
      </c>
      <c r="K412" s="3" t="str">
        <f t="shared" si="94"/>
        <v>S2Q</v>
      </c>
      <c r="L412" s="3">
        <f t="shared" si="95"/>
        <v>1</v>
      </c>
      <c r="M412" s="3" t="str">
        <f t="shared" si="96"/>
        <v/>
      </c>
      <c r="N412" s="3">
        <f t="shared" si="97"/>
        <v>1</v>
      </c>
      <c r="O412" s="3" t="s">
        <v>1776</v>
      </c>
      <c r="P412" s="3" t="str">
        <f t="shared" si="84"/>
        <v>D</v>
      </c>
      <c r="Q412" s="3"/>
      <c r="R412" s="17"/>
      <c r="S412" s="3"/>
    </row>
    <row r="413" spans="1:19" ht="20">
      <c r="A413" t="s">
        <v>1518</v>
      </c>
      <c r="B413" s="2" t="str">
        <f t="shared" si="85"/>
        <v>S1 (34:48): Okay [crosstalk 00:34:48] the predator again.</v>
      </c>
      <c r="C413" s="6" t="str">
        <f t="shared" si="86"/>
        <v>34:48</v>
      </c>
      <c r="D413" s="7" t="str">
        <f t="shared" si="87"/>
        <v>34</v>
      </c>
      <c r="E413" s="7" t="str">
        <f t="shared" si="88"/>
        <v>48</v>
      </c>
      <c r="F413" s="7">
        <f t="shared" si="89"/>
        <v>2088</v>
      </c>
      <c r="G413" s="7" t="str">
        <f t="shared" si="90"/>
        <v>S1</v>
      </c>
      <c r="H413" s="7" t="str">
        <f t="shared" si="91"/>
        <v>S1</v>
      </c>
      <c r="I413" s="8" t="str">
        <f t="shared" si="92"/>
        <v>Okay [crosstalk 00:34:48] the predator again.</v>
      </c>
      <c r="J413" s="3" t="b">
        <f t="shared" si="93"/>
        <v>0</v>
      </c>
      <c r="K413" s="3" t="str">
        <f t="shared" si="94"/>
        <v/>
      </c>
      <c r="L413" s="3" t="str">
        <f t="shared" si="95"/>
        <v/>
      </c>
      <c r="M413" s="3" t="str">
        <f t="shared" si="96"/>
        <v/>
      </c>
      <c r="N413" s="3">
        <f t="shared" si="97"/>
        <v>0</v>
      </c>
      <c r="O413" s="3"/>
      <c r="P413" s="3" t="str">
        <f t="shared" si="84"/>
        <v>N</v>
      </c>
      <c r="Q413" s="3"/>
      <c r="R413" s="17"/>
      <c r="S413" s="3"/>
    </row>
    <row r="414" spans="1:19" ht="20">
      <c r="A414" t="s">
        <v>1708</v>
      </c>
      <c r="B414" s="2" t="str">
        <f t="shared" si="85"/>
        <v>S2 (34:57): What?</v>
      </c>
      <c r="C414" s="6" t="str">
        <f t="shared" si="86"/>
        <v>34:57</v>
      </c>
      <c r="D414" s="7" t="str">
        <f t="shared" si="87"/>
        <v>34</v>
      </c>
      <c r="E414" s="7" t="str">
        <f t="shared" si="88"/>
        <v>57</v>
      </c>
      <c r="F414" s="7">
        <f t="shared" si="89"/>
        <v>2097</v>
      </c>
      <c r="G414" s="7" t="str">
        <f t="shared" si="90"/>
        <v>S2</v>
      </c>
      <c r="H414" s="7" t="str">
        <f t="shared" si="91"/>
        <v>S2</v>
      </c>
      <c r="I414" s="8" t="str">
        <f t="shared" si="92"/>
        <v>What?</v>
      </c>
      <c r="J414" s="3" t="b">
        <f t="shared" si="93"/>
        <v>1</v>
      </c>
      <c r="K414" s="3" t="str">
        <f t="shared" si="94"/>
        <v>S2Q</v>
      </c>
      <c r="L414" s="3">
        <f t="shared" si="95"/>
        <v>1</v>
      </c>
      <c r="M414" s="3" t="str">
        <f t="shared" si="96"/>
        <v/>
      </c>
      <c r="N414" s="3">
        <f t="shared" si="97"/>
        <v>1</v>
      </c>
      <c r="O414" s="3" t="s">
        <v>1775</v>
      </c>
      <c r="P414" s="3" t="str">
        <f t="shared" si="84"/>
        <v>D</v>
      </c>
      <c r="Q414" s="3"/>
      <c r="R414" s="17"/>
      <c r="S414" s="3"/>
    </row>
    <row r="415" spans="1:19" ht="20">
      <c r="A415" t="s">
        <v>1770</v>
      </c>
      <c r="B415" s="2" t="str">
        <f t="shared" si="85"/>
        <v>S1 (34:59): I'm going to read the instructions again and you have to compare. So, go to the predator's, right?</v>
      </c>
      <c r="C415" s="6" t="str">
        <f t="shared" si="86"/>
        <v>34:59</v>
      </c>
      <c r="D415" s="7" t="str">
        <f t="shared" si="87"/>
        <v>34</v>
      </c>
      <c r="E415" s="7" t="str">
        <f t="shared" si="88"/>
        <v>59</v>
      </c>
      <c r="F415" s="7">
        <f t="shared" si="89"/>
        <v>2099</v>
      </c>
      <c r="G415" s="7" t="str">
        <f t="shared" si="90"/>
        <v>S1</v>
      </c>
      <c r="H415" s="7" t="str">
        <f t="shared" si="91"/>
        <v>S1</v>
      </c>
      <c r="I415" s="8" t="str">
        <f t="shared" si="92"/>
        <v>I'm going to read the instructions again and you have to compare. So, go to the predator's, right?</v>
      </c>
      <c r="J415" s="3" t="b">
        <f t="shared" si="93"/>
        <v>1</v>
      </c>
      <c r="K415" s="3" t="str">
        <f t="shared" si="94"/>
        <v>S1Q</v>
      </c>
      <c r="L415" s="3" t="str">
        <f t="shared" si="95"/>
        <v/>
      </c>
      <c r="M415" s="3">
        <f t="shared" si="96"/>
        <v>1</v>
      </c>
      <c r="N415" s="3">
        <f t="shared" si="97"/>
        <v>1</v>
      </c>
      <c r="O415" s="3" t="s">
        <v>1775</v>
      </c>
      <c r="P415" s="3" t="str">
        <f t="shared" si="84"/>
        <v>N</v>
      </c>
      <c r="Q415" s="3"/>
      <c r="R415" s="17"/>
      <c r="S415" s="3"/>
    </row>
    <row r="416" spans="1:19" ht="20">
      <c r="A416" t="s">
        <v>1771</v>
      </c>
      <c r="B416" s="2" t="str">
        <f t="shared" si="85"/>
        <v>S1 (34:59): Set it up, so that when the game starts it hides. After the game has been going on for 10 seconds [inaudible 00:35:17] wait, so what do we do now?</v>
      </c>
      <c r="C416" s="6" t="str">
        <f t="shared" si="86"/>
        <v>34:59</v>
      </c>
      <c r="D416" s="7" t="str">
        <f t="shared" si="87"/>
        <v>34</v>
      </c>
      <c r="E416" s="7" t="str">
        <f t="shared" si="88"/>
        <v>59</v>
      </c>
      <c r="F416" s="7">
        <f t="shared" si="89"/>
        <v>2099</v>
      </c>
      <c r="G416" s="7" t="str">
        <f t="shared" si="90"/>
        <v>S1</v>
      </c>
      <c r="H416" s="7" t="str">
        <f t="shared" si="91"/>
        <v>S1</v>
      </c>
      <c r="I416" s="8" t="str">
        <f t="shared" si="92"/>
        <v>Set it up, so that when the game starts it hides. After the game has been going on for 10 seconds [inaudible 00:35:17] wait, so what do we do now?</v>
      </c>
      <c r="J416" s="3" t="b">
        <f t="shared" si="93"/>
        <v>1</v>
      </c>
      <c r="K416" s="3" t="str">
        <f t="shared" si="94"/>
        <v>S1Q</v>
      </c>
      <c r="L416" s="3" t="str">
        <f t="shared" si="95"/>
        <v/>
      </c>
      <c r="M416" s="3">
        <f t="shared" si="96"/>
        <v>1</v>
      </c>
      <c r="N416" s="3">
        <f t="shared" si="97"/>
        <v>1</v>
      </c>
      <c r="O416" s="3" t="s">
        <v>1776</v>
      </c>
      <c r="P416" s="3" t="str">
        <f t="shared" si="84"/>
        <v>N</v>
      </c>
      <c r="Q416" s="3"/>
      <c r="R416" s="17"/>
      <c r="S416" s="3"/>
    </row>
    <row r="417" spans="1:19" ht="20">
      <c r="A417" t="s">
        <v>1709</v>
      </c>
      <c r="B417" s="2" t="str">
        <f t="shared" si="85"/>
        <v>S2 (35:20): (laughs) there's a problem with our butterflies. They're going crazy.</v>
      </c>
      <c r="C417" s="6" t="str">
        <f t="shared" si="86"/>
        <v>35:20</v>
      </c>
      <c r="D417" s="7" t="str">
        <f t="shared" si="87"/>
        <v>35</v>
      </c>
      <c r="E417" s="7" t="str">
        <f t="shared" si="88"/>
        <v>20</v>
      </c>
      <c r="F417" s="7">
        <f t="shared" si="89"/>
        <v>2120</v>
      </c>
      <c r="G417" s="7" t="str">
        <f t="shared" si="90"/>
        <v>S2</v>
      </c>
      <c r="H417" s="7" t="str">
        <f t="shared" si="91"/>
        <v>S2</v>
      </c>
      <c r="I417" s="8" t="str">
        <f t="shared" si="92"/>
        <v>(laughs) there's a problem with our butterflies. They're going crazy.</v>
      </c>
      <c r="J417" s="3" t="b">
        <f t="shared" si="93"/>
        <v>0</v>
      </c>
      <c r="K417" s="3" t="str">
        <f t="shared" si="94"/>
        <v/>
      </c>
      <c r="L417" s="3" t="str">
        <f t="shared" si="95"/>
        <v/>
      </c>
      <c r="M417" s="3" t="str">
        <f t="shared" si="96"/>
        <v/>
      </c>
      <c r="N417" s="3">
        <f t="shared" si="97"/>
        <v>0</v>
      </c>
      <c r="O417" s="3"/>
      <c r="P417" s="3" t="str">
        <f t="shared" ref="P417:P480" si="98">IF(H417="S2","D",(IF(H417="S1","N","")))</f>
        <v>D</v>
      </c>
      <c r="Q417" s="3"/>
      <c r="R417" s="17"/>
      <c r="S417" s="3"/>
    </row>
    <row r="418" spans="1:19" ht="20">
      <c r="A418" t="s">
        <v>1519</v>
      </c>
      <c r="B418" s="2" t="str">
        <f t="shared" si="85"/>
        <v>S1 (35:23): We need help.</v>
      </c>
      <c r="C418" s="6" t="str">
        <f t="shared" si="86"/>
        <v>35:23</v>
      </c>
      <c r="D418" s="7" t="str">
        <f t="shared" si="87"/>
        <v>35</v>
      </c>
      <c r="E418" s="7" t="str">
        <f t="shared" si="88"/>
        <v>23</v>
      </c>
      <c r="F418" s="7">
        <f t="shared" si="89"/>
        <v>2123</v>
      </c>
      <c r="G418" s="7" t="str">
        <f t="shared" si="90"/>
        <v>S1</v>
      </c>
      <c r="H418" s="7" t="str">
        <f t="shared" si="91"/>
        <v>S1</v>
      </c>
      <c r="I418" s="8" t="str">
        <f t="shared" si="92"/>
        <v>We need help.</v>
      </c>
      <c r="J418" s="3" t="b">
        <f t="shared" si="93"/>
        <v>0</v>
      </c>
      <c r="K418" s="3" t="str">
        <f t="shared" si="94"/>
        <v/>
      </c>
      <c r="L418" s="3" t="str">
        <f t="shared" si="95"/>
        <v/>
      </c>
      <c r="M418" s="3" t="str">
        <f t="shared" si="96"/>
        <v/>
      </c>
      <c r="N418" s="3">
        <f t="shared" si="97"/>
        <v>0</v>
      </c>
      <c r="O418" s="3"/>
      <c r="P418" s="3" t="str">
        <f t="shared" si="98"/>
        <v>N</v>
      </c>
      <c r="Q418" s="3"/>
      <c r="R418" s="17"/>
      <c r="S418" s="3"/>
    </row>
    <row r="419" spans="1:19" ht="20">
      <c r="A419" t="s">
        <v>1710</v>
      </c>
      <c r="B419" s="2" t="str">
        <f t="shared" si="85"/>
        <v>S2 (35:24): So, okay, so.</v>
      </c>
      <c r="C419" s="6" t="str">
        <f t="shared" si="86"/>
        <v>35:24</v>
      </c>
      <c r="D419" s="7" t="str">
        <f t="shared" si="87"/>
        <v>35</v>
      </c>
      <c r="E419" s="7" t="str">
        <f t="shared" si="88"/>
        <v>24</v>
      </c>
      <c r="F419" s="7">
        <f t="shared" si="89"/>
        <v>2124</v>
      </c>
      <c r="G419" s="7" t="str">
        <f t="shared" si="90"/>
        <v>S2</v>
      </c>
      <c r="H419" s="7" t="str">
        <f t="shared" si="91"/>
        <v>S2</v>
      </c>
      <c r="I419" s="8" t="str">
        <f t="shared" si="92"/>
        <v>So, okay, so.</v>
      </c>
      <c r="J419" s="3" t="b">
        <f t="shared" si="93"/>
        <v>0</v>
      </c>
      <c r="K419" s="3" t="str">
        <f t="shared" si="94"/>
        <v/>
      </c>
      <c r="L419" s="3" t="str">
        <f t="shared" si="95"/>
        <v/>
      </c>
      <c r="M419" s="3" t="str">
        <f t="shared" si="96"/>
        <v/>
      </c>
      <c r="N419" s="3">
        <f t="shared" si="97"/>
        <v>0</v>
      </c>
      <c r="O419" s="3"/>
      <c r="P419" s="3" t="str">
        <f t="shared" si="98"/>
        <v>D</v>
      </c>
      <c r="Q419" s="3"/>
      <c r="R419" s="17"/>
      <c r="S419" s="3"/>
    </row>
    <row r="420" spans="1:19" ht="20">
      <c r="A420" t="s">
        <v>1520</v>
      </c>
      <c r="B420" s="2" t="str">
        <f t="shared" si="85"/>
        <v>S1 (35:27): I need help.</v>
      </c>
      <c r="C420" s="6" t="str">
        <f t="shared" si="86"/>
        <v>35:27</v>
      </c>
      <c r="D420" s="7" t="str">
        <f t="shared" si="87"/>
        <v>35</v>
      </c>
      <c r="E420" s="7" t="str">
        <f t="shared" si="88"/>
        <v>27</v>
      </c>
      <c r="F420" s="7">
        <f t="shared" si="89"/>
        <v>2127</v>
      </c>
      <c r="G420" s="7" t="str">
        <f t="shared" si="90"/>
        <v>S1</v>
      </c>
      <c r="H420" s="7" t="str">
        <f t="shared" si="91"/>
        <v>S1</v>
      </c>
      <c r="I420" s="8" t="str">
        <f t="shared" si="92"/>
        <v>I need help.</v>
      </c>
      <c r="J420" s="3" t="b">
        <f t="shared" si="93"/>
        <v>0</v>
      </c>
      <c r="K420" s="3" t="str">
        <f t="shared" si="94"/>
        <v/>
      </c>
      <c r="L420" s="3" t="str">
        <f t="shared" si="95"/>
        <v/>
      </c>
      <c r="M420" s="3" t="str">
        <f t="shared" si="96"/>
        <v/>
      </c>
      <c r="N420" s="3">
        <f t="shared" si="97"/>
        <v>0</v>
      </c>
      <c r="O420" s="3"/>
      <c r="P420" s="3" t="str">
        <f t="shared" si="98"/>
        <v>N</v>
      </c>
      <c r="Q420" s="3"/>
      <c r="R420" s="17"/>
      <c r="S420" s="3"/>
    </row>
    <row r="421" spans="1:19" ht="20">
      <c r="A421" t="s">
        <v>1711</v>
      </c>
      <c r="B421" s="2" t="str">
        <f t="shared" si="85"/>
        <v>S2 (35:29): Alice.</v>
      </c>
      <c r="C421" s="6" t="str">
        <f t="shared" si="86"/>
        <v>35:29</v>
      </c>
      <c r="D421" s="7" t="str">
        <f t="shared" si="87"/>
        <v>35</v>
      </c>
      <c r="E421" s="7" t="str">
        <f t="shared" si="88"/>
        <v>29</v>
      </c>
      <c r="F421" s="7">
        <f t="shared" si="89"/>
        <v>2129</v>
      </c>
      <c r="G421" s="7" t="str">
        <f t="shared" si="90"/>
        <v>S2</v>
      </c>
      <c r="H421" s="7" t="str">
        <f t="shared" si="91"/>
        <v>S2</v>
      </c>
      <c r="I421" s="8" t="str">
        <f t="shared" si="92"/>
        <v>Alice.</v>
      </c>
      <c r="J421" s="3" t="b">
        <f t="shared" si="93"/>
        <v>0</v>
      </c>
      <c r="K421" s="3" t="str">
        <f t="shared" si="94"/>
        <v/>
      </c>
      <c r="L421" s="3" t="str">
        <f t="shared" si="95"/>
        <v/>
      </c>
      <c r="M421" s="3" t="str">
        <f t="shared" si="96"/>
        <v/>
      </c>
      <c r="N421" s="3">
        <f t="shared" si="97"/>
        <v>0</v>
      </c>
      <c r="O421" s="3"/>
      <c r="P421" s="3" t="str">
        <f t="shared" si="98"/>
        <v>D</v>
      </c>
      <c r="Q421" s="3"/>
      <c r="R421" s="17"/>
      <c r="S421" s="3"/>
    </row>
    <row r="422" spans="1:19" ht="20">
      <c r="A422" t="s">
        <v>1284</v>
      </c>
      <c r="B422" s="2" t="str">
        <f t="shared" si="85"/>
        <v>Teacher (35:30): Hello, yes?</v>
      </c>
      <c r="C422" s="6" t="str">
        <f t="shared" si="86"/>
        <v>35:30</v>
      </c>
      <c r="D422" s="7" t="str">
        <f t="shared" si="87"/>
        <v>35</v>
      </c>
      <c r="E422" s="7" t="str">
        <f t="shared" si="88"/>
        <v>30</v>
      </c>
      <c r="F422" s="7">
        <f t="shared" si="89"/>
        <v>2130</v>
      </c>
      <c r="G422" s="7" t="str">
        <f t="shared" si="90"/>
        <v>Teacher</v>
      </c>
      <c r="H422" s="7" t="str">
        <f t="shared" si="91"/>
        <v>Other</v>
      </c>
      <c r="I422" s="8" t="str">
        <f t="shared" si="92"/>
        <v>Hello, yes?</v>
      </c>
      <c r="J422" s="3" t="b">
        <f t="shared" si="93"/>
        <v>1</v>
      </c>
      <c r="K422" s="3" t="str">
        <f t="shared" si="94"/>
        <v>OtherQ</v>
      </c>
      <c r="L422" s="3" t="str">
        <f t="shared" si="95"/>
        <v/>
      </c>
      <c r="M422" s="3" t="str">
        <f t="shared" si="96"/>
        <v/>
      </c>
      <c r="N422" s="3">
        <f t="shared" si="97"/>
        <v>0</v>
      </c>
      <c r="O422" s="3"/>
      <c r="P422" s="3" t="str">
        <f t="shared" si="98"/>
        <v/>
      </c>
      <c r="Q422" s="3"/>
      <c r="R422" s="17"/>
      <c r="S422" s="3"/>
    </row>
    <row r="423" spans="1:19" ht="20">
      <c r="A423" t="s">
        <v>1712</v>
      </c>
      <c r="B423" s="2" t="str">
        <f t="shared" si="85"/>
        <v>S2 (35:31): Okay, yes. So um, we finished what the directions say but like, our butterflies are kind of going crazy.</v>
      </c>
      <c r="C423" s="6" t="str">
        <f t="shared" si="86"/>
        <v>35:31</v>
      </c>
      <c r="D423" s="7" t="str">
        <f t="shared" si="87"/>
        <v>35</v>
      </c>
      <c r="E423" s="7" t="str">
        <f t="shared" si="88"/>
        <v>31</v>
      </c>
      <c r="F423" s="7">
        <f t="shared" si="89"/>
        <v>2131</v>
      </c>
      <c r="G423" s="7" t="str">
        <f t="shared" si="90"/>
        <v>S2</v>
      </c>
      <c r="H423" s="7" t="str">
        <f t="shared" si="91"/>
        <v>S2</v>
      </c>
      <c r="I423" s="8" t="str">
        <f t="shared" si="92"/>
        <v>Okay, yes. So um, we finished what the directions say but like, our butterflies are kind of going crazy.</v>
      </c>
      <c r="J423" s="3" t="b">
        <f t="shared" si="93"/>
        <v>0</v>
      </c>
      <c r="K423" s="3" t="str">
        <f t="shared" si="94"/>
        <v/>
      </c>
      <c r="L423" s="3" t="str">
        <f t="shared" si="95"/>
        <v/>
      </c>
      <c r="M423" s="3" t="str">
        <f t="shared" si="96"/>
        <v/>
      </c>
      <c r="N423" s="3">
        <f t="shared" si="97"/>
        <v>0</v>
      </c>
      <c r="O423" s="3"/>
      <c r="P423" s="3" t="str">
        <f t="shared" si="98"/>
        <v>D</v>
      </c>
      <c r="Q423" s="3"/>
      <c r="R423" s="17"/>
      <c r="S423" s="3"/>
    </row>
    <row r="424" spans="1:19" ht="20">
      <c r="A424" t="s">
        <v>1521</v>
      </c>
      <c r="B424" s="2" t="str">
        <f t="shared" si="85"/>
        <v>S1 (35:39): Wait no, she ...</v>
      </c>
      <c r="C424" s="6" t="str">
        <f t="shared" si="86"/>
        <v>35:39</v>
      </c>
      <c r="D424" s="7" t="str">
        <f t="shared" si="87"/>
        <v>35</v>
      </c>
      <c r="E424" s="7" t="str">
        <f t="shared" si="88"/>
        <v>39</v>
      </c>
      <c r="F424" s="7">
        <f t="shared" si="89"/>
        <v>2139</v>
      </c>
      <c r="G424" s="7" t="str">
        <f t="shared" si="90"/>
        <v>S1</v>
      </c>
      <c r="H424" s="7" t="str">
        <f t="shared" si="91"/>
        <v>S1</v>
      </c>
      <c r="I424" s="8" t="str">
        <f t="shared" si="92"/>
        <v>Wait no, she ...</v>
      </c>
      <c r="J424" s="3" t="b">
        <f t="shared" si="93"/>
        <v>0</v>
      </c>
      <c r="K424" s="3" t="str">
        <f t="shared" si="94"/>
        <v/>
      </c>
      <c r="L424" s="3" t="str">
        <f t="shared" si="95"/>
        <v/>
      </c>
      <c r="M424" s="3" t="str">
        <f t="shared" si="96"/>
        <v/>
      </c>
      <c r="N424" s="3">
        <f t="shared" si="97"/>
        <v>0</v>
      </c>
      <c r="O424" s="3"/>
      <c r="P424" s="3" t="str">
        <f t="shared" si="98"/>
        <v>N</v>
      </c>
      <c r="Q424" s="3"/>
      <c r="R424" s="17"/>
      <c r="S424" s="3"/>
    </row>
    <row r="425" spans="1:19" ht="20">
      <c r="A425" t="s">
        <v>1713</v>
      </c>
      <c r="B425" s="2" t="str">
        <f t="shared" si="85"/>
        <v>S2 (35:40): Also. This thing? Well it's not hovering though. Okay so we tried to make like the butterflies actually like move and not just like stay there, but it didn't really work. So, uh, wait.</v>
      </c>
      <c r="C425" s="6" t="str">
        <f t="shared" si="86"/>
        <v>35:40</v>
      </c>
      <c r="D425" s="7" t="str">
        <f t="shared" si="87"/>
        <v>35</v>
      </c>
      <c r="E425" s="7" t="str">
        <f t="shared" si="88"/>
        <v>40</v>
      </c>
      <c r="F425" s="7">
        <f t="shared" si="89"/>
        <v>2140</v>
      </c>
      <c r="G425" s="7" t="str">
        <f t="shared" si="90"/>
        <v>S2</v>
      </c>
      <c r="H425" s="7" t="str">
        <f t="shared" si="91"/>
        <v>S2</v>
      </c>
      <c r="I425" s="8" t="str">
        <f t="shared" si="92"/>
        <v>Also. This thing? Well it's not hovering though. Okay so we tried to make like the butterflies actually like move and not just like stay there, but it didn't really work. So, uh, wait.</v>
      </c>
      <c r="J425" s="3" t="b">
        <f t="shared" si="93"/>
        <v>1</v>
      </c>
      <c r="K425" s="3" t="str">
        <f t="shared" si="94"/>
        <v>S2Q</v>
      </c>
      <c r="L425" s="3">
        <f t="shared" si="95"/>
        <v>1</v>
      </c>
      <c r="M425" s="3" t="str">
        <f t="shared" si="96"/>
        <v/>
      </c>
      <c r="N425" s="3">
        <f t="shared" si="97"/>
        <v>1</v>
      </c>
      <c r="O425" s="3" t="s">
        <v>1775</v>
      </c>
      <c r="P425" s="3" t="str">
        <f t="shared" si="98"/>
        <v>D</v>
      </c>
      <c r="Q425" s="3"/>
      <c r="R425" s="17"/>
      <c r="S425" s="3"/>
    </row>
    <row r="426" spans="1:19" ht="20">
      <c r="A426" t="s">
        <v>1288</v>
      </c>
      <c r="B426" s="2" t="str">
        <f t="shared" si="85"/>
        <v>Teacher (35:59): Okay, so</v>
      </c>
      <c r="C426" s="6" t="str">
        <f t="shared" si="86"/>
        <v>35:59</v>
      </c>
      <c r="D426" s="7" t="str">
        <f t="shared" si="87"/>
        <v>35</v>
      </c>
      <c r="E426" s="7" t="str">
        <f t="shared" si="88"/>
        <v>59</v>
      </c>
      <c r="F426" s="7">
        <f t="shared" si="89"/>
        <v>2159</v>
      </c>
      <c r="G426" s="7" t="str">
        <f t="shared" si="90"/>
        <v>Teacher</v>
      </c>
      <c r="H426" s="7" t="str">
        <f t="shared" si="91"/>
        <v>Other</v>
      </c>
      <c r="I426" s="8" t="str">
        <f t="shared" si="92"/>
        <v>Okay, so</v>
      </c>
      <c r="J426" s="3" t="b">
        <f t="shared" si="93"/>
        <v>0</v>
      </c>
      <c r="K426" s="3" t="str">
        <f t="shared" si="94"/>
        <v/>
      </c>
      <c r="L426" s="3" t="str">
        <f t="shared" si="95"/>
        <v/>
      </c>
      <c r="M426" s="3" t="str">
        <f t="shared" si="96"/>
        <v/>
      </c>
      <c r="N426" s="3">
        <f t="shared" si="97"/>
        <v>0</v>
      </c>
      <c r="O426" s="3"/>
      <c r="P426" s="3" t="str">
        <f t="shared" si="98"/>
        <v/>
      </c>
      <c r="Q426" s="3"/>
      <c r="R426" s="17"/>
      <c r="S426" s="3"/>
    </row>
    <row r="427" spans="1:19" ht="20">
      <c r="A427" t="s">
        <v>1714</v>
      </c>
      <c r="B427" s="2" t="str">
        <f t="shared" si="85"/>
        <v>S2 (36:01): So basically like this is what's happening right now. Like the butterflies</v>
      </c>
      <c r="C427" s="6" t="str">
        <f t="shared" si="86"/>
        <v>36:01</v>
      </c>
      <c r="D427" s="7" t="str">
        <f t="shared" si="87"/>
        <v>36</v>
      </c>
      <c r="E427" s="7" t="str">
        <f t="shared" si="88"/>
        <v>01</v>
      </c>
      <c r="F427" s="7">
        <f t="shared" si="89"/>
        <v>2161</v>
      </c>
      <c r="G427" s="7" t="str">
        <f t="shared" si="90"/>
        <v>S2</v>
      </c>
      <c r="H427" s="7" t="str">
        <f t="shared" si="91"/>
        <v>S2</v>
      </c>
      <c r="I427" s="8" t="str">
        <f t="shared" si="92"/>
        <v>So basically like this is what's happening right now. Like the butterflies</v>
      </c>
      <c r="J427" s="3" t="b">
        <f t="shared" si="93"/>
        <v>0</v>
      </c>
      <c r="K427" s="3" t="str">
        <f t="shared" si="94"/>
        <v/>
      </c>
      <c r="L427" s="3" t="str">
        <f t="shared" si="95"/>
        <v/>
      </c>
      <c r="M427" s="3" t="str">
        <f t="shared" si="96"/>
        <v/>
      </c>
      <c r="N427" s="3">
        <f t="shared" si="97"/>
        <v>0</v>
      </c>
      <c r="O427" s="3"/>
      <c r="P427" s="3" t="str">
        <f t="shared" si="98"/>
        <v>D</v>
      </c>
      <c r="Q427" s="3"/>
      <c r="R427" s="17"/>
      <c r="S427" s="3"/>
    </row>
    <row r="428" spans="1:19" ht="20">
      <c r="A428" t="s">
        <v>1522</v>
      </c>
      <c r="B428" s="2" t="str">
        <f t="shared" si="85"/>
        <v>S1 (36:04): They just go crazy.</v>
      </c>
      <c r="C428" s="6" t="str">
        <f t="shared" si="86"/>
        <v>36:04</v>
      </c>
      <c r="D428" s="7" t="str">
        <f t="shared" si="87"/>
        <v>36</v>
      </c>
      <c r="E428" s="7" t="str">
        <f t="shared" si="88"/>
        <v>04</v>
      </c>
      <c r="F428" s="7">
        <f t="shared" si="89"/>
        <v>2164</v>
      </c>
      <c r="G428" s="7" t="str">
        <f t="shared" si="90"/>
        <v>S1</v>
      </c>
      <c r="H428" s="7" t="str">
        <f t="shared" si="91"/>
        <v>S1</v>
      </c>
      <c r="I428" s="8" t="str">
        <f t="shared" si="92"/>
        <v>They just go crazy.</v>
      </c>
      <c r="J428" s="3" t="b">
        <f t="shared" si="93"/>
        <v>0</v>
      </c>
      <c r="K428" s="3" t="str">
        <f t="shared" si="94"/>
        <v/>
      </c>
      <c r="L428" s="3" t="str">
        <f t="shared" si="95"/>
        <v/>
      </c>
      <c r="M428" s="3" t="str">
        <f t="shared" si="96"/>
        <v/>
      </c>
      <c r="N428" s="3">
        <f t="shared" si="97"/>
        <v>0</v>
      </c>
      <c r="O428" s="3"/>
      <c r="P428" s="3" t="str">
        <f t="shared" si="98"/>
        <v>N</v>
      </c>
      <c r="Q428" s="3"/>
      <c r="R428" s="17"/>
      <c r="S428" s="3"/>
    </row>
    <row r="429" spans="1:19" ht="20">
      <c r="A429" t="s">
        <v>1715</v>
      </c>
      <c r="B429" s="2" t="str">
        <f t="shared" si="85"/>
        <v>S2 (36:07): Yeah, like at first, nothing happens and then random things start happening. But the butterflies, they like, they're not really being.</v>
      </c>
      <c r="C429" s="6" t="str">
        <f t="shared" si="86"/>
        <v>36:07</v>
      </c>
      <c r="D429" s="7" t="str">
        <f t="shared" si="87"/>
        <v>36</v>
      </c>
      <c r="E429" s="7" t="str">
        <f t="shared" si="88"/>
        <v>07</v>
      </c>
      <c r="F429" s="7">
        <f t="shared" si="89"/>
        <v>2167</v>
      </c>
      <c r="G429" s="7" t="str">
        <f t="shared" si="90"/>
        <v>S2</v>
      </c>
      <c r="H429" s="7" t="str">
        <f t="shared" si="91"/>
        <v>S2</v>
      </c>
      <c r="I429" s="8" t="str">
        <f t="shared" si="92"/>
        <v>Yeah, like at first, nothing happens and then random things start happening. But the butterflies, they like, they're not really being.</v>
      </c>
      <c r="J429" s="3" t="b">
        <f t="shared" si="93"/>
        <v>0</v>
      </c>
      <c r="K429" s="3" t="str">
        <f t="shared" si="94"/>
        <v/>
      </c>
      <c r="L429" s="3" t="str">
        <f t="shared" si="95"/>
        <v/>
      </c>
      <c r="M429" s="3" t="str">
        <f t="shared" si="96"/>
        <v/>
      </c>
      <c r="N429" s="3">
        <f t="shared" si="97"/>
        <v>0</v>
      </c>
      <c r="O429" s="3"/>
      <c r="P429" s="3" t="str">
        <f t="shared" si="98"/>
        <v>D</v>
      </c>
      <c r="Q429" s="3"/>
      <c r="R429" s="17"/>
      <c r="S429" s="3"/>
    </row>
    <row r="430" spans="1:19" ht="20">
      <c r="A430" t="s">
        <v>1292</v>
      </c>
      <c r="B430" s="2" t="str">
        <f t="shared" si="85"/>
        <v>Teacher (36:18): There's not that many of themselves so um, okay so one of the things that I think is going on here. So press the stop.</v>
      </c>
      <c r="C430" s="6" t="str">
        <f t="shared" si="86"/>
        <v>36:18</v>
      </c>
      <c r="D430" s="7" t="str">
        <f t="shared" si="87"/>
        <v>36</v>
      </c>
      <c r="E430" s="7" t="str">
        <f t="shared" si="88"/>
        <v>18</v>
      </c>
      <c r="F430" s="7">
        <f t="shared" si="89"/>
        <v>2178</v>
      </c>
      <c r="G430" s="7" t="str">
        <f t="shared" si="90"/>
        <v>Teacher</v>
      </c>
      <c r="H430" s="7" t="str">
        <f t="shared" si="91"/>
        <v>Other</v>
      </c>
      <c r="I430" s="8" t="str">
        <f t="shared" si="92"/>
        <v>There's not that many of themselves so um, okay so one of the things that I think is going on here. So press the stop.</v>
      </c>
      <c r="J430" s="3" t="b">
        <f t="shared" si="93"/>
        <v>0</v>
      </c>
      <c r="K430" s="3" t="str">
        <f t="shared" si="94"/>
        <v/>
      </c>
      <c r="L430" s="3" t="str">
        <f t="shared" si="95"/>
        <v/>
      </c>
      <c r="M430" s="3" t="str">
        <f t="shared" si="96"/>
        <v/>
      </c>
      <c r="N430" s="3">
        <f t="shared" si="97"/>
        <v>0</v>
      </c>
      <c r="O430" s="3"/>
      <c r="P430" s="3" t="str">
        <f t="shared" si="98"/>
        <v/>
      </c>
      <c r="Q430" s="3"/>
      <c r="R430" s="17"/>
      <c r="S430" s="3"/>
    </row>
    <row r="431" spans="1:19" ht="20">
      <c r="A431" t="s">
        <v>1716</v>
      </c>
      <c r="B431" s="2" t="str">
        <f t="shared" si="85"/>
        <v>S2 (36:31): Yeah, and then the butterflies go crazy. So uh.</v>
      </c>
      <c r="C431" s="6" t="str">
        <f t="shared" si="86"/>
        <v>36:31</v>
      </c>
      <c r="D431" s="7" t="str">
        <f t="shared" si="87"/>
        <v>36</v>
      </c>
      <c r="E431" s="7" t="str">
        <f t="shared" si="88"/>
        <v>31</v>
      </c>
      <c r="F431" s="7">
        <f t="shared" si="89"/>
        <v>2191</v>
      </c>
      <c r="G431" s="7" t="str">
        <f t="shared" si="90"/>
        <v>S2</v>
      </c>
      <c r="H431" s="7" t="str">
        <f t="shared" si="91"/>
        <v>S2</v>
      </c>
      <c r="I431" s="8" t="str">
        <f t="shared" si="92"/>
        <v>Yeah, and then the butterflies go crazy. So uh.</v>
      </c>
      <c r="J431" s="3" t="b">
        <f t="shared" si="93"/>
        <v>0</v>
      </c>
      <c r="K431" s="3" t="str">
        <f t="shared" si="94"/>
        <v/>
      </c>
      <c r="L431" s="3" t="str">
        <f t="shared" si="95"/>
        <v/>
      </c>
      <c r="M431" s="3" t="str">
        <f t="shared" si="96"/>
        <v/>
      </c>
      <c r="N431" s="3">
        <f t="shared" si="97"/>
        <v>0</v>
      </c>
      <c r="O431" s="3"/>
      <c r="P431" s="3" t="str">
        <f t="shared" si="98"/>
        <v>D</v>
      </c>
      <c r="Q431" s="3"/>
      <c r="R431" s="17"/>
      <c r="S431" s="3"/>
    </row>
    <row r="432" spans="1:19" ht="20">
      <c r="A432" t="s">
        <v>1523</v>
      </c>
      <c r="B432" s="2" t="str">
        <f t="shared" si="85"/>
        <v>S1 (36:33): (laughs)</v>
      </c>
      <c r="C432" s="6" t="str">
        <f t="shared" si="86"/>
        <v>36:33</v>
      </c>
      <c r="D432" s="7" t="str">
        <f t="shared" si="87"/>
        <v>36</v>
      </c>
      <c r="E432" s="7" t="str">
        <f t="shared" si="88"/>
        <v>33</v>
      </c>
      <c r="F432" s="7">
        <f t="shared" si="89"/>
        <v>2193</v>
      </c>
      <c r="G432" s="7" t="str">
        <f t="shared" si="90"/>
        <v>S1</v>
      </c>
      <c r="H432" s="7" t="str">
        <f t="shared" si="91"/>
        <v>S1</v>
      </c>
      <c r="I432" s="8" t="str">
        <f t="shared" si="92"/>
        <v>(laughs)</v>
      </c>
      <c r="J432" s="3" t="b">
        <f t="shared" si="93"/>
        <v>0</v>
      </c>
      <c r="K432" s="3" t="str">
        <f t="shared" si="94"/>
        <v/>
      </c>
      <c r="L432" s="3" t="str">
        <f t="shared" si="95"/>
        <v/>
      </c>
      <c r="M432" s="3" t="str">
        <f t="shared" si="96"/>
        <v/>
      </c>
      <c r="N432" s="3">
        <f t="shared" si="97"/>
        <v>0</v>
      </c>
      <c r="O432" s="3"/>
      <c r="P432" s="3" t="str">
        <f t="shared" si="98"/>
        <v>N</v>
      </c>
      <c r="Q432" s="3"/>
      <c r="R432" s="17"/>
      <c r="S432" s="3"/>
    </row>
    <row r="433" spans="1:19" ht="20">
      <c r="A433" t="s">
        <v>1295</v>
      </c>
      <c r="B433" s="2" t="str">
        <f t="shared" si="85"/>
        <v>Teacher (36:35): I think one of the first things is that you have a big forever loop right there. So what I would try to do is split it up into two forevers. So have like two when I start as a clone.</v>
      </c>
      <c r="C433" s="6" t="str">
        <f t="shared" si="86"/>
        <v>36:35</v>
      </c>
      <c r="D433" s="7" t="str">
        <f t="shared" si="87"/>
        <v>36</v>
      </c>
      <c r="E433" s="7" t="str">
        <f t="shared" si="88"/>
        <v>35</v>
      </c>
      <c r="F433" s="7">
        <f t="shared" si="89"/>
        <v>2195</v>
      </c>
      <c r="G433" s="7" t="str">
        <f t="shared" si="90"/>
        <v>Teacher</v>
      </c>
      <c r="H433" s="7" t="str">
        <f t="shared" si="91"/>
        <v>Other</v>
      </c>
      <c r="I433" s="8" t="str">
        <f t="shared" si="92"/>
        <v>I think one of the first things is that you have a big forever loop right there. So what I would try to do is split it up into two forevers. So have like two when I start as a clone.</v>
      </c>
      <c r="J433" s="3" t="b">
        <f t="shared" si="93"/>
        <v>0</v>
      </c>
      <c r="K433" s="3" t="str">
        <f t="shared" si="94"/>
        <v/>
      </c>
      <c r="L433" s="3" t="str">
        <f t="shared" si="95"/>
        <v/>
      </c>
      <c r="M433" s="3" t="str">
        <f t="shared" si="96"/>
        <v/>
      </c>
      <c r="N433" s="3">
        <f t="shared" si="97"/>
        <v>0</v>
      </c>
      <c r="O433" s="3"/>
      <c r="P433" s="3" t="str">
        <f t="shared" si="98"/>
        <v/>
      </c>
      <c r="Q433" s="3"/>
      <c r="R433" s="17"/>
      <c r="S433" s="3"/>
    </row>
    <row r="434" spans="1:19" ht="20">
      <c r="A434" t="s">
        <v>1717</v>
      </c>
      <c r="B434" s="2" t="str">
        <f t="shared" si="85"/>
        <v>S2 (36:49): Okay.</v>
      </c>
      <c r="C434" s="6" t="str">
        <f t="shared" si="86"/>
        <v>36:49</v>
      </c>
      <c r="D434" s="7" t="str">
        <f t="shared" si="87"/>
        <v>36</v>
      </c>
      <c r="E434" s="7" t="str">
        <f t="shared" si="88"/>
        <v>49</v>
      </c>
      <c r="F434" s="7">
        <f t="shared" si="89"/>
        <v>2209</v>
      </c>
      <c r="G434" s="7" t="str">
        <f t="shared" si="90"/>
        <v>S2</v>
      </c>
      <c r="H434" s="7" t="str">
        <f t="shared" si="91"/>
        <v>S2</v>
      </c>
      <c r="I434" s="8" t="str">
        <f t="shared" si="92"/>
        <v>Okay.</v>
      </c>
      <c r="J434" s="3" t="b">
        <f t="shared" si="93"/>
        <v>0</v>
      </c>
      <c r="K434" s="3" t="str">
        <f t="shared" si="94"/>
        <v/>
      </c>
      <c r="L434" s="3" t="str">
        <f t="shared" si="95"/>
        <v/>
      </c>
      <c r="M434" s="3" t="str">
        <f t="shared" si="96"/>
        <v/>
      </c>
      <c r="N434" s="3">
        <f t="shared" si="97"/>
        <v>0</v>
      </c>
      <c r="O434" s="3"/>
      <c r="P434" s="3" t="str">
        <f t="shared" si="98"/>
        <v>D</v>
      </c>
      <c r="Q434" s="3"/>
      <c r="R434" s="17"/>
      <c r="S434" s="3"/>
    </row>
    <row r="435" spans="1:19" ht="20">
      <c r="A435" t="s">
        <v>1524</v>
      </c>
      <c r="B435" s="2" t="str">
        <f t="shared" si="85"/>
        <v>S1 (36:56): In the middle, go down</v>
      </c>
      <c r="C435" s="6" t="str">
        <f t="shared" si="86"/>
        <v>36:56</v>
      </c>
      <c r="D435" s="7" t="str">
        <f t="shared" si="87"/>
        <v>36</v>
      </c>
      <c r="E435" s="7" t="str">
        <f t="shared" si="88"/>
        <v>56</v>
      </c>
      <c r="F435" s="7">
        <f t="shared" si="89"/>
        <v>2216</v>
      </c>
      <c r="G435" s="7" t="str">
        <f t="shared" si="90"/>
        <v>S1</v>
      </c>
      <c r="H435" s="7" t="str">
        <f t="shared" si="91"/>
        <v>S1</v>
      </c>
      <c r="I435" s="8" t="str">
        <f t="shared" si="92"/>
        <v>In the middle, go down</v>
      </c>
      <c r="J435" s="3" t="b">
        <f t="shared" si="93"/>
        <v>0</v>
      </c>
      <c r="K435" s="3" t="str">
        <f t="shared" si="94"/>
        <v/>
      </c>
      <c r="L435" s="3" t="str">
        <f t="shared" si="95"/>
        <v/>
      </c>
      <c r="M435" s="3" t="str">
        <f t="shared" si="96"/>
        <v/>
      </c>
      <c r="N435" s="3">
        <f t="shared" si="97"/>
        <v>0</v>
      </c>
      <c r="O435" s="3"/>
      <c r="P435" s="3" t="str">
        <f t="shared" si="98"/>
        <v>N</v>
      </c>
      <c r="Q435" s="3"/>
      <c r="R435" s="17"/>
      <c r="S435" s="3"/>
    </row>
    <row r="436" spans="1:19" ht="20">
      <c r="A436" t="s">
        <v>1772</v>
      </c>
      <c r="B436" s="2" t="str">
        <f t="shared" si="85"/>
        <v>S2 (37:00): What?</v>
      </c>
      <c r="C436" s="6" t="str">
        <f t="shared" si="86"/>
        <v>37:00</v>
      </c>
      <c r="D436" s="7" t="str">
        <f t="shared" si="87"/>
        <v>37</v>
      </c>
      <c r="E436" s="7" t="str">
        <f t="shared" si="88"/>
        <v>00</v>
      </c>
      <c r="F436" s="7">
        <f t="shared" si="89"/>
        <v>2220</v>
      </c>
      <c r="G436" s="7" t="str">
        <f t="shared" si="90"/>
        <v>S2</v>
      </c>
      <c r="H436" s="7" t="str">
        <f t="shared" si="91"/>
        <v>S2</v>
      </c>
      <c r="I436" s="8" t="str">
        <f t="shared" si="92"/>
        <v>What?</v>
      </c>
      <c r="J436" s="3" t="b">
        <f t="shared" si="93"/>
        <v>1</v>
      </c>
      <c r="K436" s="3" t="str">
        <f t="shared" si="94"/>
        <v>S2Q</v>
      </c>
      <c r="L436" s="3">
        <f t="shared" si="95"/>
        <v>1</v>
      </c>
      <c r="M436" s="3" t="str">
        <f t="shared" si="96"/>
        <v/>
      </c>
      <c r="N436" s="3">
        <f t="shared" si="97"/>
        <v>1</v>
      </c>
      <c r="O436" s="3" t="s">
        <v>1775</v>
      </c>
      <c r="P436" s="3" t="str">
        <f t="shared" si="98"/>
        <v>D</v>
      </c>
      <c r="Q436" s="3"/>
      <c r="R436" s="17"/>
      <c r="S436" s="3"/>
    </row>
    <row r="437" spans="1:19" ht="20">
      <c r="A437" t="s">
        <v>1773</v>
      </c>
      <c r="B437" s="2" t="str">
        <f t="shared" si="85"/>
        <v>S2 (37:00): Me?</v>
      </c>
      <c r="C437" s="6" t="str">
        <f t="shared" si="86"/>
        <v>37:00</v>
      </c>
      <c r="D437" s="7" t="str">
        <f t="shared" si="87"/>
        <v>37</v>
      </c>
      <c r="E437" s="7" t="str">
        <f t="shared" si="88"/>
        <v>00</v>
      </c>
      <c r="F437" s="7">
        <f t="shared" si="89"/>
        <v>2220</v>
      </c>
      <c r="G437" s="7" t="str">
        <f t="shared" si="90"/>
        <v>S2</v>
      </c>
      <c r="H437" s="7" t="str">
        <f t="shared" si="91"/>
        <v>S2</v>
      </c>
      <c r="I437" s="8" t="str">
        <f t="shared" si="92"/>
        <v>Me?</v>
      </c>
      <c r="J437" s="3" t="b">
        <f t="shared" si="93"/>
        <v>1</v>
      </c>
      <c r="K437" s="3" t="str">
        <f t="shared" si="94"/>
        <v>S2Q</v>
      </c>
      <c r="L437" s="3">
        <f t="shared" si="95"/>
        <v>1</v>
      </c>
      <c r="M437" s="3" t="str">
        <f t="shared" si="96"/>
        <v/>
      </c>
      <c r="N437" s="3">
        <f t="shared" si="97"/>
        <v>1</v>
      </c>
      <c r="O437" s="3" t="s">
        <v>1775</v>
      </c>
      <c r="P437" s="3" t="str">
        <f t="shared" si="98"/>
        <v>D</v>
      </c>
      <c r="Q437" s="3"/>
      <c r="R437" s="17"/>
      <c r="S437" s="3"/>
    </row>
    <row r="438" spans="1:19" ht="20">
      <c r="A438" t="s">
        <v>1772</v>
      </c>
      <c r="B438" s="2" t="str">
        <f t="shared" si="85"/>
        <v>S2 (37:00): What?</v>
      </c>
      <c r="C438" s="6" t="str">
        <f t="shared" si="86"/>
        <v>37:00</v>
      </c>
      <c r="D438" s="7" t="str">
        <f t="shared" si="87"/>
        <v>37</v>
      </c>
      <c r="E438" s="7" t="str">
        <f t="shared" si="88"/>
        <v>00</v>
      </c>
      <c r="F438" s="7">
        <f t="shared" si="89"/>
        <v>2220</v>
      </c>
      <c r="G438" s="7" t="str">
        <f t="shared" si="90"/>
        <v>S2</v>
      </c>
      <c r="H438" s="7" t="str">
        <f t="shared" si="91"/>
        <v>S2</v>
      </c>
      <c r="I438" s="8" t="str">
        <f t="shared" si="92"/>
        <v>What?</v>
      </c>
      <c r="J438" s="3" t="b">
        <f t="shared" si="93"/>
        <v>1</v>
      </c>
      <c r="K438" s="3" t="str">
        <f t="shared" si="94"/>
        <v>S2Q</v>
      </c>
      <c r="L438" s="3">
        <f t="shared" si="95"/>
        <v>1</v>
      </c>
      <c r="M438" s="3" t="str">
        <f t="shared" si="96"/>
        <v/>
      </c>
      <c r="N438" s="3">
        <f t="shared" si="97"/>
        <v>1</v>
      </c>
      <c r="O438" s="3" t="s">
        <v>1775</v>
      </c>
      <c r="P438" s="3" t="str">
        <f t="shared" si="98"/>
        <v>D</v>
      </c>
      <c r="Q438" s="3"/>
      <c r="R438" s="17"/>
      <c r="S438" s="3"/>
    </row>
    <row r="439" spans="1:19" ht="20">
      <c r="A439" t="s">
        <v>1525</v>
      </c>
      <c r="B439" s="2" t="str">
        <f t="shared" si="85"/>
        <v>S1 (37:00): Go down. Okay there.</v>
      </c>
      <c r="C439" s="6" t="str">
        <f t="shared" si="86"/>
        <v>37:00</v>
      </c>
      <c r="D439" s="7" t="str">
        <f t="shared" si="87"/>
        <v>37</v>
      </c>
      <c r="E439" s="7" t="str">
        <f t="shared" si="88"/>
        <v>00</v>
      </c>
      <c r="F439" s="7">
        <f t="shared" si="89"/>
        <v>2220</v>
      </c>
      <c r="G439" s="7" t="str">
        <f t="shared" si="90"/>
        <v>S1</v>
      </c>
      <c r="H439" s="7" t="str">
        <f t="shared" si="91"/>
        <v>S1</v>
      </c>
      <c r="I439" s="8" t="str">
        <f t="shared" si="92"/>
        <v>Go down. Okay there.</v>
      </c>
      <c r="J439" s="3" t="b">
        <f t="shared" si="93"/>
        <v>0</v>
      </c>
      <c r="K439" s="3" t="str">
        <f t="shared" si="94"/>
        <v/>
      </c>
      <c r="L439" s="3" t="str">
        <f t="shared" si="95"/>
        <v/>
      </c>
      <c r="M439" s="3" t="str">
        <f t="shared" si="96"/>
        <v/>
      </c>
      <c r="N439" s="3">
        <f t="shared" si="97"/>
        <v>0</v>
      </c>
      <c r="O439" s="3"/>
      <c r="P439" s="3" t="str">
        <f t="shared" si="98"/>
        <v>N</v>
      </c>
      <c r="Q439" s="3"/>
      <c r="R439" s="17"/>
      <c r="S439" s="3"/>
    </row>
    <row r="440" spans="1:19" ht="20">
      <c r="A440" t="s">
        <v>1300</v>
      </c>
      <c r="B440" s="2" t="str">
        <f t="shared" si="85"/>
        <v>Teacher (37:01): And then take out the whole glide stuff.</v>
      </c>
      <c r="C440" s="6" t="str">
        <f t="shared" si="86"/>
        <v>37:01</v>
      </c>
      <c r="D440" s="7" t="str">
        <f t="shared" si="87"/>
        <v>37</v>
      </c>
      <c r="E440" s="7" t="str">
        <f t="shared" si="88"/>
        <v>01</v>
      </c>
      <c r="F440" s="7">
        <f t="shared" si="89"/>
        <v>2221</v>
      </c>
      <c r="G440" s="7" t="str">
        <f t="shared" si="90"/>
        <v>Teacher</v>
      </c>
      <c r="H440" s="7" t="str">
        <f t="shared" si="91"/>
        <v>Other</v>
      </c>
      <c r="I440" s="8" t="str">
        <f t="shared" si="92"/>
        <v>And then take out the whole glide stuff.</v>
      </c>
      <c r="J440" s="3" t="b">
        <f t="shared" si="93"/>
        <v>0</v>
      </c>
      <c r="K440" s="3" t="str">
        <f t="shared" si="94"/>
        <v/>
      </c>
      <c r="L440" s="3" t="str">
        <f t="shared" si="95"/>
        <v/>
      </c>
      <c r="M440" s="3" t="str">
        <f t="shared" si="96"/>
        <v/>
      </c>
      <c r="N440" s="3">
        <f t="shared" si="97"/>
        <v>0</v>
      </c>
      <c r="O440" s="3"/>
      <c r="P440" s="3" t="str">
        <f t="shared" si="98"/>
        <v/>
      </c>
      <c r="Q440" s="3"/>
      <c r="R440" s="17"/>
      <c r="S440" s="3"/>
    </row>
    <row r="441" spans="1:19" ht="20">
      <c r="A441" t="s">
        <v>1718</v>
      </c>
      <c r="B441" s="2" t="str">
        <f t="shared" si="85"/>
        <v>S2 (37:06): This thing?</v>
      </c>
      <c r="C441" s="6" t="str">
        <f t="shared" si="86"/>
        <v>37:06</v>
      </c>
      <c r="D441" s="7" t="str">
        <f t="shared" si="87"/>
        <v>37</v>
      </c>
      <c r="E441" s="7" t="str">
        <f t="shared" si="88"/>
        <v>06</v>
      </c>
      <c r="F441" s="7">
        <f t="shared" si="89"/>
        <v>2226</v>
      </c>
      <c r="G441" s="7" t="str">
        <f t="shared" si="90"/>
        <v>S2</v>
      </c>
      <c r="H441" s="7" t="str">
        <f t="shared" si="91"/>
        <v>S2</v>
      </c>
      <c r="I441" s="8" t="str">
        <f t="shared" si="92"/>
        <v>This thing?</v>
      </c>
      <c r="J441" s="3" t="b">
        <f t="shared" si="93"/>
        <v>1</v>
      </c>
      <c r="K441" s="3" t="str">
        <f t="shared" si="94"/>
        <v>S2Q</v>
      </c>
      <c r="L441" s="3">
        <f t="shared" si="95"/>
        <v>1</v>
      </c>
      <c r="M441" s="3" t="str">
        <f t="shared" si="96"/>
        <v/>
      </c>
      <c r="N441" s="3">
        <f t="shared" si="97"/>
        <v>1</v>
      </c>
      <c r="O441" s="3" t="s">
        <v>1775</v>
      </c>
      <c r="P441" s="3" t="str">
        <f t="shared" si="98"/>
        <v>D</v>
      </c>
      <c r="Q441" s="3"/>
      <c r="R441" s="17"/>
      <c r="S441" s="3"/>
    </row>
    <row r="442" spans="1:19" ht="20">
      <c r="A442" t="s">
        <v>1302</v>
      </c>
      <c r="B442" s="2" t="str">
        <f t="shared" si="85"/>
        <v>Teacher (37:07): Yeah. And then put that there and then put that in forever loop. Sorry. Yeah.</v>
      </c>
      <c r="C442" s="6" t="str">
        <f t="shared" si="86"/>
        <v>37:07</v>
      </c>
      <c r="D442" s="7" t="str">
        <f t="shared" si="87"/>
        <v>37</v>
      </c>
      <c r="E442" s="7" t="str">
        <f t="shared" si="88"/>
        <v>07</v>
      </c>
      <c r="F442" s="7">
        <f t="shared" si="89"/>
        <v>2227</v>
      </c>
      <c r="G442" s="7" t="str">
        <f t="shared" si="90"/>
        <v>Teacher</v>
      </c>
      <c r="H442" s="7" t="str">
        <f t="shared" si="91"/>
        <v>Other</v>
      </c>
      <c r="I442" s="8" t="str">
        <f t="shared" si="92"/>
        <v>Yeah. And then put that there and then put that in forever loop. Sorry. Yeah.</v>
      </c>
      <c r="J442" s="3" t="b">
        <f t="shared" si="93"/>
        <v>0</v>
      </c>
      <c r="K442" s="3" t="str">
        <f t="shared" si="94"/>
        <v/>
      </c>
      <c r="L442" s="3" t="str">
        <f t="shared" si="95"/>
        <v/>
      </c>
      <c r="M442" s="3" t="str">
        <f t="shared" si="96"/>
        <v/>
      </c>
      <c r="N442" s="3">
        <f t="shared" si="97"/>
        <v>0</v>
      </c>
      <c r="O442" s="3"/>
      <c r="P442" s="3" t="str">
        <f t="shared" si="98"/>
        <v/>
      </c>
      <c r="Q442" s="3"/>
      <c r="R442" s="17"/>
      <c r="S442" s="3"/>
    </row>
    <row r="443" spans="1:19" ht="20">
      <c r="A443" t="s">
        <v>1719</v>
      </c>
      <c r="B443" s="2" t="str">
        <f t="shared" si="85"/>
        <v>S2 (37:17): Okay.</v>
      </c>
      <c r="C443" s="6" t="str">
        <f t="shared" si="86"/>
        <v>37:17</v>
      </c>
      <c r="D443" s="7" t="str">
        <f t="shared" si="87"/>
        <v>37</v>
      </c>
      <c r="E443" s="7" t="str">
        <f t="shared" si="88"/>
        <v>17</v>
      </c>
      <c r="F443" s="7">
        <f t="shared" si="89"/>
        <v>2237</v>
      </c>
      <c r="G443" s="7" t="str">
        <f t="shared" si="90"/>
        <v>S2</v>
      </c>
      <c r="H443" s="7" t="str">
        <f t="shared" si="91"/>
        <v>S2</v>
      </c>
      <c r="I443" s="8" t="str">
        <f t="shared" si="92"/>
        <v>Okay.</v>
      </c>
      <c r="J443" s="3" t="b">
        <f t="shared" si="93"/>
        <v>0</v>
      </c>
      <c r="K443" s="3" t="str">
        <f t="shared" si="94"/>
        <v/>
      </c>
      <c r="L443" s="3" t="str">
        <f t="shared" si="95"/>
        <v/>
      </c>
      <c r="M443" s="3" t="str">
        <f t="shared" si="96"/>
        <v/>
      </c>
      <c r="N443" s="3">
        <f t="shared" si="97"/>
        <v>0</v>
      </c>
      <c r="O443" s="3"/>
      <c r="P443" s="3" t="str">
        <f t="shared" si="98"/>
        <v>D</v>
      </c>
      <c r="Q443" s="3"/>
      <c r="R443" s="17"/>
      <c r="S443" s="3"/>
    </row>
    <row r="444" spans="1:19" ht="20">
      <c r="A444" t="s">
        <v>1304</v>
      </c>
      <c r="B444" s="2" t="str">
        <f t="shared" si="85"/>
        <v>Teacher (37:18): Okay. So, also, so you have a forever...</v>
      </c>
      <c r="C444" s="6" t="str">
        <f t="shared" si="86"/>
        <v>37:18</v>
      </c>
      <c r="D444" s="7" t="str">
        <f t="shared" si="87"/>
        <v>37</v>
      </c>
      <c r="E444" s="7" t="str">
        <f t="shared" si="88"/>
        <v>18</v>
      </c>
      <c r="F444" s="7">
        <f t="shared" si="89"/>
        <v>2238</v>
      </c>
      <c r="G444" s="7" t="str">
        <f t="shared" si="90"/>
        <v>Teacher</v>
      </c>
      <c r="H444" s="7" t="str">
        <f t="shared" si="91"/>
        <v>Other</v>
      </c>
      <c r="I444" s="8" t="str">
        <f t="shared" si="92"/>
        <v>Okay. So, also, so you have a forever...</v>
      </c>
      <c r="J444" s="3" t="b">
        <f t="shared" si="93"/>
        <v>0</v>
      </c>
      <c r="K444" s="3" t="str">
        <f t="shared" si="94"/>
        <v/>
      </c>
      <c r="L444" s="3" t="str">
        <f t="shared" si="95"/>
        <v/>
      </c>
      <c r="M444" s="3" t="str">
        <f t="shared" si="96"/>
        <v/>
      </c>
      <c r="N444" s="3">
        <f t="shared" si="97"/>
        <v>0</v>
      </c>
      <c r="O444" s="3"/>
      <c r="P444" s="3" t="str">
        <f t="shared" si="98"/>
        <v/>
      </c>
      <c r="Q444" s="3"/>
      <c r="R444" s="17"/>
      <c r="S444" s="3"/>
    </row>
    <row r="445" spans="1:19" ht="20">
      <c r="A445" t="s">
        <v>1526</v>
      </c>
      <c r="B445" s="2" t="str">
        <f t="shared" si="85"/>
        <v>S1 (37:22): Another one too.</v>
      </c>
      <c r="C445" s="6" t="str">
        <f t="shared" si="86"/>
        <v>37:22</v>
      </c>
      <c r="D445" s="7" t="str">
        <f t="shared" si="87"/>
        <v>37</v>
      </c>
      <c r="E445" s="7" t="str">
        <f t="shared" si="88"/>
        <v>22</v>
      </c>
      <c r="F445" s="7">
        <f t="shared" si="89"/>
        <v>2242</v>
      </c>
      <c r="G445" s="7" t="str">
        <f t="shared" si="90"/>
        <v>S1</v>
      </c>
      <c r="H445" s="7" t="str">
        <f t="shared" si="91"/>
        <v>S1</v>
      </c>
      <c r="I445" s="8" t="str">
        <f t="shared" si="92"/>
        <v>Another one too.</v>
      </c>
      <c r="J445" s="3" t="b">
        <f t="shared" si="93"/>
        <v>0</v>
      </c>
      <c r="K445" s="3" t="str">
        <f t="shared" si="94"/>
        <v/>
      </c>
      <c r="L445" s="3" t="str">
        <f t="shared" si="95"/>
        <v/>
      </c>
      <c r="M445" s="3" t="str">
        <f t="shared" si="96"/>
        <v/>
      </c>
      <c r="N445" s="3">
        <f t="shared" si="97"/>
        <v>0</v>
      </c>
      <c r="O445" s="3"/>
      <c r="P445" s="3" t="str">
        <f t="shared" si="98"/>
        <v>N</v>
      </c>
      <c r="Q445" s="3"/>
      <c r="R445" s="17"/>
      <c r="S445" s="3"/>
    </row>
    <row r="446" spans="1:19" ht="20">
      <c r="A446" t="s">
        <v>1306</v>
      </c>
      <c r="B446" s="2" t="str">
        <f t="shared" si="85"/>
        <v>Teacher (37:23): Okay, so instead of having it like point and direction random, if on edge bounce move, put the move in between the if on edge.</v>
      </c>
      <c r="C446" s="6" t="str">
        <f t="shared" si="86"/>
        <v>37:23</v>
      </c>
      <c r="D446" s="7" t="str">
        <f t="shared" si="87"/>
        <v>37</v>
      </c>
      <c r="E446" s="7" t="str">
        <f t="shared" si="88"/>
        <v>23</v>
      </c>
      <c r="F446" s="7">
        <f t="shared" si="89"/>
        <v>2243</v>
      </c>
      <c r="G446" s="7" t="str">
        <f t="shared" si="90"/>
        <v>Teacher</v>
      </c>
      <c r="H446" s="7" t="str">
        <f t="shared" si="91"/>
        <v>Other</v>
      </c>
      <c r="I446" s="8" t="str">
        <f t="shared" si="92"/>
        <v>Okay, so instead of having it like point and direction random, if on edge bounce move, put the move in between the if on edge.</v>
      </c>
      <c r="J446" s="3" t="b">
        <f t="shared" si="93"/>
        <v>0</v>
      </c>
      <c r="K446" s="3" t="str">
        <f t="shared" si="94"/>
        <v/>
      </c>
      <c r="L446" s="3" t="str">
        <f t="shared" si="95"/>
        <v/>
      </c>
      <c r="M446" s="3" t="str">
        <f t="shared" si="96"/>
        <v/>
      </c>
      <c r="N446" s="3">
        <f t="shared" si="97"/>
        <v>0</v>
      </c>
      <c r="O446" s="3"/>
      <c r="P446" s="3" t="str">
        <f t="shared" si="98"/>
        <v/>
      </c>
      <c r="Q446" s="3"/>
      <c r="R446" s="17"/>
      <c r="S446" s="3"/>
    </row>
    <row r="447" spans="1:19" ht="20">
      <c r="A447" t="s">
        <v>1720</v>
      </c>
      <c r="B447" s="2" t="str">
        <f t="shared" si="85"/>
        <v>S2 (37:32): Okay.</v>
      </c>
      <c r="C447" s="6" t="str">
        <f t="shared" si="86"/>
        <v>37:32</v>
      </c>
      <c r="D447" s="7" t="str">
        <f t="shared" si="87"/>
        <v>37</v>
      </c>
      <c r="E447" s="7" t="str">
        <f t="shared" si="88"/>
        <v>32</v>
      </c>
      <c r="F447" s="7">
        <f t="shared" si="89"/>
        <v>2252</v>
      </c>
      <c r="G447" s="7" t="str">
        <f t="shared" si="90"/>
        <v>S2</v>
      </c>
      <c r="H447" s="7" t="str">
        <f t="shared" si="91"/>
        <v>S2</v>
      </c>
      <c r="I447" s="8" t="str">
        <f t="shared" si="92"/>
        <v>Okay.</v>
      </c>
      <c r="J447" s="3" t="b">
        <f t="shared" si="93"/>
        <v>0</v>
      </c>
      <c r="K447" s="3" t="str">
        <f t="shared" si="94"/>
        <v/>
      </c>
      <c r="L447" s="3" t="str">
        <f t="shared" si="95"/>
        <v/>
      </c>
      <c r="M447" s="3" t="str">
        <f t="shared" si="96"/>
        <v/>
      </c>
      <c r="N447" s="3">
        <f t="shared" si="97"/>
        <v>0</v>
      </c>
      <c r="O447" s="3"/>
      <c r="P447" s="3" t="str">
        <f t="shared" si="98"/>
        <v>D</v>
      </c>
      <c r="Q447" s="3"/>
      <c r="R447" s="17"/>
      <c r="S447" s="3"/>
    </row>
    <row r="448" spans="1:19" ht="20">
      <c r="A448" t="s">
        <v>1308</v>
      </c>
      <c r="B448" s="2" t="str">
        <f t="shared" si="85"/>
        <v>Teacher (37:34): Yeah.</v>
      </c>
      <c r="C448" s="6" t="str">
        <f t="shared" si="86"/>
        <v>37:34</v>
      </c>
      <c r="D448" s="7" t="str">
        <f t="shared" si="87"/>
        <v>37</v>
      </c>
      <c r="E448" s="7" t="str">
        <f t="shared" si="88"/>
        <v>34</v>
      </c>
      <c r="F448" s="7">
        <f t="shared" si="89"/>
        <v>2254</v>
      </c>
      <c r="G448" s="7" t="str">
        <f t="shared" si="90"/>
        <v>Teacher</v>
      </c>
      <c r="H448" s="7" t="str">
        <f t="shared" si="91"/>
        <v>Other</v>
      </c>
      <c r="I448" s="8" t="str">
        <f t="shared" si="92"/>
        <v>Yeah.</v>
      </c>
      <c r="J448" s="3" t="b">
        <f t="shared" si="93"/>
        <v>0</v>
      </c>
      <c r="K448" s="3" t="str">
        <f t="shared" si="94"/>
        <v/>
      </c>
      <c r="L448" s="3" t="str">
        <f t="shared" si="95"/>
        <v/>
      </c>
      <c r="M448" s="3" t="str">
        <f t="shared" si="96"/>
        <v/>
      </c>
      <c r="N448" s="3">
        <f t="shared" si="97"/>
        <v>0</v>
      </c>
      <c r="O448" s="3"/>
      <c r="P448" s="3" t="str">
        <f t="shared" si="98"/>
        <v/>
      </c>
      <c r="Q448" s="3"/>
      <c r="R448" s="17"/>
      <c r="S448" s="3"/>
    </row>
    <row r="449" spans="1:19" ht="20">
      <c r="A449" t="s">
        <v>1527</v>
      </c>
      <c r="B449" s="2" t="str">
        <f t="shared" si="85"/>
        <v>S1 (37:34): (laughs)</v>
      </c>
      <c r="C449" s="6" t="str">
        <f t="shared" si="86"/>
        <v>37:34</v>
      </c>
      <c r="D449" s="7" t="str">
        <f t="shared" si="87"/>
        <v>37</v>
      </c>
      <c r="E449" s="7" t="str">
        <f t="shared" si="88"/>
        <v>34</v>
      </c>
      <c r="F449" s="7">
        <f t="shared" si="89"/>
        <v>2254</v>
      </c>
      <c r="G449" s="7" t="str">
        <f t="shared" si="90"/>
        <v>S1</v>
      </c>
      <c r="H449" s="7" t="str">
        <f t="shared" si="91"/>
        <v>S1</v>
      </c>
      <c r="I449" s="8" t="str">
        <f t="shared" si="92"/>
        <v>(laughs)</v>
      </c>
      <c r="J449" s="3" t="b">
        <f t="shared" si="93"/>
        <v>0</v>
      </c>
      <c r="K449" s="3" t="str">
        <f t="shared" si="94"/>
        <v/>
      </c>
      <c r="L449" s="3" t="str">
        <f t="shared" si="95"/>
        <v/>
      </c>
      <c r="M449" s="3" t="str">
        <f t="shared" si="96"/>
        <v/>
      </c>
      <c r="N449" s="3">
        <f t="shared" si="97"/>
        <v>0</v>
      </c>
      <c r="O449" s="3"/>
      <c r="P449" s="3" t="str">
        <f t="shared" si="98"/>
        <v>N</v>
      </c>
      <c r="Q449" s="3"/>
      <c r="R449" s="17"/>
      <c r="S449" s="3"/>
    </row>
    <row r="450" spans="1:19" ht="20">
      <c r="A450" t="s">
        <v>1721</v>
      </c>
      <c r="B450" s="2" t="str">
        <f t="shared" ref="B450:B471" si="99">TRIM(A450)</f>
        <v>S2 (37:34): This is not funny, Alice.</v>
      </c>
      <c r="C450" s="6" t="str">
        <f t="shared" ref="C450:C493" si="100">MID(RIGHT(B450,LEN(B450)-SEARCH(" (",B450)-1),1,5)</f>
        <v>37:34</v>
      </c>
      <c r="D450" s="7" t="str">
        <f t="shared" ref="D450:D493" si="101">MID(C450,1,2)</f>
        <v>37</v>
      </c>
      <c r="E450" s="7" t="str">
        <f t="shared" ref="E450:E493" si="102">MID(C450,4,2)</f>
        <v>34</v>
      </c>
      <c r="F450" s="7">
        <f t="shared" ref="F450:F493" si="103">D450*60+E450</f>
        <v>2254</v>
      </c>
      <c r="G450" s="7" t="str">
        <f t="shared" ref="G450:G471" si="104">LEFT(A450,SEARCH(": ",A450)-9)</f>
        <v>S2</v>
      </c>
      <c r="H450" s="7" t="str">
        <f t="shared" ref="H450:H471" si="105">IF(G450="S1","S1",IF(G450="S2","S2","Other"))</f>
        <v>S2</v>
      </c>
      <c r="I450" s="8" t="str">
        <f t="shared" ref="I450:I493" si="106">RIGHT(B450,LEN(B450)-SEARCH(": ",B450)-1)</f>
        <v>This is not funny, Alice.</v>
      </c>
      <c r="J450" s="3" t="b">
        <f t="shared" ref="J450:J493" si="107">ISNUMBER(FIND("?",I450))</f>
        <v>0</v>
      </c>
      <c r="K450" s="3" t="str">
        <f t="shared" ref="K450:K493" si="108">IF(J450=TRUE, CONCATENATE(H450,"Q"),"")</f>
        <v/>
      </c>
      <c r="L450" s="3" t="str">
        <f t="shared" ref="L450:L493" si="109">IF(K450="S2Q",LEN(I450)-LEN(SUBSTITUTE(I450,"?","")),"")</f>
        <v/>
      </c>
      <c r="M450" s="3" t="str">
        <f t="shared" ref="M450:M471" si="110">IF(K450="S1Q",LEN(I450)-LEN(SUBSTITUTE(I450,"?","")),"")</f>
        <v/>
      </c>
      <c r="N450" s="3">
        <f t="shared" ref="N450:N493" si="111">SUM(L450:M450)</f>
        <v>0</v>
      </c>
      <c r="O450" s="3"/>
      <c r="P450" s="3" t="str">
        <f t="shared" si="98"/>
        <v>D</v>
      </c>
      <c r="Q450" s="3"/>
      <c r="R450" s="17"/>
      <c r="S450" s="3"/>
    </row>
    <row r="451" spans="1:19" ht="20">
      <c r="A451" t="s">
        <v>1528</v>
      </c>
      <c r="B451" s="2" t="str">
        <f t="shared" si="99"/>
        <v>S1 (37:43): (laughs) Yes it is.</v>
      </c>
      <c r="C451" s="6" t="str">
        <f t="shared" si="100"/>
        <v>37:43</v>
      </c>
      <c r="D451" s="7" t="str">
        <f t="shared" si="101"/>
        <v>37</v>
      </c>
      <c r="E451" s="7" t="str">
        <f t="shared" si="102"/>
        <v>43</v>
      </c>
      <c r="F451" s="7">
        <f t="shared" si="103"/>
        <v>2263</v>
      </c>
      <c r="G451" s="7" t="str">
        <f t="shared" si="104"/>
        <v>S1</v>
      </c>
      <c r="H451" s="7" t="str">
        <f t="shared" si="105"/>
        <v>S1</v>
      </c>
      <c r="I451" s="8" t="str">
        <f t="shared" si="106"/>
        <v>(laughs) Yes it is.</v>
      </c>
      <c r="J451" s="3" t="b">
        <f t="shared" si="107"/>
        <v>0</v>
      </c>
      <c r="K451" s="3" t="str">
        <f t="shared" si="108"/>
        <v/>
      </c>
      <c r="L451" s="3" t="str">
        <f t="shared" si="109"/>
        <v/>
      </c>
      <c r="M451" s="3" t="str">
        <f t="shared" si="110"/>
        <v/>
      </c>
      <c r="N451" s="3">
        <f t="shared" si="111"/>
        <v>0</v>
      </c>
      <c r="O451" s="3"/>
      <c r="P451" s="3" t="str">
        <f t="shared" si="98"/>
        <v>N</v>
      </c>
      <c r="Q451" s="3"/>
      <c r="R451" s="17"/>
      <c r="S451" s="3"/>
    </row>
    <row r="452" spans="1:19" ht="20">
      <c r="A452" t="s">
        <v>1722</v>
      </c>
      <c r="B452" s="2" t="str">
        <f t="shared" si="99"/>
        <v>S2 (37:44): Oh my god. Oh okay.</v>
      </c>
      <c r="C452" s="6" t="str">
        <f t="shared" si="100"/>
        <v>37:44</v>
      </c>
      <c r="D452" s="7" t="str">
        <f t="shared" si="101"/>
        <v>37</v>
      </c>
      <c r="E452" s="7" t="str">
        <f t="shared" si="102"/>
        <v>44</v>
      </c>
      <c r="F452" s="7">
        <f t="shared" si="103"/>
        <v>2264</v>
      </c>
      <c r="G452" s="7" t="str">
        <f t="shared" si="104"/>
        <v>S2</v>
      </c>
      <c r="H452" s="7" t="str">
        <f t="shared" si="105"/>
        <v>S2</v>
      </c>
      <c r="I452" s="8" t="str">
        <f t="shared" si="106"/>
        <v>Oh my god. Oh okay.</v>
      </c>
      <c r="J452" s="3" t="b">
        <f t="shared" si="107"/>
        <v>0</v>
      </c>
      <c r="K452" s="3" t="str">
        <f t="shared" si="108"/>
        <v/>
      </c>
      <c r="L452" s="3" t="str">
        <f t="shared" si="109"/>
        <v/>
      </c>
      <c r="M452" s="3" t="str">
        <f t="shared" si="110"/>
        <v/>
      </c>
      <c r="N452" s="3">
        <f t="shared" si="111"/>
        <v>0</v>
      </c>
      <c r="O452" s="3"/>
      <c r="P452" s="3" t="str">
        <f t="shared" si="98"/>
        <v>D</v>
      </c>
      <c r="Q452" s="3"/>
      <c r="R452" s="17"/>
      <c r="S452" s="3"/>
    </row>
    <row r="453" spans="1:19" ht="20">
      <c r="A453" t="s">
        <v>1313</v>
      </c>
      <c r="B453" s="2" t="str">
        <f t="shared" si="99"/>
        <v>Teacher (37:55): So, and then put the wait and the bottom thing, create a clone of myself.</v>
      </c>
      <c r="C453" s="6" t="str">
        <f t="shared" si="100"/>
        <v>37:55</v>
      </c>
      <c r="D453" s="7" t="str">
        <f t="shared" si="101"/>
        <v>37</v>
      </c>
      <c r="E453" s="7" t="str">
        <f t="shared" si="102"/>
        <v>55</v>
      </c>
      <c r="F453" s="7">
        <f t="shared" si="103"/>
        <v>2275</v>
      </c>
      <c r="G453" s="7" t="str">
        <f t="shared" si="104"/>
        <v>Teacher</v>
      </c>
      <c r="H453" s="7" t="str">
        <f t="shared" si="105"/>
        <v>Other</v>
      </c>
      <c r="I453" s="8" t="str">
        <f t="shared" si="106"/>
        <v>So, and then put the wait and the bottom thing, create a clone of myself.</v>
      </c>
      <c r="J453" s="3" t="b">
        <f t="shared" si="107"/>
        <v>0</v>
      </c>
      <c r="K453" s="3" t="str">
        <f t="shared" si="108"/>
        <v/>
      </c>
      <c r="L453" s="3" t="str">
        <f t="shared" si="109"/>
        <v/>
      </c>
      <c r="M453" s="3" t="str">
        <f t="shared" si="110"/>
        <v/>
      </c>
      <c r="N453" s="3">
        <f t="shared" si="111"/>
        <v>0</v>
      </c>
      <c r="O453" s="3"/>
      <c r="P453" s="3" t="str">
        <f t="shared" si="98"/>
        <v/>
      </c>
      <c r="Q453" s="3"/>
      <c r="R453" s="17"/>
      <c r="S453" s="3"/>
    </row>
    <row r="454" spans="1:19" ht="20">
      <c r="A454" t="s">
        <v>1723</v>
      </c>
      <c r="B454" s="2" t="str">
        <f t="shared" si="99"/>
        <v>S2 (38:03): Put the what?</v>
      </c>
      <c r="C454" s="6" t="str">
        <f t="shared" si="100"/>
        <v>38:03</v>
      </c>
      <c r="D454" s="7" t="str">
        <f t="shared" si="101"/>
        <v>38</v>
      </c>
      <c r="E454" s="7" t="str">
        <f t="shared" si="102"/>
        <v>03</v>
      </c>
      <c r="F454" s="7">
        <f t="shared" si="103"/>
        <v>2283</v>
      </c>
      <c r="G454" s="7" t="str">
        <f t="shared" si="104"/>
        <v>S2</v>
      </c>
      <c r="H454" s="7" t="str">
        <f t="shared" si="105"/>
        <v>S2</v>
      </c>
      <c r="I454" s="8" t="str">
        <f t="shared" si="106"/>
        <v>Put the what?</v>
      </c>
      <c r="J454" s="3" t="b">
        <f t="shared" si="107"/>
        <v>1</v>
      </c>
      <c r="K454" s="3" t="str">
        <f t="shared" si="108"/>
        <v>S2Q</v>
      </c>
      <c r="L454" s="3">
        <f t="shared" si="109"/>
        <v>1</v>
      </c>
      <c r="M454" s="3" t="str">
        <f t="shared" si="110"/>
        <v/>
      </c>
      <c r="N454" s="3">
        <f t="shared" si="111"/>
        <v>1</v>
      </c>
      <c r="O454" s="3" t="s">
        <v>1775</v>
      </c>
      <c r="P454" s="3" t="str">
        <f t="shared" si="98"/>
        <v>D</v>
      </c>
      <c r="Q454" s="3"/>
      <c r="R454" s="17"/>
      <c r="S454" s="3"/>
    </row>
    <row r="455" spans="1:19" ht="20">
      <c r="A455" t="s">
        <v>1315</v>
      </c>
      <c r="B455" s="2" t="str">
        <f t="shared" si="99"/>
        <v>Teacher (38:04): The wait pick random and then the create the clone, like those last two boxes.</v>
      </c>
      <c r="C455" s="6" t="str">
        <f t="shared" si="100"/>
        <v>38:04</v>
      </c>
      <c r="D455" s="7" t="str">
        <f t="shared" si="101"/>
        <v>38</v>
      </c>
      <c r="E455" s="7" t="str">
        <f t="shared" si="102"/>
        <v>04</v>
      </c>
      <c r="F455" s="7">
        <f t="shared" si="103"/>
        <v>2284</v>
      </c>
      <c r="G455" s="7" t="str">
        <f t="shared" si="104"/>
        <v>Teacher</v>
      </c>
      <c r="H455" s="7" t="str">
        <f t="shared" si="105"/>
        <v>Other</v>
      </c>
      <c r="I455" s="8" t="str">
        <f t="shared" si="106"/>
        <v>The wait pick random and then the create the clone, like those last two boxes.</v>
      </c>
      <c r="J455" s="3" t="b">
        <f t="shared" si="107"/>
        <v>0</v>
      </c>
      <c r="K455" s="3" t="str">
        <f t="shared" si="108"/>
        <v/>
      </c>
      <c r="L455" s="3" t="str">
        <f t="shared" si="109"/>
        <v/>
      </c>
      <c r="M455" s="3" t="str">
        <f t="shared" si="110"/>
        <v/>
      </c>
      <c r="N455" s="3">
        <f t="shared" si="111"/>
        <v>0</v>
      </c>
      <c r="O455" s="3"/>
      <c r="P455" s="3" t="str">
        <f t="shared" si="98"/>
        <v/>
      </c>
      <c r="Q455" s="3"/>
      <c r="R455" s="17"/>
      <c r="S455" s="3"/>
    </row>
    <row r="456" spans="1:19" ht="20">
      <c r="A456" t="s">
        <v>1724</v>
      </c>
      <c r="B456" s="2" t="str">
        <f t="shared" si="99"/>
        <v>S2 (38:07): Yeah.</v>
      </c>
      <c r="C456" s="6" t="str">
        <f t="shared" si="100"/>
        <v>38:07</v>
      </c>
      <c r="D456" s="7" t="str">
        <f t="shared" si="101"/>
        <v>38</v>
      </c>
      <c r="E456" s="7" t="str">
        <f t="shared" si="102"/>
        <v>07</v>
      </c>
      <c r="F456" s="7">
        <f t="shared" si="103"/>
        <v>2287</v>
      </c>
      <c r="G456" s="7" t="str">
        <f t="shared" si="104"/>
        <v>S2</v>
      </c>
      <c r="H456" s="7" t="str">
        <f t="shared" si="105"/>
        <v>S2</v>
      </c>
      <c r="I456" s="8" t="str">
        <f t="shared" si="106"/>
        <v>Yeah.</v>
      </c>
      <c r="J456" s="3" t="b">
        <f t="shared" si="107"/>
        <v>0</v>
      </c>
      <c r="K456" s="3" t="str">
        <f t="shared" si="108"/>
        <v/>
      </c>
      <c r="L456" s="3" t="str">
        <f t="shared" si="109"/>
        <v/>
      </c>
      <c r="M456" s="3" t="str">
        <f t="shared" si="110"/>
        <v/>
      </c>
      <c r="N456" s="3">
        <f t="shared" si="111"/>
        <v>0</v>
      </c>
      <c r="O456" s="3"/>
      <c r="P456" s="3" t="str">
        <f t="shared" si="98"/>
        <v>D</v>
      </c>
      <c r="Q456" s="3"/>
      <c r="R456" s="17"/>
      <c r="S456" s="3"/>
    </row>
    <row r="457" spans="1:19" ht="20">
      <c r="A457" t="s">
        <v>1317</v>
      </c>
      <c r="B457" s="2" t="str">
        <f t="shared" si="99"/>
        <v>Teacher (38:08): Put that in the after if on edge bounce.</v>
      </c>
      <c r="C457" s="6" t="str">
        <f t="shared" si="100"/>
        <v>38:08</v>
      </c>
      <c r="D457" s="7" t="str">
        <f t="shared" si="101"/>
        <v>38</v>
      </c>
      <c r="E457" s="7" t="str">
        <f t="shared" si="102"/>
        <v>08</v>
      </c>
      <c r="F457" s="7">
        <f t="shared" si="103"/>
        <v>2288</v>
      </c>
      <c r="G457" s="7" t="str">
        <f t="shared" si="104"/>
        <v>Teacher</v>
      </c>
      <c r="H457" s="7" t="str">
        <f t="shared" si="105"/>
        <v>Other</v>
      </c>
      <c r="I457" s="8" t="str">
        <f t="shared" si="106"/>
        <v>Put that in the after if on edge bounce.</v>
      </c>
      <c r="J457" s="3" t="b">
        <f t="shared" si="107"/>
        <v>0</v>
      </c>
      <c r="K457" s="3" t="str">
        <f t="shared" si="108"/>
        <v/>
      </c>
      <c r="L457" s="3" t="str">
        <f t="shared" si="109"/>
        <v/>
      </c>
      <c r="M457" s="3" t="str">
        <f t="shared" si="110"/>
        <v/>
      </c>
      <c r="N457" s="3">
        <f t="shared" si="111"/>
        <v>0</v>
      </c>
      <c r="O457" s="3"/>
      <c r="P457" s="3" t="str">
        <f t="shared" si="98"/>
        <v/>
      </c>
      <c r="Q457" s="3"/>
      <c r="R457" s="17"/>
      <c r="S457" s="3"/>
    </row>
    <row r="458" spans="1:19" ht="20">
      <c r="A458" t="s">
        <v>1725</v>
      </c>
      <c r="B458" s="2" t="str">
        <f t="shared" si="99"/>
        <v>S2 (38:12): Oh okay. Oh wait.</v>
      </c>
      <c r="C458" s="6" t="str">
        <f t="shared" si="100"/>
        <v>38:12</v>
      </c>
      <c r="D458" s="7" t="str">
        <f t="shared" si="101"/>
        <v>38</v>
      </c>
      <c r="E458" s="7" t="str">
        <f t="shared" si="102"/>
        <v>12</v>
      </c>
      <c r="F458" s="7">
        <f t="shared" si="103"/>
        <v>2292</v>
      </c>
      <c r="G458" s="7" t="str">
        <f t="shared" si="104"/>
        <v>S2</v>
      </c>
      <c r="H458" s="7" t="str">
        <f t="shared" si="105"/>
        <v>S2</v>
      </c>
      <c r="I458" s="8" t="str">
        <f t="shared" si="106"/>
        <v>Oh okay. Oh wait.</v>
      </c>
      <c r="J458" s="3" t="b">
        <f t="shared" si="107"/>
        <v>0</v>
      </c>
      <c r="K458" s="3" t="str">
        <f t="shared" si="108"/>
        <v/>
      </c>
      <c r="L458" s="3" t="str">
        <f t="shared" si="109"/>
        <v/>
      </c>
      <c r="M458" s="3" t="str">
        <f t="shared" si="110"/>
        <v/>
      </c>
      <c r="N458" s="3">
        <f t="shared" si="111"/>
        <v>0</v>
      </c>
      <c r="O458" s="3"/>
      <c r="P458" s="3" t="str">
        <f t="shared" si="98"/>
        <v>D</v>
      </c>
      <c r="Q458" s="3"/>
      <c r="R458" s="17"/>
      <c r="S458" s="3"/>
    </row>
    <row r="459" spans="1:19" ht="20">
      <c r="A459" t="s">
        <v>1319</v>
      </c>
      <c r="B459" s="2" t="str">
        <f t="shared" si="99"/>
        <v>Teacher (38:20): Yeah okay, so try it again.</v>
      </c>
      <c r="C459" s="6" t="str">
        <f t="shared" si="100"/>
        <v>38:20</v>
      </c>
      <c r="D459" s="7" t="str">
        <f t="shared" si="101"/>
        <v>38</v>
      </c>
      <c r="E459" s="7" t="str">
        <f t="shared" si="102"/>
        <v>20</v>
      </c>
      <c r="F459" s="7">
        <f t="shared" si="103"/>
        <v>2300</v>
      </c>
      <c r="G459" s="7" t="str">
        <f t="shared" si="104"/>
        <v>Teacher</v>
      </c>
      <c r="H459" s="7" t="str">
        <f t="shared" si="105"/>
        <v>Other</v>
      </c>
      <c r="I459" s="8" t="str">
        <f t="shared" si="106"/>
        <v>Yeah okay, so try it again.</v>
      </c>
      <c r="J459" s="3" t="b">
        <f t="shared" si="107"/>
        <v>0</v>
      </c>
      <c r="K459" s="3" t="str">
        <f t="shared" si="108"/>
        <v/>
      </c>
      <c r="L459" s="3" t="str">
        <f t="shared" si="109"/>
        <v/>
      </c>
      <c r="M459" s="3" t="str">
        <f t="shared" si="110"/>
        <v/>
      </c>
      <c r="N459" s="3">
        <f t="shared" si="111"/>
        <v>0</v>
      </c>
      <c r="O459" s="3"/>
      <c r="P459" s="3" t="str">
        <f t="shared" si="98"/>
        <v/>
      </c>
      <c r="Q459" s="3"/>
      <c r="R459" s="17"/>
      <c r="S459" s="3"/>
    </row>
    <row r="460" spans="1:19" ht="20">
      <c r="A460" t="s">
        <v>1726</v>
      </c>
      <c r="B460" s="2" t="str">
        <f t="shared" si="99"/>
        <v>S2 (38:23): Okay wait, let me fix the other one.</v>
      </c>
      <c r="C460" s="6" t="str">
        <f t="shared" si="100"/>
        <v>38:23</v>
      </c>
      <c r="D460" s="7" t="str">
        <f t="shared" si="101"/>
        <v>38</v>
      </c>
      <c r="E460" s="7" t="str">
        <f t="shared" si="102"/>
        <v>23</v>
      </c>
      <c r="F460" s="7">
        <f t="shared" si="103"/>
        <v>2303</v>
      </c>
      <c r="G460" s="7" t="str">
        <f t="shared" si="104"/>
        <v>S2</v>
      </c>
      <c r="H460" s="7" t="str">
        <f t="shared" si="105"/>
        <v>S2</v>
      </c>
      <c r="I460" s="8" t="str">
        <f t="shared" si="106"/>
        <v>Okay wait, let me fix the other one.</v>
      </c>
      <c r="J460" s="3" t="b">
        <f t="shared" si="107"/>
        <v>0</v>
      </c>
      <c r="K460" s="3" t="str">
        <f t="shared" si="108"/>
        <v/>
      </c>
      <c r="L460" s="3" t="str">
        <f t="shared" si="109"/>
        <v/>
      </c>
      <c r="M460" s="3" t="str">
        <f t="shared" si="110"/>
        <v/>
      </c>
      <c r="N460" s="3">
        <f t="shared" si="111"/>
        <v>0</v>
      </c>
      <c r="O460" s="3"/>
      <c r="P460" s="3" t="str">
        <f t="shared" si="98"/>
        <v>D</v>
      </c>
      <c r="Q460" s="3"/>
      <c r="R460" s="17"/>
      <c r="S460" s="3"/>
    </row>
    <row r="461" spans="1:19" ht="20">
      <c r="A461" t="s">
        <v>1321</v>
      </c>
      <c r="B461" s="2" t="str">
        <f t="shared" si="99"/>
        <v>Teacher (38:25): Yeah.</v>
      </c>
      <c r="C461" s="6" t="str">
        <f t="shared" si="100"/>
        <v>38:25</v>
      </c>
      <c r="D461" s="7" t="str">
        <f t="shared" si="101"/>
        <v>38</v>
      </c>
      <c r="E461" s="7" t="str">
        <f t="shared" si="102"/>
        <v>25</v>
      </c>
      <c r="F461" s="7">
        <f t="shared" si="103"/>
        <v>2305</v>
      </c>
      <c r="G461" s="7" t="str">
        <f t="shared" si="104"/>
        <v>Teacher</v>
      </c>
      <c r="H461" s="7" t="str">
        <f t="shared" si="105"/>
        <v>Other</v>
      </c>
      <c r="I461" s="8" t="str">
        <f t="shared" si="106"/>
        <v>Yeah.</v>
      </c>
      <c r="J461" s="3" t="b">
        <f t="shared" si="107"/>
        <v>0</v>
      </c>
      <c r="K461" s="3" t="str">
        <f t="shared" si="108"/>
        <v/>
      </c>
      <c r="L461" s="3" t="str">
        <f t="shared" si="109"/>
        <v/>
      </c>
      <c r="M461" s="3" t="str">
        <f t="shared" si="110"/>
        <v/>
      </c>
      <c r="N461" s="3">
        <f t="shared" si="111"/>
        <v>0</v>
      </c>
      <c r="O461" s="3"/>
      <c r="P461" s="3" t="str">
        <f t="shared" si="98"/>
        <v/>
      </c>
      <c r="Q461" s="3"/>
      <c r="R461" s="17"/>
      <c r="S461" s="3"/>
    </row>
    <row r="462" spans="1:19" ht="20">
      <c r="A462" t="s">
        <v>1529</v>
      </c>
      <c r="B462" s="2" t="str">
        <f t="shared" si="99"/>
        <v>S1 (38:27): It's down there, Sofia.</v>
      </c>
      <c r="C462" s="6" t="str">
        <f t="shared" si="100"/>
        <v>38:27</v>
      </c>
      <c r="D462" s="7" t="str">
        <f t="shared" si="101"/>
        <v>38</v>
      </c>
      <c r="E462" s="7" t="str">
        <f t="shared" si="102"/>
        <v>27</v>
      </c>
      <c r="F462" s="7">
        <f t="shared" si="103"/>
        <v>2307</v>
      </c>
      <c r="G462" s="7" t="str">
        <f t="shared" si="104"/>
        <v>S1</v>
      </c>
      <c r="H462" s="7" t="str">
        <f t="shared" si="105"/>
        <v>S1</v>
      </c>
      <c r="I462" s="8" t="str">
        <f t="shared" si="106"/>
        <v>It's down there, Sofia.</v>
      </c>
      <c r="J462" s="3" t="b">
        <f t="shared" si="107"/>
        <v>0</v>
      </c>
      <c r="K462" s="3" t="str">
        <f t="shared" si="108"/>
        <v/>
      </c>
      <c r="L462" s="3" t="str">
        <f t="shared" si="109"/>
        <v/>
      </c>
      <c r="M462" s="3" t="str">
        <f t="shared" si="110"/>
        <v/>
      </c>
      <c r="N462" s="3">
        <f t="shared" si="111"/>
        <v>0</v>
      </c>
      <c r="O462" s="3"/>
      <c r="P462" s="3" t="str">
        <f t="shared" si="98"/>
        <v>N</v>
      </c>
      <c r="Q462" s="3"/>
      <c r="R462" s="17"/>
      <c r="S462" s="3"/>
    </row>
    <row r="463" spans="1:19" ht="20">
      <c r="A463" t="s">
        <v>1323</v>
      </c>
      <c r="B463" s="2" t="str">
        <f t="shared" si="99"/>
        <v>Teacher (38:28): Actually for now, cause we have to like leave really soon, so just disconnect everything in this one so that way the magenta won't do anything.</v>
      </c>
      <c r="C463" s="6" t="str">
        <f t="shared" si="100"/>
        <v>38:28</v>
      </c>
      <c r="D463" s="7" t="str">
        <f t="shared" si="101"/>
        <v>38</v>
      </c>
      <c r="E463" s="7" t="str">
        <f t="shared" si="102"/>
        <v>28</v>
      </c>
      <c r="F463" s="7">
        <f t="shared" si="103"/>
        <v>2308</v>
      </c>
      <c r="G463" s="7" t="str">
        <f t="shared" si="104"/>
        <v>Teacher</v>
      </c>
      <c r="H463" s="7" t="str">
        <f t="shared" si="105"/>
        <v>Other</v>
      </c>
      <c r="I463" s="8" t="str">
        <f t="shared" si="106"/>
        <v>Actually for now, cause we have to like leave really soon, so just disconnect everything in this one so that way the magenta won't do anything.</v>
      </c>
      <c r="J463" s="3" t="b">
        <f t="shared" si="107"/>
        <v>0</v>
      </c>
      <c r="K463" s="3" t="str">
        <f t="shared" si="108"/>
        <v/>
      </c>
      <c r="L463" s="3" t="str">
        <f t="shared" si="109"/>
        <v/>
      </c>
      <c r="M463" s="3" t="str">
        <f t="shared" si="110"/>
        <v/>
      </c>
      <c r="N463" s="3">
        <f t="shared" si="111"/>
        <v>0</v>
      </c>
      <c r="O463" s="3"/>
      <c r="P463" s="3" t="str">
        <f t="shared" si="98"/>
        <v/>
      </c>
      <c r="Q463" s="3"/>
      <c r="R463" s="17"/>
      <c r="S463" s="3"/>
    </row>
    <row r="464" spans="1:19" ht="20">
      <c r="A464" t="s">
        <v>1727</v>
      </c>
      <c r="B464" s="2" t="str">
        <f t="shared" si="99"/>
        <v>S2 (38:35): So, we delete everything?</v>
      </c>
      <c r="C464" s="6" t="str">
        <f t="shared" si="100"/>
        <v>38:35</v>
      </c>
      <c r="D464" s="7" t="str">
        <f t="shared" si="101"/>
        <v>38</v>
      </c>
      <c r="E464" s="7" t="str">
        <f t="shared" si="102"/>
        <v>35</v>
      </c>
      <c r="F464" s="7">
        <f t="shared" si="103"/>
        <v>2315</v>
      </c>
      <c r="G464" s="7" t="str">
        <f t="shared" si="104"/>
        <v>S2</v>
      </c>
      <c r="H464" s="7" t="str">
        <f t="shared" si="105"/>
        <v>S2</v>
      </c>
      <c r="I464" s="8" t="str">
        <f t="shared" si="106"/>
        <v>So, we delete everything?</v>
      </c>
      <c r="J464" s="3" t="b">
        <f t="shared" si="107"/>
        <v>1</v>
      </c>
      <c r="K464" s="3" t="str">
        <f t="shared" si="108"/>
        <v>S2Q</v>
      </c>
      <c r="L464" s="3">
        <f t="shared" si="109"/>
        <v>1</v>
      </c>
      <c r="M464" s="3" t="str">
        <f t="shared" si="110"/>
        <v/>
      </c>
      <c r="N464" s="3">
        <f t="shared" si="111"/>
        <v>1</v>
      </c>
      <c r="O464" s="3" t="s">
        <v>1775</v>
      </c>
      <c r="P464" s="3" t="str">
        <f t="shared" si="98"/>
        <v>D</v>
      </c>
      <c r="Q464" s="3"/>
      <c r="R464" s="17"/>
      <c r="S464" s="3"/>
    </row>
    <row r="465" spans="1:19" ht="20">
      <c r="A465" t="s">
        <v>1325</v>
      </c>
      <c r="B465" s="2" t="str">
        <f t="shared" si="99"/>
        <v>Teacher (38:37): No, just move it, like just separate the two. So, like separate on click from everything else.</v>
      </c>
      <c r="C465" s="6" t="str">
        <f t="shared" si="100"/>
        <v>38:37</v>
      </c>
      <c r="D465" s="7" t="str">
        <f t="shared" si="101"/>
        <v>38</v>
      </c>
      <c r="E465" s="7" t="str">
        <f t="shared" si="102"/>
        <v>37</v>
      </c>
      <c r="F465" s="7">
        <f t="shared" si="103"/>
        <v>2317</v>
      </c>
      <c r="G465" s="7" t="str">
        <f t="shared" si="104"/>
        <v>Teacher</v>
      </c>
      <c r="H465" s="7" t="str">
        <f t="shared" si="105"/>
        <v>Other</v>
      </c>
      <c r="I465" s="8" t="str">
        <f t="shared" si="106"/>
        <v>No, just move it, like just separate the two. So, like separate on click from everything else.</v>
      </c>
      <c r="J465" s="3" t="b">
        <f t="shared" si="107"/>
        <v>0</v>
      </c>
      <c r="K465" s="3" t="str">
        <f t="shared" si="108"/>
        <v/>
      </c>
      <c r="L465" s="3" t="str">
        <f t="shared" si="109"/>
        <v/>
      </c>
      <c r="M465" s="3" t="str">
        <f t="shared" si="110"/>
        <v/>
      </c>
      <c r="N465" s="3">
        <f t="shared" si="111"/>
        <v>0</v>
      </c>
      <c r="O465" s="3"/>
      <c r="P465" s="3" t="str">
        <f t="shared" si="98"/>
        <v/>
      </c>
      <c r="Q465" s="3"/>
      <c r="R465" s="17"/>
      <c r="S465" s="3"/>
    </row>
    <row r="466" spans="1:19" ht="20">
      <c r="A466" t="s">
        <v>1728</v>
      </c>
      <c r="B466" s="2" t="str">
        <f t="shared" si="99"/>
        <v>S2 (38:43): Oh Okay.</v>
      </c>
      <c r="C466" s="6" t="str">
        <f t="shared" si="100"/>
        <v>38:43</v>
      </c>
      <c r="D466" s="7" t="str">
        <f t="shared" si="101"/>
        <v>38</v>
      </c>
      <c r="E466" s="7" t="str">
        <f t="shared" si="102"/>
        <v>43</v>
      </c>
      <c r="F466" s="7">
        <f t="shared" si="103"/>
        <v>2323</v>
      </c>
      <c r="G466" s="7" t="str">
        <f t="shared" si="104"/>
        <v>S2</v>
      </c>
      <c r="H466" s="7" t="str">
        <f t="shared" si="105"/>
        <v>S2</v>
      </c>
      <c r="I466" s="8" t="str">
        <f t="shared" si="106"/>
        <v>Oh Okay.</v>
      </c>
      <c r="J466" s="3" t="b">
        <f t="shared" si="107"/>
        <v>0</v>
      </c>
      <c r="K466" s="3" t="str">
        <f t="shared" si="108"/>
        <v/>
      </c>
      <c r="L466" s="3" t="str">
        <f t="shared" si="109"/>
        <v/>
      </c>
      <c r="M466" s="3" t="str">
        <f t="shared" si="110"/>
        <v/>
      </c>
      <c r="N466" s="3">
        <f t="shared" si="111"/>
        <v>0</v>
      </c>
      <c r="O466" s="3"/>
      <c r="P466" s="3" t="str">
        <f t="shared" si="98"/>
        <v>D</v>
      </c>
      <c r="Q466" s="3"/>
      <c r="R466" s="17"/>
      <c r="S466" s="3"/>
    </row>
    <row r="467" spans="1:19" ht="20">
      <c r="A467" t="s">
        <v>1784</v>
      </c>
      <c r="B467" s="2" t="str">
        <f t="shared" si="99"/>
        <v>S1 (38:45): Yeah, like that. And pull out.</v>
      </c>
      <c r="C467" s="6" t="str">
        <f t="shared" si="100"/>
        <v>38:45</v>
      </c>
      <c r="D467" s="7" t="str">
        <f t="shared" si="101"/>
        <v>38</v>
      </c>
      <c r="E467" s="7" t="str">
        <f t="shared" si="102"/>
        <v>45</v>
      </c>
      <c r="F467" s="7">
        <f t="shared" si="103"/>
        <v>2325</v>
      </c>
      <c r="G467" s="7" t="str">
        <f t="shared" si="104"/>
        <v>S1</v>
      </c>
      <c r="H467" s="7" t="str">
        <f t="shared" si="105"/>
        <v>S1</v>
      </c>
      <c r="I467" s="8" t="str">
        <f t="shared" si="106"/>
        <v>Yeah, like that. And pull out.</v>
      </c>
      <c r="J467" s="3" t="b">
        <f t="shared" si="107"/>
        <v>0</v>
      </c>
      <c r="K467" s="3" t="str">
        <f t="shared" si="108"/>
        <v/>
      </c>
      <c r="L467" s="3" t="str">
        <f t="shared" si="109"/>
        <v/>
      </c>
      <c r="M467" s="3" t="str">
        <f t="shared" si="110"/>
        <v/>
      </c>
      <c r="N467" s="3">
        <f t="shared" si="111"/>
        <v>0</v>
      </c>
      <c r="O467" s="3"/>
      <c r="P467" s="3" t="str">
        <f t="shared" si="98"/>
        <v>N</v>
      </c>
      <c r="Q467" s="3"/>
      <c r="R467" s="17"/>
      <c r="S467" s="3"/>
    </row>
    <row r="468" spans="1:19" ht="20">
      <c r="A468" t="s">
        <v>1328</v>
      </c>
      <c r="B468" s="2" t="str">
        <f t="shared" si="99"/>
        <v>Teacher (38:50): Let's try it, and see. I just want to see if like, the new code works for now.</v>
      </c>
      <c r="C468" s="6" t="str">
        <f t="shared" si="100"/>
        <v>38:50</v>
      </c>
      <c r="D468" s="7" t="str">
        <f t="shared" si="101"/>
        <v>38</v>
      </c>
      <c r="E468" s="7" t="str">
        <f t="shared" si="102"/>
        <v>50</v>
      </c>
      <c r="F468" s="7">
        <f t="shared" si="103"/>
        <v>2330</v>
      </c>
      <c r="G468" s="7" t="str">
        <f t="shared" si="104"/>
        <v>Teacher</v>
      </c>
      <c r="H468" s="7" t="str">
        <f t="shared" si="105"/>
        <v>Other</v>
      </c>
      <c r="I468" s="8" t="str">
        <f t="shared" si="106"/>
        <v>Let's try it, and see. I just want to see if like, the new code works for now.</v>
      </c>
      <c r="J468" s="3" t="b">
        <f t="shared" si="107"/>
        <v>0</v>
      </c>
      <c r="K468" s="3" t="str">
        <f t="shared" si="108"/>
        <v/>
      </c>
      <c r="L468" s="3" t="str">
        <f t="shared" si="109"/>
        <v/>
      </c>
      <c r="M468" s="3" t="str">
        <f t="shared" si="110"/>
        <v/>
      </c>
      <c r="N468" s="3">
        <f t="shared" si="111"/>
        <v>0</v>
      </c>
      <c r="O468" s="3"/>
      <c r="P468" s="3" t="str">
        <f t="shared" si="98"/>
        <v/>
      </c>
      <c r="Q468" s="3"/>
      <c r="R468" s="17"/>
      <c r="S468" s="3"/>
    </row>
    <row r="469" spans="1:19" ht="20">
      <c r="A469" t="s">
        <v>1530</v>
      </c>
      <c r="B469" s="2" t="str">
        <f t="shared" si="99"/>
        <v>S1 (38:56): Leave (laughs)</v>
      </c>
      <c r="C469" s="6" t="str">
        <f t="shared" si="100"/>
        <v>38:56</v>
      </c>
      <c r="D469" s="7" t="str">
        <f t="shared" si="101"/>
        <v>38</v>
      </c>
      <c r="E469" s="7" t="str">
        <f t="shared" si="102"/>
        <v>56</v>
      </c>
      <c r="F469" s="7">
        <f t="shared" si="103"/>
        <v>2336</v>
      </c>
      <c r="G469" s="7" t="str">
        <f t="shared" si="104"/>
        <v>S1</v>
      </c>
      <c r="H469" s="7" t="str">
        <f t="shared" si="105"/>
        <v>S1</v>
      </c>
      <c r="I469" s="8" t="str">
        <f t="shared" si="106"/>
        <v>Leave (laughs)</v>
      </c>
      <c r="J469" s="3" t="b">
        <f t="shared" si="107"/>
        <v>0</v>
      </c>
      <c r="K469" s="3" t="str">
        <f t="shared" si="108"/>
        <v/>
      </c>
      <c r="L469" s="3" t="str">
        <f t="shared" si="109"/>
        <v/>
      </c>
      <c r="M469" s="3" t="str">
        <f t="shared" si="110"/>
        <v/>
      </c>
      <c r="N469" s="3">
        <f t="shared" si="111"/>
        <v>0</v>
      </c>
      <c r="O469" s="3"/>
      <c r="P469" s="3" t="str">
        <f t="shared" si="98"/>
        <v>N</v>
      </c>
      <c r="Q469" s="3"/>
      <c r="R469" s="17"/>
      <c r="S469" s="3"/>
    </row>
    <row r="470" spans="1:19" ht="20">
      <c r="A470" t="s">
        <v>1729</v>
      </c>
      <c r="B470" s="2" t="str">
        <f t="shared" si="99"/>
        <v>S2 (39:04): Oh look, wow, wow, okay.</v>
      </c>
      <c r="C470" s="6" t="str">
        <f t="shared" si="100"/>
        <v>39:04</v>
      </c>
      <c r="D470" s="7" t="str">
        <f t="shared" si="101"/>
        <v>39</v>
      </c>
      <c r="E470" s="7" t="str">
        <f t="shared" si="102"/>
        <v>04</v>
      </c>
      <c r="F470" s="7">
        <f t="shared" si="103"/>
        <v>2344</v>
      </c>
      <c r="G470" s="7" t="str">
        <f t="shared" si="104"/>
        <v>S2</v>
      </c>
      <c r="H470" s="7" t="str">
        <f t="shared" si="105"/>
        <v>S2</v>
      </c>
      <c r="I470" s="8" t="str">
        <f t="shared" si="106"/>
        <v>Oh look, wow, wow, okay.</v>
      </c>
      <c r="J470" s="3" t="b">
        <f t="shared" si="107"/>
        <v>0</v>
      </c>
      <c r="K470" s="3" t="str">
        <f t="shared" si="108"/>
        <v/>
      </c>
      <c r="L470" s="3" t="str">
        <f t="shared" si="109"/>
        <v/>
      </c>
      <c r="M470" s="3" t="str">
        <f t="shared" si="110"/>
        <v/>
      </c>
      <c r="N470" s="3">
        <f t="shared" si="111"/>
        <v>0</v>
      </c>
      <c r="O470" s="3"/>
      <c r="P470" s="3" t="str">
        <f t="shared" si="98"/>
        <v>D</v>
      </c>
      <c r="Q470" s="3"/>
      <c r="R470" s="17"/>
      <c r="S470" s="3"/>
    </row>
    <row r="471" spans="1:19" ht="20">
      <c r="A471" t="s">
        <v>1531</v>
      </c>
      <c r="B471" s="2" t="str">
        <f t="shared" si="99"/>
        <v>S1 (39:09): They're gone now.</v>
      </c>
      <c r="C471" s="6" t="str">
        <f t="shared" si="100"/>
        <v>39:09</v>
      </c>
      <c r="D471" s="7" t="str">
        <f t="shared" si="101"/>
        <v>39</v>
      </c>
      <c r="E471" s="7" t="str">
        <f t="shared" si="102"/>
        <v>09</v>
      </c>
      <c r="F471" s="7">
        <f t="shared" si="103"/>
        <v>2349</v>
      </c>
      <c r="G471" s="7" t="str">
        <f t="shared" si="104"/>
        <v>S1</v>
      </c>
      <c r="H471" s="7" t="str">
        <f t="shared" si="105"/>
        <v>S1</v>
      </c>
      <c r="I471" s="8" t="str">
        <f t="shared" si="106"/>
        <v>They're gone now.</v>
      </c>
      <c r="J471" s="3" t="b">
        <f t="shared" si="107"/>
        <v>0</v>
      </c>
      <c r="K471" s="3" t="str">
        <f t="shared" si="108"/>
        <v/>
      </c>
      <c r="L471" s="3" t="str">
        <f t="shared" si="109"/>
        <v/>
      </c>
      <c r="M471" s="3" t="str">
        <f t="shared" si="110"/>
        <v/>
      </c>
      <c r="N471" s="3">
        <f t="shared" si="111"/>
        <v>0</v>
      </c>
      <c r="O471" s="3"/>
      <c r="P471" s="3" t="str">
        <f t="shared" si="98"/>
        <v>N</v>
      </c>
      <c r="Q471" s="3"/>
      <c r="R471" s="17"/>
      <c r="S471" s="3"/>
    </row>
    <row r="472" spans="1:19" ht="20">
      <c r="A472" t="s">
        <v>1332</v>
      </c>
      <c r="B472" s="2" t="str">
        <f t="shared" ref="B472:B493" si="112">TRIM(A472)</f>
        <v>Teacher (39:10): They're all gone now, okay.</v>
      </c>
      <c r="C472" s="6" t="str">
        <f t="shared" si="100"/>
        <v>39:10</v>
      </c>
      <c r="D472" s="7" t="str">
        <f t="shared" si="101"/>
        <v>39</v>
      </c>
      <c r="E472" s="7" t="str">
        <f t="shared" si="102"/>
        <v>10</v>
      </c>
      <c r="F472" s="7">
        <f t="shared" si="103"/>
        <v>2350</v>
      </c>
      <c r="G472" s="7" t="str">
        <f t="shared" ref="G472:G493" si="113">LEFT(A472,SEARCH(": ",A472)-9)</f>
        <v>Teacher</v>
      </c>
      <c r="H472" s="7" t="str">
        <f t="shared" ref="H472:H493" si="114">IF(G472="S1","S1",IF(G472="S2","S2","Other"))</f>
        <v>Other</v>
      </c>
      <c r="I472" s="8" t="str">
        <f t="shared" si="106"/>
        <v>They're all gone now, okay.</v>
      </c>
      <c r="J472" s="3" t="b">
        <f t="shared" si="107"/>
        <v>0</v>
      </c>
      <c r="K472" s="3" t="str">
        <f t="shared" si="108"/>
        <v/>
      </c>
      <c r="L472" s="3" t="str">
        <f t="shared" si="109"/>
        <v/>
      </c>
      <c r="M472" s="3" t="str">
        <f t="shared" ref="M472:M493" si="115">IF(K472="S1Q",LEN(I472)-LEN(SUBSTITUTE(I472,"?","")),"")</f>
        <v/>
      </c>
      <c r="N472" s="3">
        <f t="shared" si="111"/>
        <v>0</v>
      </c>
      <c r="O472" s="3"/>
      <c r="P472" s="3" t="str">
        <f t="shared" si="98"/>
        <v/>
      </c>
      <c r="Q472" s="3"/>
      <c r="R472" s="17"/>
      <c r="S472" s="3"/>
    </row>
    <row r="473" spans="1:19" ht="20">
      <c r="A473" t="s">
        <v>1730</v>
      </c>
      <c r="B473" s="2" t="str">
        <f t="shared" si="112"/>
        <v>S2 (39:12): Um (laughs).</v>
      </c>
      <c r="C473" s="6" t="str">
        <f t="shared" si="100"/>
        <v>39:12</v>
      </c>
      <c r="D473" s="7" t="str">
        <f t="shared" si="101"/>
        <v>39</v>
      </c>
      <c r="E473" s="7" t="str">
        <f t="shared" si="102"/>
        <v>12</v>
      </c>
      <c r="F473" s="7">
        <f t="shared" si="103"/>
        <v>2352</v>
      </c>
      <c r="G473" s="7" t="str">
        <f t="shared" si="113"/>
        <v>S2</v>
      </c>
      <c r="H473" s="7" t="str">
        <f t="shared" si="114"/>
        <v>S2</v>
      </c>
      <c r="I473" s="8" t="str">
        <f t="shared" si="106"/>
        <v>Um (laughs).</v>
      </c>
      <c r="J473" s="3" t="b">
        <f t="shared" si="107"/>
        <v>0</v>
      </c>
      <c r="K473" s="3" t="str">
        <f t="shared" si="108"/>
        <v/>
      </c>
      <c r="L473" s="3" t="str">
        <f t="shared" si="109"/>
        <v/>
      </c>
      <c r="M473" s="3" t="str">
        <f t="shared" si="115"/>
        <v/>
      </c>
      <c r="N473" s="3">
        <f t="shared" si="111"/>
        <v>0</v>
      </c>
      <c r="O473" s="3"/>
      <c r="P473" s="3" t="str">
        <f t="shared" si="98"/>
        <v>D</v>
      </c>
      <c r="Q473" s="3"/>
      <c r="R473" s="17"/>
      <c r="S473" s="3"/>
    </row>
    <row r="474" spans="1:19" ht="20">
      <c r="A474" t="s">
        <v>1532</v>
      </c>
      <c r="B474" s="2" t="str">
        <f t="shared" si="112"/>
        <v>S1 (39:15): Why didn't they move?</v>
      </c>
      <c r="C474" s="6" t="str">
        <f t="shared" si="100"/>
        <v>39:15</v>
      </c>
      <c r="D474" s="7" t="str">
        <f t="shared" si="101"/>
        <v>39</v>
      </c>
      <c r="E474" s="7" t="str">
        <f t="shared" si="102"/>
        <v>15</v>
      </c>
      <c r="F474" s="7">
        <f t="shared" si="103"/>
        <v>2355</v>
      </c>
      <c r="G474" s="7" t="str">
        <f t="shared" si="113"/>
        <v>S1</v>
      </c>
      <c r="H474" s="7" t="str">
        <f t="shared" si="114"/>
        <v>S1</v>
      </c>
      <c r="I474" s="8" t="str">
        <f t="shared" si="106"/>
        <v>Why didn't they move?</v>
      </c>
      <c r="J474" s="3" t="b">
        <f t="shared" si="107"/>
        <v>1</v>
      </c>
      <c r="K474" s="3" t="str">
        <f t="shared" si="108"/>
        <v>S1Q</v>
      </c>
      <c r="L474" s="3" t="str">
        <f t="shared" si="109"/>
        <v/>
      </c>
      <c r="M474" s="3">
        <f t="shared" si="115"/>
        <v>1</v>
      </c>
      <c r="N474" s="3">
        <f t="shared" si="111"/>
        <v>1</v>
      </c>
      <c r="O474" s="3" t="s">
        <v>1776</v>
      </c>
      <c r="P474" s="3" t="str">
        <f t="shared" si="98"/>
        <v>N</v>
      </c>
      <c r="Q474" s="3"/>
      <c r="R474" s="17"/>
      <c r="S474" s="3"/>
    </row>
    <row r="475" spans="1:19" ht="20">
      <c r="A475" t="s">
        <v>1335</v>
      </c>
      <c r="B475" s="2" t="str">
        <f t="shared" si="112"/>
        <v>Teacher (39:17): (laughs) for now, um, if you guys could fill out the survey that's in, um, that's at the bottom of the instruction sheet that'd be great. And then we'd be done here.</v>
      </c>
      <c r="C475" s="6" t="str">
        <f t="shared" si="100"/>
        <v>39:17</v>
      </c>
      <c r="D475" s="7" t="str">
        <f t="shared" si="101"/>
        <v>39</v>
      </c>
      <c r="E475" s="7" t="str">
        <f t="shared" si="102"/>
        <v>17</v>
      </c>
      <c r="F475" s="7">
        <f t="shared" si="103"/>
        <v>2357</v>
      </c>
      <c r="G475" s="7" t="str">
        <f t="shared" si="113"/>
        <v>Teacher</v>
      </c>
      <c r="H475" s="7" t="str">
        <f t="shared" si="114"/>
        <v>Other</v>
      </c>
      <c r="I475" s="8" t="str">
        <f t="shared" si="106"/>
        <v>(laughs) for now, um, if you guys could fill out the survey that's in, um, that's at the bottom of the instruction sheet that'd be great. And then we'd be done here.</v>
      </c>
      <c r="J475" s="3" t="b">
        <f t="shared" si="107"/>
        <v>0</v>
      </c>
      <c r="K475" s="3" t="str">
        <f t="shared" si="108"/>
        <v/>
      </c>
      <c r="L475" s="3" t="str">
        <f t="shared" si="109"/>
        <v/>
      </c>
      <c r="M475" s="3" t="str">
        <f t="shared" si="115"/>
        <v/>
      </c>
      <c r="N475" s="3">
        <f t="shared" si="111"/>
        <v>0</v>
      </c>
      <c r="O475" s="3"/>
      <c r="P475" s="3" t="str">
        <f t="shared" si="98"/>
        <v/>
      </c>
      <c r="Q475" s="3"/>
      <c r="R475" s="17"/>
      <c r="S475" s="3"/>
    </row>
    <row r="476" spans="1:19" ht="20">
      <c r="A476" t="s">
        <v>1731</v>
      </c>
      <c r="B476" s="2" t="str">
        <f t="shared" si="112"/>
        <v>S2 (39:26): Oh okay.</v>
      </c>
      <c r="C476" s="6" t="str">
        <f t="shared" si="100"/>
        <v>39:26</v>
      </c>
      <c r="D476" s="7" t="str">
        <f t="shared" si="101"/>
        <v>39</v>
      </c>
      <c r="E476" s="7" t="str">
        <f t="shared" si="102"/>
        <v>26</v>
      </c>
      <c r="F476" s="7">
        <f t="shared" si="103"/>
        <v>2366</v>
      </c>
      <c r="G476" s="7" t="str">
        <f t="shared" si="113"/>
        <v>S2</v>
      </c>
      <c r="H476" s="7" t="str">
        <f t="shared" si="114"/>
        <v>S2</v>
      </c>
      <c r="I476" s="8" t="str">
        <f t="shared" si="106"/>
        <v>Oh okay.</v>
      </c>
      <c r="J476" s="3" t="b">
        <f t="shared" si="107"/>
        <v>0</v>
      </c>
      <c r="K476" s="3" t="str">
        <f t="shared" si="108"/>
        <v/>
      </c>
      <c r="L476" s="3" t="str">
        <f t="shared" si="109"/>
        <v/>
      </c>
      <c r="M476" s="3" t="str">
        <f t="shared" si="115"/>
        <v/>
      </c>
      <c r="N476" s="3">
        <f t="shared" si="111"/>
        <v>0</v>
      </c>
      <c r="O476" s="3"/>
      <c r="P476" s="3" t="str">
        <f t="shared" si="98"/>
        <v>D</v>
      </c>
      <c r="Q476" s="3"/>
      <c r="R476" s="17"/>
      <c r="S476" s="3"/>
    </row>
    <row r="477" spans="1:19" ht="20">
      <c r="A477" t="s">
        <v>1533</v>
      </c>
      <c r="B477" s="2" t="str">
        <f t="shared" si="112"/>
        <v>S1 (39:27): Okay.</v>
      </c>
      <c r="C477" s="6" t="str">
        <f t="shared" si="100"/>
        <v>39:27</v>
      </c>
      <c r="D477" s="7" t="str">
        <f t="shared" si="101"/>
        <v>39</v>
      </c>
      <c r="E477" s="7" t="str">
        <f t="shared" si="102"/>
        <v>27</v>
      </c>
      <c r="F477" s="7">
        <f t="shared" si="103"/>
        <v>2367</v>
      </c>
      <c r="G477" s="7" t="str">
        <f t="shared" si="113"/>
        <v>S1</v>
      </c>
      <c r="H477" s="7" t="str">
        <f t="shared" si="114"/>
        <v>S1</v>
      </c>
      <c r="I477" s="8" t="str">
        <f t="shared" si="106"/>
        <v>Okay.</v>
      </c>
      <c r="J477" s="3" t="b">
        <f t="shared" si="107"/>
        <v>0</v>
      </c>
      <c r="K477" s="3" t="str">
        <f t="shared" si="108"/>
        <v/>
      </c>
      <c r="L477" s="3" t="str">
        <f t="shared" si="109"/>
        <v/>
      </c>
      <c r="M477" s="3" t="str">
        <f t="shared" si="115"/>
        <v/>
      </c>
      <c r="N477" s="3">
        <f t="shared" si="111"/>
        <v>0</v>
      </c>
      <c r="O477" s="3"/>
      <c r="P477" s="3" t="str">
        <f t="shared" si="98"/>
        <v>N</v>
      </c>
      <c r="Q477" s="3"/>
      <c r="R477" s="17"/>
      <c r="S477" s="3"/>
    </row>
    <row r="478" spans="1:19" ht="20">
      <c r="A478" t="s">
        <v>1338</v>
      </c>
      <c r="B478" s="2" t="str">
        <f t="shared" si="112"/>
        <v>Teacher (39:28): Actually, one more question, so we need to meet one last time if we can, it could be this Friday.</v>
      </c>
      <c r="C478" s="6" t="str">
        <f t="shared" si="100"/>
        <v>39:28</v>
      </c>
      <c r="D478" s="7" t="str">
        <f t="shared" si="101"/>
        <v>39</v>
      </c>
      <c r="E478" s="7" t="str">
        <f t="shared" si="102"/>
        <v>28</v>
      </c>
      <c r="F478" s="7">
        <f t="shared" si="103"/>
        <v>2368</v>
      </c>
      <c r="G478" s="7" t="str">
        <f t="shared" si="113"/>
        <v>Teacher</v>
      </c>
      <c r="H478" s="7" t="str">
        <f t="shared" si="114"/>
        <v>Other</v>
      </c>
      <c r="I478" s="8" t="str">
        <f t="shared" si="106"/>
        <v>Actually, one more question, so we need to meet one last time if we can, it could be this Friday.</v>
      </c>
      <c r="J478" s="3" t="b">
        <f t="shared" si="107"/>
        <v>0</v>
      </c>
      <c r="K478" s="3" t="str">
        <f t="shared" si="108"/>
        <v/>
      </c>
      <c r="L478" s="3" t="str">
        <f t="shared" si="109"/>
        <v/>
      </c>
      <c r="M478" s="3" t="str">
        <f t="shared" si="115"/>
        <v/>
      </c>
      <c r="N478" s="3">
        <f t="shared" si="111"/>
        <v>0</v>
      </c>
      <c r="O478" s="3"/>
      <c r="P478" s="3" t="str">
        <f t="shared" si="98"/>
        <v/>
      </c>
      <c r="Q478" s="3"/>
      <c r="R478" s="17"/>
      <c r="S478" s="3"/>
    </row>
    <row r="479" spans="1:19" ht="20">
      <c r="A479" t="s">
        <v>1534</v>
      </c>
      <c r="B479" s="2" t="str">
        <f t="shared" si="112"/>
        <v>S1 (39:36): Okay.</v>
      </c>
      <c r="C479" s="6" t="str">
        <f t="shared" si="100"/>
        <v>39:36</v>
      </c>
      <c r="D479" s="7" t="str">
        <f t="shared" si="101"/>
        <v>39</v>
      </c>
      <c r="E479" s="7" t="str">
        <f t="shared" si="102"/>
        <v>36</v>
      </c>
      <c r="F479" s="7">
        <f t="shared" si="103"/>
        <v>2376</v>
      </c>
      <c r="G479" s="7" t="str">
        <f t="shared" si="113"/>
        <v>S1</v>
      </c>
      <c r="H479" s="7" t="str">
        <f t="shared" si="114"/>
        <v>S1</v>
      </c>
      <c r="I479" s="8" t="str">
        <f t="shared" si="106"/>
        <v>Okay.</v>
      </c>
      <c r="J479" s="3" t="b">
        <f t="shared" si="107"/>
        <v>0</v>
      </c>
      <c r="K479" s="3" t="str">
        <f t="shared" si="108"/>
        <v/>
      </c>
      <c r="L479" s="3" t="str">
        <f t="shared" si="109"/>
        <v/>
      </c>
      <c r="M479" s="3" t="str">
        <f t="shared" si="115"/>
        <v/>
      </c>
      <c r="N479" s="3">
        <f t="shared" si="111"/>
        <v>0</v>
      </c>
      <c r="O479" s="3"/>
      <c r="P479" s="3" t="str">
        <f t="shared" si="98"/>
        <v>N</v>
      </c>
      <c r="Q479" s="3"/>
      <c r="R479" s="17"/>
      <c r="S479" s="3"/>
    </row>
    <row r="480" spans="1:19" ht="20">
      <c r="A480" t="s">
        <v>1340</v>
      </c>
      <c r="B480" s="2" t="str">
        <f t="shared" si="112"/>
        <v>Teacher (39:38): Like it'll be a little bit of a longer meeting, so if we could start at 1, that would be great. 1 or noon.</v>
      </c>
      <c r="C480" s="6" t="str">
        <f t="shared" si="100"/>
        <v>39:38</v>
      </c>
      <c r="D480" s="7" t="str">
        <f t="shared" si="101"/>
        <v>39</v>
      </c>
      <c r="E480" s="7" t="str">
        <f t="shared" si="102"/>
        <v>38</v>
      </c>
      <c r="F480" s="7">
        <f t="shared" si="103"/>
        <v>2378</v>
      </c>
      <c r="G480" s="7" t="str">
        <f t="shared" si="113"/>
        <v>Teacher</v>
      </c>
      <c r="H480" s="7" t="str">
        <f t="shared" si="114"/>
        <v>Other</v>
      </c>
      <c r="I480" s="8" t="str">
        <f t="shared" si="106"/>
        <v>Like it'll be a little bit of a longer meeting, so if we could start at 1, that would be great. 1 or noon.</v>
      </c>
      <c r="J480" s="3" t="b">
        <f t="shared" si="107"/>
        <v>0</v>
      </c>
      <c r="K480" s="3" t="str">
        <f t="shared" si="108"/>
        <v/>
      </c>
      <c r="L480" s="3" t="str">
        <f t="shared" si="109"/>
        <v/>
      </c>
      <c r="M480" s="3" t="str">
        <f t="shared" si="115"/>
        <v/>
      </c>
      <c r="N480" s="3">
        <f t="shared" si="111"/>
        <v>0</v>
      </c>
      <c r="O480" s="3"/>
      <c r="P480" s="3" t="str">
        <f t="shared" si="98"/>
        <v/>
      </c>
      <c r="Q480" s="3"/>
      <c r="R480" s="17"/>
      <c r="S480" s="3"/>
    </row>
    <row r="481" spans="1:20" ht="20">
      <c r="A481" t="s">
        <v>1732</v>
      </c>
      <c r="B481" s="2" t="str">
        <f t="shared" si="112"/>
        <v>S2 (39:45): Okay. Wait, what day is it?</v>
      </c>
      <c r="C481" s="6" t="str">
        <f t="shared" si="100"/>
        <v>39:45</v>
      </c>
      <c r="D481" s="7" t="str">
        <f t="shared" si="101"/>
        <v>39</v>
      </c>
      <c r="E481" s="7" t="str">
        <f t="shared" si="102"/>
        <v>45</v>
      </c>
      <c r="F481" s="7">
        <f t="shared" si="103"/>
        <v>2385</v>
      </c>
      <c r="G481" s="7" t="str">
        <f t="shared" si="113"/>
        <v>S2</v>
      </c>
      <c r="H481" s="7" t="str">
        <f t="shared" si="114"/>
        <v>S2</v>
      </c>
      <c r="I481" s="8" t="str">
        <f t="shared" si="106"/>
        <v>Okay. Wait, what day is it?</v>
      </c>
      <c r="J481" s="3" t="b">
        <f t="shared" si="107"/>
        <v>1</v>
      </c>
      <c r="K481" s="3" t="str">
        <f t="shared" si="108"/>
        <v>S2Q</v>
      </c>
      <c r="L481" s="3">
        <f t="shared" si="109"/>
        <v>1</v>
      </c>
      <c r="M481" s="3" t="str">
        <f t="shared" si="115"/>
        <v/>
      </c>
      <c r="N481" s="3">
        <f t="shared" si="111"/>
        <v>1</v>
      </c>
      <c r="O481" s="3" t="s">
        <v>1775</v>
      </c>
      <c r="P481" s="3" t="str">
        <f t="shared" ref="P481:P493" si="116">IF(H481="S2","D",(IF(H481="S1","N","")))</f>
        <v>D</v>
      </c>
      <c r="Q481" s="3"/>
      <c r="R481" s="17"/>
      <c r="S481" s="3"/>
    </row>
    <row r="482" spans="1:20" ht="20">
      <c r="A482" t="s">
        <v>1342</v>
      </c>
      <c r="B482" s="2" t="str">
        <f t="shared" si="112"/>
        <v>Teacher (39:48): Friday, this week. Can you do that?</v>
      </c>
      <c r="C482" s="6" t="str">
        <f t="shared" si="100"/>
        <v>39:48</v>
      </c>
      <c r="D482" s="7" t="str">
        <f t="shared" si="101"/>
        <v>39</v>
      </c>
      <c r="E482" s="7" t="str">
        <f t="shared" si="102"/>
        <v>48</v>
      </c>
      <c r="F482" s="7">
        <f t="shared" si="103"/>
        <v>2388</v>
      </c>
      <c r="G482" s="7" t="str">
        <f t="shared" si="113"/>
        <v>Teacher</v>
      </c>
      <c r="H482" s="7" t="str">
        <f t="shared" si="114"/>
        <v>Other</v>
      </c>
      <c r="I482" s="8" t="str">
        <f t="shared" si="106"/>
        <v>Friday, this week. Can you do that?</v>
      </c>
      <c r="J482" s="3" t="b">
        <f t="shared" si="107"/>
        <v>1</v>
      </c>
      <c r="K482" s="3" t="str">
        <f t="shared" si="108"/>
        <v>OtherQ</v>
      </c>
      <c r="L482" s="3" t="str">
        <f t="shared" si="109"/>
        <v/>
      </c>
      <c r="M482" s="3" t="str">
        <f t="shared" si="115"/>
        <v/>
      </c>
      <c r="N482" s="3">
        <f t="shared" si="111"/>
        <v>0</v>
      </c>
      <c r="O482" s="3"/>
      <c r="P482" s="3" t="str">
        <f t="shared" si="116"/>
        <v/>
      </c>
      <c r="Q482" s="3"/>
      <c r="R482" s="17"/>
      <c r="S482" s="3"/>
    </row>
    <row r="483" spans="1:20" ht="20">
      <c r="A483" t="s">
        <v>1733</v>
      </c>
      <c r="B483" s="2" t="str">
        <f t="shared" si="112"/>
        <v>S2 (39:51): Um, yeah.</v>
      </c>
      <c r="C483" s="6" t="str">
        <f t="shared" si="100"/>
        <v>39:51</v>
      </c>
      <c r="D483" s="7" t="str">
        <f t="shared" si="101"/>
        <v>39</v>
      </c>
      <c r="E483" s="7" t="str">
        <f t="shared" si="102"/>
        <v>51</v>
      </c>
      <c r="F483" s="7">
        <f t="shared" si="103"/>
        <v>2391</v>
      </c>
      <c r="G483" s="7" t="str">
        <f t="shared" si="113"/>
        <v>S2</v>
      </c>
      <c r="H483" s="7" t="str">
        <f t="shared" si="114"/>
        <v>S2</v>
      </c>
      <c r="I483" s="8" t="str">
        <f t="shared" si="106"/>
        <v>Um, yeah.</v>
      </c>
      <c r="J483" s="3" t="b">
        <f t="shared" si="107"/>
        <v>0</v>
      </c>
      <c r="K483" s="3" t="str">
        <f t="shared" si="108"/>
        <v/>
      </c>
      <c r="L483" s="3" t="str">
        <f t="shared" si="109"/>
        <v/>
      </c>
      <c r="M483" s="3" t="str">
        <f t="shared" si="115"/>
        <v/>
      </c>
      <c r="N483" s="3">
        <f t="shared" si="111"/>
        <v>0</v>
      </c>
      <c r="O483" s="3"/>
      <c r="P483" s="3" t="str">
        <f t="shared" si="116"/>
        <v>D</v>
      </c>
      <c r="Q483" s="3"/>
      <c r="R483" s="17"/>
      <c r="S483" s="3"/>
    </row>
    <row r="484" spans="1:20" ht="20">
      <c r="A484" t="s">
        <v>1344</v>
      </c>
      <c r="B484" s="2" t="str">
        <f t="shared" si="112"/>
        <v>Teacher (39:54): Okay, so Friday this week at 1 pm, sound good?</v>
      </c>
      <c r="C484" s="6" t="str">
        <f t="shared" si="100"/>
        <v>39:54</v>
      </c>
      <c r="D484" s="7" t="str">
        <f t="shared" si="101"/>
        <v>39</v>
      </c>
      <c r="E484" s="7" t="str">
        <f t="shared" si="102"/>
        <v>54</v>
      </c>
      <c r="F484" s="7">
        <f t="shared" si="103"/>
        <v>2394</v>
      </c>
      <c r="G484" s="7" t="str">
        <f t="shared" si="113"/>
        <v>Teacher</v>
      </c>
      <c r="H484" s="7" t="str">
        <f t="shared" si="114"/>
        <v>Other</v>
      </c>
      <c r="I484" s="8" t="str">
        <f t="shared" si="106"/>
        <v>Okay, so Friday this week at 1 pm, sound good?</v>
      </c>
      <c r="J484" s="3" t="b">
        <f t="shared" si="107"/>
        <v>1</v>
      </c>
      <c r="K484" s="3" t="str">
        <f t="shared" si="108"/>
        <v>OtherQ</v>
      </c>
      <c r="L484" s="3" t="str">
        <f t="shared" si="109"/>
        <v/>
      </c>
      <c r="M484" s="3" t="str">
        <f t="shared" si="115"/>
        <v/>
      </c>
      <c r="N484" s="3">
        <f t="shared" si="111"/>
        <v>0</v>
      </c>
      <c r="O484" s="3"/>
      <c r="P484" s="3" t="str">
        <f t="shared" si="116"/>
        <v/>
      </c>
      <c r="Q484" s="3"/>
      <c r="R484" s="17"/>
      <c r="S484" s="3"/>
    </row>
    <row r="485" spans="1:20" ht="20">
      <c r="A485" t="s">
        <v>1535</v>
      </c>
      <c r="B485" s="2" t="str">
        <f t="shared" si="112"/>
        <v>S1 (39:57): Yes.</v>
      </c>
      <c r="C485" s="6" t="str">
        <f t="shared" si="100"/>
        <v>39:57</v>
      </c>
      <c r="D485" s="7" t="str">
        <f t="shared" si="101"/>
        <v>39</v>
      </c>
      <c r="E485" s="7" t="str">
        <f t="shared" si="102"/>
        <v>57</v>
      </c>
      <c r="F485" s="7">
        <f t="shared" si="103"/>
        <v>2397</v>
      </c>
      <c r="G485" s="7" t="str">
        <f t="shared" si="113"/>
        <v>S1</v>
      </c>
      <c r="H485" s="7" t="str">
        <f t="shared" si="114"/>
        <v>S1</v>
      </c>
      <c r="I485" s="8" t="str">
        <f t="shared" si="106"/>
        <v>Yes.</v>
      </c>
      <c r="J485" s="3" t="b">
        <f t="shared" si="107"/>
        <v>0</v>
      </c>
      <c r="K485" s="3" t="str">
        <f t="shared" si="108"/>
        <v/>
      </c>
      <c r="L485" s="3" t="str">
        <f t="shared" si="109"/>
        <v/>
      </c>
      <c r="M485" s="3" t="str">
        <f t="shared" si="115"/>
        <v/>
      </c>
      <c r="N485" s="3">
        <f t="shared" si="111"/>
        <v>0</v>
      </c>
      <c r="O485" s="3"/>
      <c r="P485" s="3" t="str">
        <f t="shared" si="116"/>
        <v>N</v>
      </c>
      <c r="Q485" s="3"/>
      <c r="R485" s="17"/>
      <c r="S485" s="3"/>
    </row>
    <row r="486" spans="1:20" ht="20">
      <c r="A486" t="s">
        <v>1734</v>
      </c>
      <c r="B486" s="2" t="str">
        <f t="shared" si="112"/>
        <v>S2 (39:58): Yeah.</v>
      </c>
      <c r="C486" s="6" t="str">
        <f t="shared" si="100"/>
        <v>39:58</v>
      </c>
      <c r="D486" s="7" t="str">
        <f t="shared" si="101"/>
        <v>39</v>
      </c>
      <c r="E486" s="7" t="str">
        <f t="shared" si="102"/>
        <v>58</v>
      </c>
      <c r="F486" s="7">
        <f t="shared" si="103"/>
        <v>2398</v>
      </c>
      <c r="G486" s="7" t="str">
        <f t="shared" si="113"/>
        <v>S2</v>
      </c>
      <c r="H486" s="7" t="str">
        <f t="shared" si="114"/>
        <v>S2</v>
      </c>
      <c r="I486" s="8" t="str">
        <f t="shared" si="106"/>
        <v>Yeah.</v>
      </c>
      <c r="J486" s="3" t="b">
        <f t="shared" si="107"/>
        <v>0</v>
      </c>
      <c r="K486" s="3" t="str">
        <f t="shared" si="108"/>
        <v/>
      </c>
      <c r="L486" s="3" t="str">
        <f t="shared" si="109"/>
        <v/>
      </c>
      <c r="M486" s="3" t="str">
        <f t="shared" si="115"/>
        <v/>
      </c>
      <c r="N486" s="3">
        <f t="shared" si="111"/>
        <v>0</v>
      </c>
      <c r="O486" s="3"/>
      <c r="P486" s="3" t="str">
        <f t="shared" si="116"/>
        <v>D</v>
      </c>
      <c r="Q486" s="3"/>
      <c r="R486" s="17"/>
      <c r="S486" s="3"/>
    </row>
    <row r="487" spans="1:20" ht="20">
      <c r="A487" t="s">
        <v>1347</v>
      </c>
      <c r="B487" s="2" t="str">
        <f t="shared" si="112"/>
        <v>Teacher (39:59): Okay. So, I'll put you down in the email list for, okay.</v>
      </c>
      <c r="C487" s="6" t="str">
        <f t="shared" si="100"/>
        <v>39:59</v>
      </c>
      <c r="D487" s="7" t="str">
        <f t="shared" si="101"/>
        <v>39</v>
      </c>
      <c r="E487" s="7" t="str">
        <f t="shared" si="102"/>
        <v>59</v>
      </c>
      <c r="F487" s="7">
        <f t="shared" si="103"/>
        <v>2399</v>
      </c>
      <c r="G487" s="7" t="str">
        <f t="shared" si="113"/>
        <v>Teacher</v>
      </c>
      <c r="H487" s="7" t="str">
        <f t="shared" si="114"/>
        <v>Other</v>
      </c>
      <c r="I487" s="8" t="str">
        <f t="shared" si="106"/>
        <v>Okay. So, I'll put you down in the email list for, okay.</v>
      </c>
      <c r="J487" s="3" t="b">
        <f t="shared" si="107"/>
        <v>0</v>
      </c>
      <c r="K487" s="3" t="str">
        <f t="shared" si="108"/>
        <v/>
      </c>
      <c r="L487" s="3" t="str">
        <f t="shared" si="109"/>
        <v/>
      </c>
      <c r="M487" s="3" t="str">
        <f t="shared" si="115"/>
        <v/>
      </c>
      <c r="N487" s="3">
        <f t="shared" si="111"/>
        <v>0</v>
      </c>
      <c r="O487" s="3"/>
      <c r="P487" s="3" t="str">
        <f t="shared" si="116"/>
        <v/>
      </c>
      <c r="Q487" s="3"/>
      <c r="R487" s="17"/>
      <c r="S487" s="3"/>
    </row>
    <row r="488" spans="1:20" ht="20">
      <c r="A488" t="s">
        <v>1536</v>
      </c>
      <c r="B488" s="2" t="str">
        <f t="shared" si="112"/>
        <v>S1 (40:03): Okay.</v>
      </c>
      <c r="C488" s="6" t="str">
        <f t="shared" si="100"/>
        <v>40:03</v>
      </c>
      <c r="D488" s="7" t="str">
        <f t="shared" si="101"/>
        <v>40</v>
      </c>
      <c r="E488" s="7" t="str">
        <f t="shared" si="102"/>
        <v>03</v>
      </c>
      <c r="F488" s="7">
        <f t="shared" si="103"/>
        <v>2403</v>
      </c>
      <c r="G488" s="7" t="str">
        <f t="shared" si="113"/>
        <v>S1</v>
      </c>
      <c r="H488" s="7" t="str">
        <f t="shared" si="114"/>
        <v>S1</v>
      </c>
      <c r="I488" s="8" t="str">
        <f t="shared" si="106"/>
        <v>Okay.</v>
      </c>
      <c r="J488" s="3" t="b">
        <f t="shared" si="107"/>
        <v>0</v>
      </c>
      <c r="K488" s="3" t="str">
        <f t="shared" si="108"/>
        <v/>
      </c>
      <c r="L488" s="3" t="str">
        <f t="shared" si="109"/>
        <v/>
      </c>
      <c r="M488" s="3" t="str">
        <f t="shared" si="115"/>
        <v/>
      </c>
      <c r="N488" s="3">
        <f t="shared" si="111"/>
        <v>0</v>
      </c>
      <c r="O488" s="3"/>
      <c r="P488" s="3" t="str">
        <f t="shared" si="116"/>
        <v>N</v>
      </c>
      <c r="Q488" s="3"/>
      <c r="R488" s="17"/>
      <c r="S488" s="3"/>
    </row>
    <row r="489" spans="1:20" ht="20">
      <c r="A489" t="s">
        <v>1349</v>
      </c>
      <c r="B489" s="2" t="str">
        <f t="shared" si="112"/>
        <v>Teacher (40:05): Okay, bye guys.</v>
      </c>
      <c r="C489" s="6" t="str">
        <f t="shared" si="100"/>
        <v>40:05</v>
      </c>
      <c r="D489" s="7" t="str">
        <f t="shared" si="101"/>
        <v>40</v>
      </c>
      <c r="E489" s="7" t="str">
        <f t="shared" si="102"/>
        <v>05</v>
      </c>
      <c r="F489" s="7">
        <f t="shared" si="103"/>
        <v>2405</v>
      </c>
      <c r="G489" s="7" t="str">
        <f t="shared" si="113"/>
        <v>Teacher</v>
      </c>
      <c r="H489" s="7" t="str">
        <f t="shared" si="114"/>
        <v>Other</v>
      </c>
      <c r="I489" s="8" t="str">
        <f t="shared" si="106"/>
        <v>Okay, bye guys.</v>
      </c>
      <c r="J489" s="3" t="b">
        <f t="shared" si="107"/>
        <v>0</v>
      </c>
      <c r="K489" s="3" t="str">
        <f t="shared" si="108"/>
        <v/>
      </c>
      <c r="L489" s="3" t="str">
        <f t="shared" si="109"/>
        <v/>
      </c>
      <c r="M489" s="3" t="str">
        <f t="shared" si="115"/>
        <v/>
      </c>
      <c r="N489" s="3">
        <f t="shared" si="111"/>
        <v>0</v>
      </c>
      <c r="O489" s="3"/>
      <c r="P489" s="3" t="str">
        <f t="shared" si="116"/>
        <v/>
      </c>
      <c r="Q489" s="3"/>
      <c r="R489" s="17"/>
      <c r="S489" s="3"/>
    </row>
    <row r="490" spans="1:20" ht="20">
      <c r="A490" t="s">
        <v>1735</v>
      </c>
      <c r="B490" s="2" t="str">
        <f t="shared" si="112"/>
        <v>S2 (40:07): Bye.</v>
      </c>
      <c r="C490" s="6" t="str">
        <f t="shared" si="100"/>
        <v>40:07</v>
      </c>
      <c r="D490" s="7" t="str">
        <f t="shared" si="101"/>
        <v>40</v>
      </c>
      <c r="E490" s="7" t="str">
        <f t="shared" si="102"/>
        <v>07</v>
      </c>
      <c r="F490" s="7">
        <f t="shared" si="103"/>
        <v>2407</v>
      </c>
      <c r="G490" s="7" t="str">
        <f t="shared" si="113"/>
        <v>S2</v>
      </c>
      <c r="H490" s="7" t="str">
        <f t="shared" si="114"/>
        <v>S2</v>
      </c>
      <c r="I490" s="8" t="str">
        <f t="shared" si="106"/>
        <v>Bye.</v>
      </c>
      <c r="J490" s="3" t="b">
        <f t="shared" si="107"/>
        <v>0</v>
      </c>
      <c r="K490" s="3" t="str">
        <f t="shared" si="108"/>
        <v/>
      </c>
      <c r="L490" s="3" t="str">
        <f t="shared" si="109"/>
        <v/>
      </c>
      <c r="M490" s="3" t="str">
        <f t="shared" si="115"/>
        <v/>
      </c>
      <c r="N490" s="3">
        <f t="shared" si="111"/>
        <v>0</v>
      </c>
      <c r="O490" s="3"/>
      <c r="P490" s="3" t="str">
        <f t="shared" si="116"/>
        <v>D</v>
      </c>
      <c r="Q490" s="3"/>
      <c r="R490" s="17"/>
      <c r="S490" s="3"/>
    </row>
    <row r="491" spans="1:20" ht="20">
      <c r="A491" t="s">
        <v>1351</v>
      </c>
      <c r="B491" s="2" t="str">
        <f t="shared" si="112"/>
        <v>Teacher (40:07): Remember to fill out the survey at the end of the instructions, okay?</v>
      </c>
      <c r="C491" s="6" t="str">
        <f t="shared" si="100"/>
        <v>40:07</v>
      </c>
      <c r="D491" s="7" t="str">
        <f t="shared" si="101"/>
        <v>40</v>
      </c>
      <c r="E491" s="7" t="str">
        <f t="shared" si="102"/>
        <v>07</v>
      </c>
      <c r="F491" s="7">
        <f t="shared" si="103"/>
        <v>2407</v>
      </c>
      <c r="G491" s="7" t="str">
        <f t="shared" si="113"/>
        <v>Teacher</v>
      </c>
      <c r="H491" s="7" t="str">
        <f t="shared" si="114"/>
        <v>Other</v>
      </c>
      <c r="I491" s="8" t="str">
        <f t="shared" si="106"/>
        <v>Remember to fill out the survey at the end of the instructions, okay?</v>
      </c>
      <c r="J491" s="3" t="b">
        <f t="shared" si="107"/>
        <v>1</v>
      </c>
      <c r="K491" s="3" t="str">
        <f t="shared" si="108"/>
        <v>OtherQ</v>
      </c>
      <c r="L491" s="3" t="str">
        <f t="shared" si="109"/>
        <v/>
      </c>
      <c r="M491" s="3" t="str">
        <f t="shared" si="115"/>
        <v/>
      </c>
      <c r="N491" s="3">
        <f t="shared" si="111"/>
        <v>0</v>
      </c>
      <c r="O491" s="3"/>
      <c r="P491" s="3" t="str">
        <f t="shared" si="116"/>
        <v/>
      </c>
      <c r="Q491" s="3"/>
      <c r="R491" s="17"/>
      <c r="S491" s="3"/>
    </row>
    <row r="492" spans="1:20" ht="20">
      <c r="A492" t="s">
        <v>1736</v>
      </c>
      <c r="B492" s="2" t="str">
        <f t="shared" si="112"/>
        <v>S2 (40:10): Okay.</v>
      </c>
      <c r="C492" s="6" t="str">
        <f t="shared" si="100"/>
        <v>40:10</v>
      </c>
      <c r="D492" s="7" t="str">
        <f t="shared" si="101"/>
        <v>40</v>
      </c>
      <c r="E492" s="7" t="str">
        <f t="shared" si="102"/>
        <v>10</v>
      </c>
      <c r="F492" s="7">
        <f t="shared" si="103"/>
        <v>2410</v>
      </c>
      <c r="G492" s="7" t="str">
        <f t="shared" si="113"/>
        <v>S2</v>
      </c>
      <c r="H492" s="7" t="str">
        <f t="shared" si="114"/>
        <v>S2</v>
      </c>
      <c r="I492" s="8" t="str">
        <f t="shared" si="106"/>
        <v>Okay.</v>
      </c>
      <c r="J492" s="3" t="b">
        <f t="shared" si="107"/>
        <v>0</v>
      </c>
      <c r="K492" s="3" t="str">
        <f t="shared" si="108"/>
        <v/>
      </c>
      <c r="L492" s="3" t="str">
        <f t="shared" si="109"/>
        <v/>
      </c>
      <c r="M492" s="3" t="str">
        <f t="shared" si="115"/>
        <v/>
      </c>
      <c r="N492" s="3">
        <f t="shared" si="111"/>
        <v>0</v>
      </c>
      <c r="O492" s="3"/>
      <c r="P492" s="3" t="str">
        <f t="shared" si="116"/>
        <v>D</v>
      </c>
      <c r="Q492" s="3"/>
      <c r="R492" s="17"/>
      <c r="S492" s="3"/>
    </row>
    <row r="493" spans="1:20" ht="20">
      <c r="A493" t="s">
        <v>1353</v>
      </c>
      <c r="B493" s="2" t="str">
        <f t="shared" si="112"/>
        <v>Teacher (40:11): Okay, Bye.</v>
      </c>
      <c r="C493" s="6" t="str">
        <f t="shared" si="100"/>
        <v>40:11</v>
      </c>
      <c r="D493" s="7" t="str">
        <f t="shared" si="101"/>
        <v>40</v>
      </c>
      <c r="E493" s="7" t="str">
        <f t="shared" si="102"/>
        <v>11</v>
      </c>
      <c r="F493" s="7">
        <f t="shared" si="103"/>
        <v>2411</v>
      </c>
      <c r="G493" s="7" t="str">
        <f t="shared" si="113"/>
        <v>Teacher</v>
      </c>
      <c r="H493" s="7" t="str">
        <f t="shared" si="114"/>
        <v>Other</v>
      </c>
      <c r="I493" s="8" t="str">
        <f t="shared" si="106"/>
        <v>Okay, Bye.</v>
      </c>
      <c r="J493" s="3" t="b">
        <f t="shared" si="107"/>
        <v>0</v>
      </c>
      <c r="K493" s="3" t="str">
        <f t="shared" si="108"/>
        <v/>
      </c>
      <c r="L493" s="3" t="str">
        <f t="shared" si="109"/>
        <v/>
      </c>
      <c r="M493" s="3" t="str">
        <f t="shared" si="115"/>
        <v/>
      </c>
      <c r="N493" s="3">
        <f t="shared" si="111"/>
        <v>0</v>
      </c>
      <c r="O493" s="3"/>
      <c r="P493" s="3" t="str">
        <f t="shared" si="116"/>
        <v/>
      </c>
      <c r="Q493" s="3"/>
      <c r="R493" s="17"/>
      <c r="S493" s="3"/>
    </row>
    <row r="494" spans="1:20">
      <c r="L494" s="29"/>
      <c r="M494" s="29"/>
      <c r="N494" s="29"/>
      <c r="O494" s="29" t="s">
        <v>1779</v>
      </c>
      <c r="P494" s="29" t="s">
        <v>1780</v>
      </c>
      <c r="Q494" s="29" t="s">
        <v>1781</v>
      </c>
      <c r="R494" s="29" t="s">
        <v>1778</v>
      </c>
      <c r="S494" s="29" t="s">
        <v>1782</v>
      </c>
      <c r="T494" s="29" t="s">
        <v>1783</v>
      </c>
    </row>
    <row r="495" spans="1:20">
      <c r="L495" s="30"/>
      <c r="M495" s="30"/>
      <c r="N495" s="30"/>
      <c r="O495" s="30">
        <f>COUNTIFS(O1:O493,"C", H1:H493,"S1")</f>
        <v>39</v>
      </c>
      <c r="P495" s="30">
        <f>COUNTIFS(O1:O493,"C", H1:H493,"S2")</f>
        <v>55</v>
      </c>
      <c r="Q495" s="30">
        <f>COUNTIF(O2:O493,"C")</f>
        <v>94</v>
      </c>
      <c r="R495" s="30">
        <f>COUNTIFS(O1:O493,"O", H1:H493,"S1")</f>
        <v>10</v>
      </c>
      <c r="S495" s="30">
        <f>COUNTIFS(O1:O493,"O", H1:H493,"S2")</f>
        <v>29</v>
      </c>
      <c r="T495" s="30">
        <f>COUNTIF(O2:O493,"O")</f>
        <v>39</v>
      </c>
    </row>
    <row r="496" spans="1:20">
      <c r="L496" s="28"/>
      <c r="M496" s="28"/>
      <c r="N496" s="28"/>
      <c r="O496" s="28"/>
      <c r="P496" s="28"/>
      <c r="Q496" s="27"/>
      <c r="R496" s="27"/>
      <c r="S496" s="27"/>
      <c r="T496" s="27"/>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D722-E96F-FC40-88BB-883941D11D7C}">
  <dimension ref="A1:B1460"/>
  <sheetViews>
    <sheetView topLeftCell="A1360" zoomScale="50" workbookViewId="0">
      <selection activeCell="B1360" sqref="B1:B1048576"/>
    </sheetView>
  </sheetViews>
  <sheetFormatPr baseColWidth="10" defaultRowHeight="16"/>
  <cols>
    <col min="1" max="1" width="74.83203125" customWidth="1"/>
    <col min="3" max="3" width="131.1640625" customWidth="1"/>
  </cols>
  <sheetData>
    <row r="1" spans="1:2">
      <c r="A1" t="s">
        <v>15</v>
      </c>
      <c r="B1" t="str">
        <f>IF((A1&lt;&gt;"")*AND(A2&lt;&gt;""),CONCATENATE(A1," ", A2,""),"")</f>
        <v>S1 (00:00): You have to go [inaudible 00:00:03]. Yeah.</v>
      </c>
    </row>
    <row r="2" spans="1:2">
      <c r="A2" t="s">
        <v>16</v>
      </c>
      <c r="B2" t="str">
        <f t="shared" ref="B2:B65" si="0">IF((A2&lt;&gt;"")*AND(A3&lt;&gt;""),CONCATENATE(A2," ", A3,""),"")</f>
        <v/>
      </c>
    </row>
    <row r="3" spans="1:2">
      <c r="B3" t="str">
        <f t="shared" si="0"/>
        <v/>
      </c>
    </row>
    <row r="4" spans="1:2">
      <c r="A4" t="s">
        <v>17</v>
      </c>
      <c r="B4" t="str">
        <f t="shared" si="0"/>
        <v>S2 (00:04): Okay.</v>
      </c>
    </row>
    <row r="5" spans="1:2">
      <c r="A5" t="s">
        <v>18</v>
      </c>
      <c r="B5" t="str">
        <f t="shared" si="0"/>
        <v/>
      </c>
    </row>
    <row r="6" spans="1:2">
      <c r="B6" t="str">
        <f t="shared" si="0"/>
        <v/>
      </c>
    </row>
    <row r="7" spans="1:2">
      <c r="A7" t="s">
        <v>19</v>
      </c>
      <c r="B7" t="str">
        <f t="shared" si="0"/>
        <v>S1 (00:10): [inaudible 00:00:10]. Okay. (laughs).</v>
      </c>
    </row>
    <row r="8" spans="1:2">
      <c r="A8" t="s">
        <v>20</v>
      </c>
      <c r="B8" t="str">
        <f t="shared" si="0"/>
        <v/>
      </c>
    </row>
    <row r="9" spans="1:2">
      <c r="B9" t="str">
        <f t="shared" si="0"/>
        <v/>
      </c>
    </row>
    <row r="10" spans="1:2">
      <c r="A10" t="s">
        <v>21</v>
      </c>
      <c r="B10" t="str">
        <f t="shared" si="0"/>
        <v>S2 (00:10): Okay, so, um, you have to go-</v>
      </c>
    </row>
    <row r="11" spans="1:2">
      <c r="A11" t="s">
        <v>22</v>
      </c>
      <c r="B11" t="str">
        <f t="shared" si="0"/>
        <v/>
      </c>
    </row>
    <row r="12" spans="1:2">
      <c r="B12" t="str">
        <f t="shared" si="0"/>
        <v/>
      </c>
    </row>
    <row r="13" spans="1:2">
      <c r="A13" t="s">
        <v>23</v>
      </c>
      <c r="B13" t="str">
        <f t="shared" si="0"/>
        <v>S1 (00:20): [crosstalk 00:00:20] predator.</v>
      </c>
    </row>
    <row r="14" spans="1:2">
      <c r="A14" t="s">
        <v>24</v>
      </c>
      <c r="B14" t="str">
        <f t="shared" si="0"/>
        <v/>
      </c>
    </row>
    <row r="15" spans="1:2">
      <c r="B15" t="str">
        <f t="shared" si="0"/>
        <v/>
      </c>
    </row>
    <row r="16" spans="1:2">
      <c r="A16" t="s">
        <v>25</v>
      </c>
      <c r="B16" t="str">
        <f t="shared" si="0"/>
        <v>S2 (00:21): So, um let's see if this thing works.</v>
      </c>
    </row>
    <row r="17" spans="1:2">
      <c r="A17" t="s">
        <v>26</v>
      </c>
      <c r="B17" t="str">
        <f t="shared" si="0"/>
        <v/>
      </c>
    </row>
    <row r="18" spans="1:2">
      <c r="B18" t="str">
        <f t="shared" si="0"/>
        <v/>
      </c>
    </row>
    <row r="19" spans="1:2">
      <c r="A19" t="s">
        <v>27</v>
      </c>
      <c r="B19" t="str">
        <f t="shared" si="0"/>
        <v>S1 (00:26): What? [crosstalk 00:00:27] No, you need to log in first, you need to log in first. (laughs)</v>
      </c>
    </row>
    <row r="20" spans="1:2">
      <c r="A20" t="s">
        <v>28</v>
      </c>
      <c r="B20" t="str">
        <f t="shared" si="0"/>
        <v/>
      </c>
    </row>
    <row r="21" spans="1:2">
      <c r="B21" t="str">
        <f t="shared" si="0"/>
        <v/>
      </c>
    </row>
    <row r="22" spans="1:2">
      <c r="A22" t="s">
        <v>29</v>
      </c>
      <c r="B22" t="str">
        <f t="shared" si="0"/>
        <v>S2 (00:29): How do you log in?</v>
      </c>
    </row>
    <row r="23" spans="1:2">
      <c r="A23" t="s">
        <v>30</v>
      </c>
      <c r="B23" t="str">
        <f t="shared" si="0"/>
        <v/>
      </c>
    </row>
    <row r="24" spans="1:2">
      <c r="B24" t="str">
        <f t="shared" si="0"/>
        <v/>
      </c>
    </row>
    <row r="25" spans="1:2">
      <c r="A25" t="s">
        <v>31</v>
      </c>
      <c r="B25" t="str">
        <f t="shared" si="0"/>
        <v>S1 (00:30): No, no, no, no, you're not logged in on here. It's, log in again.</v>
      </c>
    </row>
    <row r="26" spans="1:2">
      <c r="A26" t="s">
        <v>32</v>
      </c>
      <c r="B26" t="str">
        <f t="shared" si="0"/>
        <v/>
      </c>
    </row>
    <row r="27" spans="1:2">
      <c r="B27" t="str">
        <f t="shared" si="0"/>
        <v/>
      </c>
    </row>
    <row r="28" spans="1:2">
      <c r="A28" t="s">
        <v>33</v>
      </c>
      <c r="B28" t="str">
        <f t="shared" si="0"/>
        <v>S2 (00:34): Oh okay. What, log in.</v>
      </c>
    </row>
    <row r="29" spans="1:2">
      <c r="A29" t="s">
        <v>34</v>
      </c>
      <c r="B29" t="str">
        <f t="shared" si="0"/>
        <v/>
      </c>
    </row>
    <row r="30" spans="1:2">
      <c r="B30" t="str">
        <f t="shared" si="0"/>
        <v/>
      </c>
    </row>
    <row r="31" spans="1:2">
      <c r="A31" t="s">
        <v>35</v>
      </c>
      <c r="B31" t="str">
        <f t="shared" si="0"/>
        <v>S1 (00:37): No, it's on the cloud.</v>
      </c>
    </row>
    <row r="32" spans="1:2">
      <c r="A32" t="s">
        <v>36</v>
      </c>
      <c r="B32" t="str">
        <f t="shared" si="0"/>
        <v/>
      </c>
    </row>
    <row r="33" spans="1:2">
      <c r="B33" t="str">
        <f t="shared" si="0"/>
        <v/>
      </c>
    </row>
    <row r="34" spans="1:2">
      <c r="A34" t="s">
        <v>37</v>
      </c>
      <c r="B34" t="str">
        <f t="shared" si="0"/>
        <v>S2 (00:38): Okay. [inaudible 00:00:40]</v>
      </c>
    </row>
    <row r="35" spans="1:2">
      <c r="A35" t="s">
        <v>38</v>
      </c>
      <c r="B35" t="str">
        <f t="shared" si="0"/>
        <v/>
      </c>
    </row>
    <row r="36" spans="1:2">
      <c r="B36" t="str">
        <f t="shared" si="0"/>
        <v/>
      </c>
    </row>
    <row r="37" spans="1:2">
      <c r="A37" t="s">
        <v>39</v>
      </c>
      <c r="B37" t="str">
        <f t="shared" si="0"/>
        <v>S1 (00:40): Yes, log in.</v>
      </c>
    </row>
    <row r="38" spans="1:2">
      <c r="A38" t="s">
        <v>40</v>
      </c>
      <c r="B38" t="str">
        <f t="shared" si="0"/>
        <v/>
      </c>
    </row>
    <row r="39" spans="1:2">
      <c r="B39" t="str">
        <f t="shared" si="0"/>
        <v/>
      </c>
    </row>
    <row r="40" spans="1:2">
      <c r="A40" t="s">
        <v>41</v>
      </c>
      <c r="B40" t="str">
        <f t="shared" si="0"/>
        <v>S2 (00:40): Log in (laughs).</v>
      </c>
    </row>
    <row r="41" spans="1:2">
      <c r="A41" t="s">
        <v>42</v>
      </c>
      <c r="B41" t="str">
        <f t="shared" si="0"/>
        <v/>
      </c>
    </row>
    <row r="42" spans="1:2">
      <c r="B42" t="str">
        <f t="shared" si="0"/>
        <v/>
      </c>
    </row>
    <row r="43" spans="1:2">
      <c r="A43" t="s">
        <v>39</v>
      </c>
      <c r="B43" t="str">
        <f t="shared" si="0"/>
        <v>S1 (00:40): Wait, nevermind (laughs). Okay, so then you go to, to set it up when the game starts, it hides.</v>
      </c>
    </row>
    <row r="44" spans="1:2">
      <c r="A44" t="s">
        <v>43</v>
      </c>
      <c r="B44" t="str">
        <f t="shared" si="0"/>
        <v/>
      </c>
    </row>
    <row r="45" spans="1:2">
      <c r="B45" t="str">
        <f t="shared" si="0"/>
        <v/>
      </c>
    </row>
    <row r="46" spans="1:2">
      <c r="A46" t="s">
        <v>44</v>
      </c>
      <c r="B46" t="str">
        <f t="shared" si="0"/>
        <v>S2 (01:05): What do you mean it hides?</v>
      </c>
    </row>
    <row r="47" spans="1:2">
      <c r="A47" t="s">
        <v>45</v>
      </c>
      <c r="B47" t="str">
        <f t="shared" si="0"/>
        <v/>
      </c>
    </row>
    <row r="48" spans="1:2">
      <c r="B48" t="str">
        <f t="shared" si="0"/>
        <v/>
      </c>
    </row>
    <row r="49" spans="1:2">
      <c r="A49" t="s">
        <v>46</v>
      </c>
      <c r="B49" t="str">
        <f t="shared" si="0"/>
        <v>S1 (01:07): Yes, so go to the looks probably.</v>
      </c>
    </row>
    <row r="50" spans="1:2">
      <c r="A50" t="s">
        <v>47</v>
      </c>
      <c r="B50" t="str">
        <f t="shared" si="0"/>
        <v/>
      </c>
    </row>
    <row r="51" spans="1:2">
      <c r="B51" t="str">
        <f t="shared" si="0"/>
        <v/>
      </c>
    </row>
    <row r="52" spans="1:2">
      <c r="A52" t="s">
        <v>48</v>
      </c>
      <c r="B52" t="str">
        <f t="shared" si="0"/>
        <v>S2 (01:09): Looks, this? Okay.</v>
      </c>
    </row>
    <row r="53" spans="1:2">
      <c r="A53" t="s">
        <v>49</v>
      </c>
      <c r="B53" t="str">
        <f t="shared" si="0"/>
        <v/>
      </c>
    </row>
    <row r="54" spans="1:2">
      <c r="B54" t="str">
        <f t="shared" si="0"/>
        <v/>
      </c>
    </row>
    <row r="55" spans="1:2">
      <c r="A55" t="s">
        <v>50</v>
      </c>
      <c r="B55" t="str">
        <f t="shared" si="0"/>
        <v>S1 (01:12): And then where...</v>
      </c>
    </row>
    <row r="56" spans="1:2">
      <c r="A56" t="s">
        <v>51</v>
      </c>
      <c r="B56" t="str">
        <f t="shared" si="0"/>
        <v/>
      </c>
    </row>
    <row r="57" spans="1:2">
      <c r="B57" t="str">
        <f t="shared" si="0"/>
        <v/>
      </c>
    </row>
    <row r="58" spans="1:2">
      <c r="A58" t="s">
        <v>52</v>
      </c>
      <c r="B58" t="str">
        <f t="shared" si="0"/>
        <v>S2 (01:17): Mm, hide.</v>
      </c>
    </row>
    <row r="59" spans="1:2">
      <c r="A59" t="s">
        <v>53</v>
      </c>
      <c r="B59" t="str">
        <f t="shared" si="0"/>
        <v/>
      </c>
    </row>
    <row r="60" spans="1:2">
      <c r="B60" t="str">
        <f t="shared" si="0"/>
        <v/>
      </c>
    </row>
    <row r="61" spans="1:2">
      <c r="A61" t="s">
        <v>54</v>
      </c>
      <c r="B61" t="str">
        <f t="shared" si="0"/>
        <v>S1 (01:18): Hide. So. No, wait yeah. Okay and then you, um, okay after the game has been going on for 10 seconds, it needs to show.</v>
      </c>
    </row>
    <row r="62" spans="1:2">
      <c r="A62" t="s">
        <v>55</v>
      </c>
      <c r="B62" t="str">
        <f t="shared" si="0"/>
        <v/>
      </c>
    </row>
    <row r="63" spans="1:2">
      <c r="B63" t="str">
        <f t="shared" si="0"/>
        <v/>
      </c>
    </row>
    <row r="64" spans="1:2">
      <c r="A64" t="s">
        <v>56</v>
      </c>
      <c r="B64" t="str">
        <f t="shared" si="0"/>
        <v>S2 (01:35): Okay, so wait</v>
      </c>
    </row>
    <row r="65" spans="1:2">
      <c r="A65" t="s">
        <v>57</v>
      </c>
      <c r="B65" t="str">
        <f t="shared" si="0"/>
        <v/>
      </c>
    </row>
    <row r="66" spans="1:2">
      <c r="B66" t="str">
        <f t="shared" ref="B66:B129" si="1">IF((A66&lt;&gt;"")*AND(A67&lt;&gt;""),CONCATENATE(A66," ", A67,""),"")</f>
        <v/>
      </c>
    </row>
    <row r="67" spans="1:2">
      <c r="A67" t="s">
        <v>58</v>
      </c>
      <c r="B67" t="str">
        <f t="shared" si="1"/>
        <v>S1 (01:35): So, wait 10, [crosstalk 00:01:38] no, you have to wait 10 seconds first.</v>
      </c>
    </row>
    <row r="68" spans="1:2">
      <c r="A68" t="s">
        <v>59</v>
      </c>
      <c r="B68" t="str">
        <f t="shared" si="1"/>
        <v/>
      </c>
    </row>
    <row r="69" spans="1:2">
      <c r="B69" t="str">
        <f t="shared" si="1"/>
        <v/>
      </c>
    </row>
    <row r="70" spans="1:2">
      <c r="A70" t="s">
        <v>60</v>
      </c>
      <c r="B70" t="str">
        <f t="shared" si="1"/>
        <v>S2 (01:40): Is that in looks, or is that the motion.</v>
      </c>
    </row>
    <row r="71" spans="1:2">
      <c r="A71" t="s">
        <v>61</v>
      </c>
      <c r="B71" t="str">
        <f t="shared" si="1"/>
        <v/>
      </c>
    </row>
    <row r="72" spans="1:2">
      <c r="B72" t="str">
        <f t="shared" si="1"/>
        <v/>
      </c>
    </row>
    <row r="73" spans="1:2">
      <c r="A73" t="s">
        <v>62</v>
      </c>
      <c r="B73" t="str">
        <f t="shared" si="1"/>
        <v>S1 (01:46): It should be in control, I think.</v>
      </c>
    </row>
    <row r="74" spans="1:2">
      <c r="A74" t="s">
        <v>63</v>
      </c>
      <c r="B74" t="str">
        <f t="shared" si="1"/>
        <v/>
      </c>
    </row>
    <row r="75" spans="1:2">
      <c r="B75" t="str">
        <f t="shared" si="1"/>
        <v/>
      </c>
    </row>
    <row r="76" spans="1:2">
      <c r="A76" t="s">
        <v>64</v>
      </c>
      <c r="B76" t="str">
        <f t="shared" si="1"/>
        <v>S2 (01:47): Control? Okay.</v>
      </c>
    </row>
    <row r="77" spans="1:2">
      <c r="A77" t="s">
        <v>65</v>
      </c>
      <c r="B77" t="str">
        <f t="shared" si="1"/>
        <v/>
      </c>
    </row>
    <row r="78" spans="1:2">
      <c r="B78" t="str">
        <f t="shared" si="1"/>
        <v/>
      </c>
    </row>
    <row r="79" spans="1:2">
      <c r="A79" t="s">
        <v>66</v>
      </c>
      <c r="B79" t="str">
        <f t="shared" si="1"/>
        <v>S1 (01:51): [inaudible 00:01:51] Or go to control first, let's see.</v>
      </c>
    </row>
    <row r="80" spans="1:2">
      <c r="A80" t="s">
        <v>67</v>
      </c>
      <c r="B80" t="str">
        <f t="shared" si="1"/>
        <v/>
      </c>
    </row>
    <row r="81" spans="1:2">
      <c r="B81" t="str">
        <f t="shared" si="1"/>
        <v/>
      </c>
    </row>
    <row r="82" spans="1:2">
      <c r="A82" t="s">
        <v>68</v>
      </c>
      <c r="B82" t="str">
        <f t="shared" si="1"/>
        <v>S2 (01:56): Okay. No, it's [crosstalk 00:01:56]</v>
      </c>
    </row>
    <row r="83" spans="1:2">
      <c r="A83" t="s">
        <v>69</v>
      </c>
      <c r="B83" t="str">
        <f t="shared" si="1"/>
        <v/>
      </c>
    </row>
    <row r="84" spans="1:2">
      <c r="B84" t="str">
        <f t="shared" si="1"/>
        <v/>
      </c>
    </row>
    <row r="85" spans="1:2">
      <c r="A85" t="s">
        <v>70</v>
      </c>
      <c r="B85" t="str">
        <f t="shared" si="1"/>
        <v>S1 (01:57): Okay, yeah. And then wait 10 seconds. Okay, and then it should show, so go back to looks.</v>
      </c>
    </row>
    <row r="86" spans="1:2">
      <c r="A86" t="s">
        <v>71</v>
      </c>
      <c r="B86" t="str">
        <f t="shared" si="1"/>
        <v/>
      </c>
    </row>
    <row r="87" spans="1:2">
      <c r="B87" t="str">
        <f t="shared" si="1"/>
        <v/>
      </c>
    </row>
    <row r="88" spans="1:2">
      <c r="A88" t="s">
        <v>72</v>
      </c>
      <c r="B88" t="str">
        <f t="shared" si="1"/>
        <v>S2 (02:04): Yeah.</v>
      </c>
    </row>
    <row r="89" spans="1:2">
      <c r="A89" t="s">
        <v>73</v>
      </c>
      <c r="B89" t="str">
        <f t="shared" si="1"/>
        <v/>
      </c>
    </row>
    <row r="90" spans="1:2">
      <c r="B90" t="str">
        <f t="shared" si="1"/>
        <v/>
      </c>
    </row>
    <row r="91" spans="1:2">
      <c r="A91" t="s">
        <v>74</v>
      </c>
      <c r="B91" t="str">
        <f t="shared" si="1"/>
        <v>S1 (02:04): Okay and then you, um, okay and then you take that like big ugly chunk over there and move it up, like down, behind the shelf. Yeah, right there. Okay. And then you go to the, am I? Okay, I'm just reading you the directions.</v>
      </c>
    </row>
    <row r="92" spans="1:2">
      <c r="A92" t="s">
        <v>75</v>
      </c>
      <c r="B92" t="str">
        <f t="shared" si="1"/>
        <v/>
      </c>
    </row>
    <row r="93" spans="1:2">
      <c r="B93" t="str">
        <f t="shared" si="1"/>
        <v/>
      </c>
    </row>
    <row r="94" spans="1:2">
      <c r="A94" t="s">
        <v>76</v>
      </c>
      <c r="B94" t="str">
        <f t="shared" si="1"/>
        <v>S2 (02:24): All right.</v>
      </c>
    </row>
    <row r="95" spans="1:2">
      <c r="A95" t="s">
        <v>77</v>
      </c>
      <c r="B95" t="str">
        <f t="shared" si="1"/>
        <v/>
      </c>
    </row>
    <row r="96" spans="1:2">
      <c r="B96" t="str">
        <f t="shared" si="1"/>
        <v/>
      </c>
    </row>
    <row r="97" spans="1:2">
      <c r="A97" t="s">
        <v>78</v>
      </c>
      <c r="B97" t="str">
        <f t="shared" si="1"/>
        <v>S1 (02:26): Okay so then you go to the blue sprite.</v>
      </c>
    </row>
    <row r="98" spans="1:2">
      <c r="A98" t="s">
        <v>79</v>
      </c>
      <c r="B98" t="str">
        <f t="shared" si="1"/>
        <v/>
      </c>
    </row>
    <row r="99" spans="1:2">
      <c r="B99" t="str">
        <f t="shared" si="1"/>
        <v/>
      </c>
    </row>
    <row r="100" spans="1:2">
      <c r="A100" t="s">
        <v>80</v>
      </c>
      <c r="B100" t="str">
        <f t="shared" si="1"/>
        <v>S2 (02:27): Uh, the blue sprite? Mm-hmm (affirmative).</v>
      </c>
    </row>
    <row r="101" spans="1:2">
      <c r="A101" t="s">
        <v>81</v>
      </c>
      <c r="B101" t="str">
        <f t="shared" si="1"/>
        <v/>
      </c>
    </row>
    <row r="102" spans="1:2">
      <c r="B102" t="str">
        <f t="shared" si="1"/>
        <v/>
      </c>
    </row>
    <row r="103" spans="1:2">
      <c r="A103" t="s">
        <v>82</v>
      </c>
      <c r="B103" t="str">
        <f t="shared" si="1"/>
        <v>S1 (02:36): Wait, I. Wait, wait, wait, Alex?</v>
      </c>
    </row>
    <row r="104" spans="1:2">
      <c r="A104" t="s">
        <v>83</v>
      </c>
      <c r="B104" t="str">
        <f t="shared" si="1"/>
        <v/>
      </c>
    </row>
    <row r="105" spans="1:2">
      <c r="B105" t="str">
        <f t="shared" si="1"/>
        <v/>
      </c>
    </row>
    <row r="106" spans="1:2">
      <c r="A106" t="s">
        <v>84</v>
      </c>
      <c r="B106" t="str">
        <f t="shared" si="1"/>
        <v>S2 (02:40): Mm?</v>
      </c>
    </row>
    <row r="107" spans="1:2">
      <c r="A107" t="s">
        <v>85</v>
      </c>
      <c r="B107" t="str">
        <f t="shared" si="1"/>
        <v/>
      </c>
    </row>
    <row r="108" spans="1:2">
      <c r="B108" t="str">
        <f t="shared" si="1"/>
        <v/>
      </c>
    </row>
    <row r="109" spans="1:2">
      <c r="A109" t="s">
        <v>86</v>
      </c>
      <c r="B109" t="str">
        <f t="shared" si="1"/>
        <v>S1 (02:41): How is this supposed to work? Because like we're on different projects so like while you're doing that I'm, it doesn't show up on mine.</v>
      </c>
    </row>
    <row r="110" spans="1:2">
      <c r="A110" t="s">
        <v>87</v>
      </c>
      <c r="B110" t="str">
        <f t="shared" si="1"/>
        <v/>
      </c>
    </row>
    <row r="111" spans="1:2">
      <c r="B111" t="str">
        <f t="shared" si="1"/>
        <v/>
      </c>
    </row>
    <row r="112" spans="1:2">
      <c r="A112" t="s">
        <v>88</v>
      </c>
      <c r="B112" t="str">
        <f t="shared" si="1"/>
        <v>Teacher (02:53): I heard your question, so the way it's going to work is after 20 minutes, I'm going to guide Alice through how to transfer what she's done to you.</v>
      </c>
    </row>
    <row r="113" spans="1:2">
      <c r="A113" t="s">
        <v>89</v>
      </c>
      <c r="B113" t="str">
        <f t="shared" si="1"/>
        <v/>
      </c>
    </row>
    <row r="114" spans="1:2">
      <c r="B114" t="str">
        <f t="shared" si="1"/>
        <v/>
      </c>
    </row>
    <row r="115" spans="1:2">
      <c r="A115" t="s">
        <v>90</v>
      </c>
      <c r="B115" t="str">
        <f t="shared" si="1"/>
        <v>S1 (03:01): Oh okay.</v>
      </c>
    </row>
    <row r="116" spans="1:2">
      <c r="A116" t="s">
        <v>91</v>
      </c>
      <c r="B116" t="str">
        <f t="shared" si="1"/>
        <v/>
      </c>
    </row>
    <row r="117" spans="1:2">
      <c r="B117" t="str">
        <f t="shared" si="1"/>
        <v/>
      </c>
    </row>
    <row r="118" spans="1:2">
      <c r="A118" t="s">
        <v>92</v>
      </c>
      <c r="B118" t="str">
        <f t="shared" si="1"/>
        <v>Teacher (03:02): Yeah, no worries. Continue.</v>
      </c>
    </row>
    <row r="119" spans="1:2">
      <c r="A119" t="s">
        <v>93</v>
      </c>
      <c r="B119" t="str">
        <f t="shared" si="1"/>
        <v/>
      </c>
    </row>
    <row r="120" spans="1:2">
      <c r="B120" t="str">
        <f t="shared" si="1"/>
        <v/>
      </c>
    </row>
    <row r="121" spans="1:2">
      <c r="A121" t="s">
        <v>94</v>
      </c>
      <c r="B121" t="str">
        <f t="shared" si="1"/>
        <v>S1 (03:03): Okay so uh, and then to create a variable named blue counter.</v>
      </c>
    </row>
    <row r="122" spans="1:2">
      <c r="A122" t="s">
        <v>95</v>
      </c>
      <c r="B122" t="str">
        <f t="shared" si="1"/>
        <v/>
      </c>
    </row>
    <row r="123" spans="1:2">
      <c r="B123" t="str">
        <f t="shared" si="1"/>
        <v/>
      </c>
    </row>
    <row r="124" spans="1:2">
      <c r="A124" t="s">
        <v>96</v>
      </c>
      <c r="B124" t="str">
        <f t="shared" si="1"/>
        <v>S2 (03:10): Um, okay, create a variable. There you go. Wait, there you go. [crosstalk 00:03:21]</v>
      </c>
    </row>
    <row r="125" spans="1:2">
      <c r="A125" t="s">
        <v>97</v>
      </c>
      <c r="B125" t="str">
        <f t="shared" si="1"/>
        <v/>
      </c>
    </row>
    <row r="126" spans="1:2">
      <c r="B126" t="str">
        <f t="shared" si="1"/>
        <v/>
      </c>
    </row>
    <row r="127" spans="1:2">
      <c r="A127" t="s">
        <v>98</v>
      </c>
      <c r="B127" t="str">
        <f t="shared" si="1"/>
        <v>S1 (03:22): Create a variable in a color blue counter.</v>
      </c>
    </row>
    <row r="128" spans="1:2">
      <c r="A128" t="s">
        <v>99</v>
      </c>
      <c r="B128" t="str">
        <f t="shared" si="1"/>
        <v/>
      </c>
    </row>
    <row r="129" spans="1:2">
      <c r="B129" t="str">
        <f t="shared" si="1"/>
        <v/>
      </c>
    </row>
    <row r="130" spans="1:2">
      <c r="A130" t="s">
        <v>100</v>
      </c>
      <c r="B130" t="str">
        <f t="shared" ref="B130:B193" si="2">IF((A130&lt;&gt;"")*AND(A131&lt;&gt;""),CONCATENATE(A130," ", A131,""),"")</f>
        <v>S1 (03:30): Okay, color blue butterflies then, that's what I'm thinking. No, no, no, no, no.</v>
      </c>
    </row>
    <row r="131" spans="1:2">
      <c r="A131" t="s">
        <v>101</v>
      </c>
      <c r="B131" t="str">
        <f t="shared" si="2"/>
        <v/>
      </c>
    </row>
    <row r="132" spans="1:2">
      <c r="B132" t="str">
        <f t="shared" si="2"/>
        <v/>
      </c>
    </row>
    <row r="133" spans="1:2">
      <c r="A133" t="s">
        <v>102</v>
      </c>
      <c r="B133" t="str">
        <f t="shared" si="2"/>
        <v>S2 (03:36): Okay</v>
      </c>
    </row>
    <row r="134" spans="1:2">
      <c r="A134" t="s">
        <v>103</v>
      </c>
      <c r="B134" t="str">
        <f t="shared" si="2"/>
        <v/>
      </c>
    </row>
    <row r="135" spans="1:2">
      <c r="B135" t="str">
        <f t="shared" si="2"/>
        <v/>
      </c>
    </row>
    <row r="136" spans="1:2">
      <c r="A136" t="s">
        <v>104</v>
      </c>
      <c r="B136" t="str">
        <f t="shared" si="2"/>
        <v>S1 (03:43): Okay. No, no, no, color like... ooh wait, wait, wait...</v>
      </c>
    </row>
    <row r="137" spans="1:2">
      <c r="A137" t="s">
        <v>105</v>
      </c>
      <c r="B137" t="str">
        <f t="shared" si="2"/>
        <v/>
      </c>
    </row>
    <row r="138" spans="1:2">
      <c r="B138" t="str">
        <f t="shared" si="2"/>
        <v/>
      </c>
    </row>
    <row r="139" spans="1:2">
      <c r="A139" t="s">
        <v>106</v>
      </c>
      <c r="B139" t="str">
        <f t="shared" si="2"/>
        <v>S2 (03:45): Everything colors</v>
      </c>
    </row>
    <row r="140" spans="1:2">
      <c r="A140" t="s">
        <v>107</v>
      </c>
      <c r="B140" t="str">
        <f t="shared" si="2"/>
        <v/>
      </c>
    </row>
    <row r="141" spans="1:2">
      <c r="B141" t="str">
        <f t="shared" si="2"/>
        <v/>
      </c>
    </row>
    <row r="142" spans="1:2">
      <c r="A142" t="s">
        <v>108</v>
      </c>
      <c r="B142" t="str">
        <f t="shared" si="2"/>
        <v>S1 (03:56): Just color blue.</v>
      </c>
    </row>
    <row r="143" spans="1:2">
      <c r="A143" t="s">
        <v>109</v>
      </c>
      <c r="B143" t="str">
        <f t="shared" si="2"/>
        <v/>
      </c>
    </row>
    <row r="144" spans="1:2">
      <c r="B144" t="str">
        <f t="shared" si="2"/>
        <v/>
      </c>
    </row>
    <row r="145" spans="1:2">
      <c r="A145" t="s">
        <v>110</v>
      </c>
      <c r="B145" t="str">
        <f t="shared" si="2"/>
        <v>S2 (03:57): Oh okay.</v>
      </c>
    </row>
    <row r="146" spans="1:2">
      <c r="A146" t="s">
        <v>91</v>
      </c>
      <c r="B146" t="str">
        <f t="shared" si="2"/>
        <v/>
      </c>
    </row>
    <row r="147" spans="1:2">
      <c r="B147" t="str">
        <f t="shared" si="2"/>
        <v/>
      </c>
    </row>
    <row r="148" spans="1:2">
      <c r="A148" t="s">
        <v>111</v>
      </c>
      <c r="B148" t="str">
        <f t="shared" si="2"/>
        <v>S1 (03:58): Blue without an e</v>
      </c>
    </row>
    <row r="149" spans="1:2">
      <c r="A149" t="s">
        <v>112</v>
      </c>
      <c r="B149" t="str">
        <f t="shared" si="2"/>
        <v/>
      </c>
    </row>
    <row r="150" spans="1:2">
      <c r="B150" t="str">
        <f t="shared" si="2"/>
        <v/>
      </c>
    </row>
    <row r="151" spans="1:2">
      <c r="A151" t="s">
        <v>113</v>
      </c>
      <c r="B151" t="str">
        <f t="shared" si="2"/>
        <v>S2 (03:59): Okay. (laughs)</v>
      </c>
    </row>
    <row r="152" spans="1:2">
      <c r="A152" t="s">
        <v>114</v>
      </c>
      <c r="B152" t="str">
        <f t="shared" si="2"/>
        <v/>
      </c>
    </row>
    <row r="153" spans="1:2">
      <c r="B153" t="str">
        <f t="shared" si="2"/>
        <v/>
      </c>
    </row>
    <row r="154" spans="1:2">
      <c r="A154" t="s">
        <v>115</v>
      </c>
      <c r="B154" t="str">
        <f t="shared" si="2"/>
        <v>S1 (04:06): (laughs) Okay and then, um, when the game starts set the blue to 0.</v>
      </c>
    </row>
    <row r="155" spans="1:2">
      <c r="A155" t="s">
        <v>116</v>
      </c>
      <c r="B155" t="str">
        <f t="shared" si="2"/>
        <v/>
      </c>
    </row>
    <row r="156" spans="1:2">
      <c r="B156" t="str">
        <f t="shared" si="2"/>
        <v/>
      </c>
    </row>
    <row r="157" spans="1:2">
      <c r="A157" t="s">
        <v>117</v>
      </c>
      <c r="B157" t="str">
        <f t="shared" si="2"/>
        <v>S2 (04:09): Okay.</v>
      </c>
    </row>
    <row r="158" spans="1:2">
      <c r="A158" t="s">
        <v>18</v>
      </c>
      <c r="B158" t="str">
        <f t="shared" si="2"/>
        <v/>
      </c>
    </row>
    <row r="159" spans="1:2">
      <c r="B159" t="str">
        <f t="shared" si="2"/>
        <v/>
      </c>
    </row>
    <row r="160" spans="1:2">
      <c r="A160" t="s">
        <v>118</v>
      </c>
      <c r="B160" t="str">
        <f t="shared" si="2"/>
        <v>S1 (04:09): No, see it's right there, no, no go back to variables. And then it says set blue</v>
      </c>
    </row>
    <row r="161" spans="1:2">
      <c r="A161" t="s">
        <v>119</v>
      </c>
      <c r="B161" t="str">
        <f t="shared" si="2"/>
        <v/>
      </c>
    </row>
    <row r="162" spans="1:2">
      <c r="B162" t="str">
        <f t="shared" si="2"/>
        <v/>
      </c>
    </row>
    <row r="163" spans="1:2">
      <c r="A163" t="s">
        <v>120</v>
      </c>
      <c r="B163" t="str">
        <f t="shared" si="2"/>
        <v>S2 (04:10): Here.</v>
      </c>
    </row>
    <row r="164" spans="1:2">
      <c r="A164" t="s">
        <v>121</v>
      </c>
      <c r="B164" t="str">
        <f t="shared" si="2"/>
        <v/>
      </c>
    </row>
    <row r="165" spans="1:2">
      <c r="B165" t="str">
        <f t="shared" si="2"/>
        <v/>
      </c>
    </row>
    <row r="166" spans="1:2">
      <c r="A166" t="s">
        <v>122</v>
      </c>
      <c r="B166" t="str">
        <f t="shared" si="2"/>
        <v>S1 (04:13): Yeah.</v>
      </c>
    </row>
    <row r="167" spans="1:2">
      <c r="A167" t="s">
        <v>73</v>
      </c>
      <c r="B167" t="str">
        <f t="shared" si="2"/>
        <v/>
      </c>
    </row>
    <row r="168" spans="1:2">
      <c r="B168" t="str">
        <f t="shared" si="2"/>
        <v/>
      </c>
    </row>
    <row r="169" spans="1:2">
      <c r="A169" t="s">
        <v>123</v>
      </c>
      <c r="B169" t="str">
        <f t="shared" si="2"/>
        <v>S2 (04:13): Okay. Blue.</v>
      </c>
    </row>
    <row r="170" spans="1:2">
      <c r="A170" t="s">
        <v>124</v>
      </c>
      <c r="B170" t="str">
        <f t="shared" si="2"/>
        <v/>
      </c>
    </row>
    <row r="171" spans="1:2">
      <c r="B171" t="str">
        <f t="shared" si="2"/>
        <v/>
      </c>
    </row>
    <row r="172" spans="1:2">
      <c r="A172" t="s">
        <v>125</v>
      </c>
      <c r="B172" t="str">
        <f t="shared" si="2"/>
        <v>S1 (04:25): It's easier, okay. And then when the game starts it should create a clone, of a blue butterfly.</v>
      </c>
    </row>
    <row r="173" spans="1:2">
      <c r="A173" t="s">
        <v>126</v>
      </c>
      <c r="B173" t="str">
        <f t="shared" si="2"/>
        <v/>
      </c>
    </row>
    <row r="174" spans="1:2">
      <c r="B174" t="str">
        <f t="shared" si="2"/>
        <v/>
      </c>
    </row>
    <row r="175" spans="1:2">
      <c r="A175" t="s">
        <v>127</v>
      </c>
      <c r="B175" t="str">
        <f t="shared" si="2"/>
        <v>S2 (04:30): A clone of a blue butterfly. Wait, so where do I go?</v>
      </c>
    </row>
    <row r="176" spans="1:2">
      <c r="A176" t="s">
        <v>128</v>
      </c>
      <c r="B176" t="str">
        <f t="shared" si="2"/>
        <v/>
      </c>
    </row>
    <row r="177" spans="1:2">
      <c r="B177" t="str">
        <f t="shared" si="2"/>
        <v/>
      </c>
    </row>
    <row r="178" spans="1:2">
      <c r="A178" t="s">
        <v>129</v>
      </c>
      <c r="B178" t="str">
        <f t="shared" si="2"/>
        <v>S1 (04:37): Um, uh...</v>
      </c>
    </row>
    <row r="179" spans="1:2">
      <c r="A179" t="s">
        <v>130</v>
      </c>
      <c r="B179" t="str">
        <f t="shared" si="2"/>
        <v/>
      </c>
    </row>
    <row r="180" spans="1:2">
      <c r="B180" t="str">
        <f t="shared" si="2"/>
        <v/>
      </c>
    </row>
    <row r="181" spans="1:2">
      <c r="A181" t="s">
        <v>131</v>
      </c>
      <c r="B181" t="str">
        <f t="shared" si="2"/>
        <v>S2 (04:39): I have to find it...</v>
      </c>
    </row>
    <row r="182" spans="1:2">
      <c r="A182" t="s">
        <v>132</v>
      </c>
      <c r="B182" t="str">
        <f t="shared" si="2"/>
        <v/>
      </c>
    </row>
    <row r="183" spans="1:2">
      <c r="B183" t="str">
        <f t="shared" si="2"/>
        <v/>
      </c>
    </row>
    <row r="184" spans="1:2">
      <c r="A184" t="s">
        <v>133</v>
      </c>
      <c r="B184" t="str">
        <f t="shared" si="2"/>
        <v>S1 (04:41): It should be in control.</v>
      </c>
    </row>
    <row r="185" spans="1:2">
      <c r="A185" t="s">
        <v>134</v>
      </c>
      <c r="B185" t="str">
        <f t="shared" si="2"/>
        <v/>
      </c>
    </row>
    <row r="186" spans="1:2">
      <c r="B186" t="str">
        <f t="shared" si="2"/>
        <v/>
      </c>
    </row>
    <row r="187" spans="1:2">
      <c r="A187" t="s">
        <v>135</v>
      </c>
      <c r="B187" t="str">
        <f t="shared" si="2"/>
        <v>S2 (04:46): Okay, control. Wait so it could be a variable right?</v>
      </c>
    </row>
    <row r="188" spans="1:2">
      <c r="A188" t="s">
        <v>136</v>
      </c>
      <c r="B188" t="str">
        <f t="shared" si="2"/>
        <v/>
      </c>
    </row>
    <row r="189" spans="1:2">
      <c r="B189" t="str">
        <f t="shared" si="2"/>
        <v/>
      </c>
    </row>
    <row r="190" spans="1:2">
      <c r="A190" t="s">
        <v>137</v>
      </c>
      <c r="B190" t="str">
        <f t="shared" si="2"/>
        <v>S1 (04:48): Yeah, and then when the game starts the, create a blue clone.</v>
      </c>
    </row>
    <row r="191" spans="1:2">
      <c r="A191" t="s">
        <v>138</v>
      </c>
      <c r="B191" t="str">
        <f t="shared" si="2"/>
        <v/>
      </c>
    </row>
    <row r="192" spans="1:2">
      <c r="B192" t="str">
        <f t="shared" si="2"/>
        <v/>
      </c>
    </row>
    <row r="193" spans="1:2">
      <c r="A193" t="s">
        <v>139</v>
      </c>
      <c r="B193" t="str">
        <f t="shared" si="2"/>
        <v>S2 (04:54): I'll create a clone. Okay. Create a clone of blue, right?</v>
      </c>
    </row>
    <row r="194" spans="1:2">
      <c r="A194" t="s">
        <v>140</v>
      </c>
      <c r="B194" t="str">
        <f t="shared" ref="B194:B257" si="3">IF((A194&lt;&gt;"")*AND(A195&lt;&gt;""),CONCATENATE(A194," ", A195,""),"")</f>
        <v/>
      </c>
    </row>
    <row r="195" spans="1:2">
      <c r="B195" t="str">
        <f t="shared" si="3"/>
        <v/>
      </c>
    </row>
    <row r="196" spans="1:2">
      <c r="A196" t="s">
        <v>141</v>
      </c>
      <c r="B196" t="str">
        <f t="shared" si="3"/>
        <v>S1 (05:00): Yeah. And then, okay so, make the blue clones. Okay so yeah go to the when I start as a clone and it should be point and direction when they start.</v>
      </c>
    </row>
    <row r="197" spans="1:2">
      <c r="A197" t="s">
        <v>142</v>
      </c>
      <c r="B197" t="str">
        <f t="shared" si="3"/>
        <v/>
      </c>
    </row>
    <row r="198" spans="1:2">
      <c r="B198" t="str">
        <f t="shared" si="3"/>
        <v/>
      </c>
    </row>
    <row r="199" spans="1:2">
      <c r="A199" t="s">
        <v>143</v>
      </c>
      <c r="B199" t="str">
        <f t="shared" si="3"/>
        <v>S2 (05:12): Wait, in a random direction? Mm.</v>
      </c>
    </row>
    <row r="200" spans="1:2">
      <c r="A200" t="s">
        <v>144</v>
      </c>
      <c r="B200" t="str">
        <f t="shared" si="3"/>
        <v/>
      </c>
    </row>
    <row r="201" spans="1:2">
      <c r="B201" t="str">
        <f t="shared" si="3"/>
        <v/>
      </c>
    </row>
    <row r="202" spans="1:2">
      <c r="A202" t="s">
        <v>145</v>
      </c>
      <c r="B202" t="str">
        <f t="shared" si="3"/>
        <v>S1 (05:22): Okay so either...</v>
      </c>
    </row>
    <row r="203" spans="1:2">
      <c r="A203" t="s">
        <v>146</v>
      </c>
      <c r="B203" t="str">
        <f t="shared" si="3"/>
        <v/>
      </c>
    </row>
    <row r="204" spans="1:2">
      <c r="B204" t="str">
        <f t="shared" si="3"/>
        <v/>
      </c>
    </row>
    <row r="205" spans="1:2">
      <c r="A205" t="s">
        <v>147</v>
      </c>
      <c r="B205" t="str">
        <f t="shared" si="3"/>
        <v>S2 (05:23): Wait, so where do I go?</v>
      </c>
    </row>
    <row r="206" spans="1:2">
      <c r="A206" t="s">
        <v>148</v>
      </c>
      <c r="B206" t="str">
        <f t="shared" si="3"/>
        <v/>
      </c>
    </row>
    <row r="207" spans="1:2">
      <c r="B207" t="str">
        <f t="shared" si="3"/>
        <v/>
      </c>
    </row>
    <row r="208" spans="1:2">
      <c r="A208" t="s">
        <v>149</v>
      </c>
      <c r="B208" t="str">
        <f t="shared" si="3"/>
        <v>S1 (05:25): I think it's point and direction of 90 and then there should be like a random thing.</v>
      </c>
    </row>
    <row r="209" spans="1:2">
      <c r="A209" t="s">
        <v>150</v>
      </c>
      <c r="B209" t="str">
        <f t="shared" si="3"/>
        <v/>
      </c>
    </row>
    <row r="210" spans="1:2">
      <c r="B210" t="str">
        <f t="shared" si="3"/>
        <v/>
      </c>
    </row>
    <row r="211" spans="1:2">
      <c r="A211" t="s">
        <v>151</v>
      </c>
      <c r="B211" t="str">
        <f t="shared" si="3"/>
        <v>S2 (05:30): Okay.</v>
      </c>
    </row>
    <row r="212" spans="1:2">
      <c r="A212" t="s">
        <v>18</v>
      </c>
      <c r="B212" t="str">
        <f t="shared" si="3"/>
        <v/>
      </c>
    </row>
    <row r="213" spans="1:2">
      <c r="B213" t="str">
        <f t="shared" si="3"/>
        <v/>
      </c>
    </row>
    <row r="214" spans="1:2">
      <c r="A214" t="s">
        <v>152</v>
      </c>
      <c r="B214" t="str">
        <f t="shared" si="3"/>
        <v>S1 (05:32): [crosstalk 00:05:32] Okay, go to...</v>
      </c>
    </row>
    <row r="215" spans="1:2">
      <c r="A215" t="s">
        <v>153</v>
      </c>
      <c r="B215" t="str">
        <f t="shared" si="3"/>
        <v/>
      </c>
    </row>
    <row r="216" spans="1:2">
      <c r="B216" t="str">
        <f t="shared" si="3"/>
        <v/>
      </c>
    </row>
    <row r="217" spans="1:2">
      <c r="A217" t="s">
        <v>154</v>
      </c>
      <c r="B217" t="str">
        <f t="shared" si="3"/>
        <v>S2 (05:34): Austin, I'm in a meeting.[inaudible 00:05:40]</v>
      </c>
    </row>
    <row r="218" spans="1:2">
      <c r="A218" t="s">
        <v>155</v>
      </c>
      <c r="B218" t="str">
        <f t="shared" si="3"/>
        <v/>
      </c>
    </row>
    <row r="219" spans="1:2">
      <c r="B219" t="str">
        <f t="shared" si="3"/>
        <v/>
      </c>
    </row>
    <row r="220" spans="1:2">
      <c r="A220" t="s">
        <v>156</v>
      </c>
      <c r="B220" t="str">
        <f t="shared" si="3"/>
        <v>S1 (05:39): Okay uh, and then you click on the 90 and it should be like a random button.</v>
      </c>
    </row>
    <row r="221" spans="1:2">
      <c r="A221" t="s">
        <v>157</v>
      </c>
      <c r="B221" t="str">
        <f t="shared" si="3"/>
        <v/>
      </c>
    </row>
    <row r="222" spans="1:2">
      <c r="B222" t="str">
        <f t="shared" si="3"/>
        <v/>
      </c>
    </row>
    <row r="223" spans="1:2">
      <c r="A223" t="s">
        <v>158</v>
      </c>
      <c r="B223" t="str">
        <f t="shared" si="3"/>
        <v>S2 (05:43): Oh okay.</v>
      </c>
    </row>
    <row r="224" spans="1:2">
      <c r="A224" t="s">
        <v>91</v>
      </c>
      <c r="B224" t="str">
        <f t="shared" si="3"/>
        <v/>
      </c>
    </row>
    <row r="225" spans="1:2">
      <c r="B225" t="str">
        <f t="shared" si="3"/>
        <v/>
      </c>
    </row>
    <row r="226" spans="1:2">
      <c r="A226" t="s">
        <v>159</v>
      </c>
      <c r="B226" t="str">
        <f t="shared" si="3"/>
        <v>S1 (05:43): Okay so, they should always be moving and then if on edge bounce.</v>
      </c>
    </row>
    <row r="227" spans="1:2">
      <c r="A227" t="s">
        <v>160</v>
      </c>
      <c r="B227" t="str">
        <f t="shared" si="3"/>
        <v/>
      </c>
    </row>
    <row r="228" spans="1:2">
      <c r="B228" t="str">
        <f t="shared" si="3"/>
        <v/>
      </c>
    </row>
    <row r="229" spans="1:2">
      <c r="A229" t="s">
        <v>161</v>
      </c>
      <c r="B229" t="str">
        <f t="shared" si="3"/>
        <v>S2 (05:54): Always be, if on edge. Wait, so always is in control right?</v>
      </c>
    </row>
    <row r="230" spans="1:2">
      <c r="A230" t="s">
        <v>162</v>
      </c>
      <c r="B230" t="str">
        <f t="shared" si="3"/>
        <v/>
      </c>
    </row>
    <row r="231" spans="1:2">
      <c r="B231" t="str">
        <f t="shared" si="3"/>
        <v/>
      </c>
    </row>
    <row r="232" spans="1:2">
      <c r="A232" t="s">
        <v>163</v>
      </c>
      <c r="B232" t="str">
        <f t="shared" si="3"/>
        <v>S1 (06:00): Yeah. Now look for the other four interloop. And also it should also be always be moving.</v>
      </c>
    </row>
    <row r="233" spans="1:2">
      <c r="A233" t="s">
        <v>164</v>
      </c>
      <c r="B233" t="str">
        <f t="shared" si="3"/>
        <v/>
      </c>
    </row>
    <row r="234" spans="1:2">
      <c r="B234" t="str">
        <f t="shared" si="3"/>
        <v/>
      </c>
    </row>
    <row r="235" spans="1:2">
      <c r="A235" t="s">
        <v>165</v>
      </c>
      <c r="B235" t="str">
        <f t="shared" si="3"/>
        <v>S2 (06:05): Okay. Moving.</v>
      </c>
    </row>
    <row r="236" spans="1:2">
      <c r="A236" t="s">
        <v>166</v>
      </c>
      <c r="B236" t="str">
        <f t="shared" si="3"/>
        <v/>
      </c>
    </row>
    <row r="237" spans="1:2">
      <c r="B237" t="str">
        <f t="shared" si="3"/>
        <v/>
      </c>
    </row>
    <row r="238" spans="1:2">
      <c r="A238" t="s">
        <v>167</v>
      </c>
      <c r="B238" t="str">
        <f t="shared" si="3"/>
        <v>S1 (06:08): Yeah. Always be moving.</v>
      </c>
    </row>
    <row r="239" spans="1:2">
      <c r="A239" t="s">
        <v>168</v>
      </c>
      <c r="B239" t="str">
        <f t="shared" si="3"/>
        <v/>
      </c>
    </row>
    <row r="240" spans="1:2">
      <c r="B240" t="str">
        <f t="shared" si="3"/>
        <v/>
      </c>
    </row>
    <row r="241" spans="1:2">
      <c r="A241" t="s">
        <v>169</v>
      </c>
      <c r="B241" t="str">
        <f t="shared" si="3"/>
        <v>S2 (06:09): Always be moving is right here, is it here?</v>
      </c>
    </row>
    <row r="242" spans="1:2">
      <c r="A242" t="s">
        <v>170</v>
      </c>
      <c r="B242" t="str">
        <f t="shared" si="3"/>
        <v/>
      </c>
    </row>
    <row r="243" spans="1:2">
      <c r="B243" t="str">
        <f t="shared" si="3"/>
        <v/>
      </c>
    </row>
    <row r="244" spans="1:2">
      <c r="A244" t="s">
        <v>171</v>
      </c>
      <c r="B244" t="str">
        <f t="shared" si="3"/>
        <v>S1 (06:15): Yeah, I guess. I guess it's in move 10 steps and then you just put it in a random order. Do a 15, oh no, 5 is too small. No, that's too big (laughs).</v>
      </c>
    </row>
    <row r="245" spans="1:2">
      <c r="A245" t="s">
        <v>172</v>
      </c>
      <c r="B245" t="str">
        <f t="shared" si="3"/>
        <v/>
      </c>
    </row>
    <row r="246" spans="1:2">
      <c r="B246" t="str">
        <f t="shared" si="3"/>
        <v/>
      </c>
    </row>
    <row r="247" spans="1:2">
      <c r="A247" t="s">
        <v>173</v>
      </c>
      <c r="B247" t="str">
        <f t="shared" si="3"/>
        <v>S2 (06:27): (laughs) oh okay.</v>
      </c>
    </row>
    <row r="248" spans="1:2">
      <c r="A248" t="s">
        <v>174</v>
      </c>
      <c r="B248" t="str">
        <f t="shared" si="3"/>
        <v/>
      </c>
    </row>
    <row r="249" spans="1:2">
      <c r="B249" t="str">
        <f t="shared" si="3"/>
        <v/>
      </c>
    </row>
    <row r="250" spans="1:2">
      <c r="A250" t="s">
        <v>175</v>
      </c>
      <c r="B250" t="str">
        <f t="shared" si="3"/>
        <v>S1 (06:30): Put 15, I think.</v>
      </c>
    </row>
    <row r="251" spans="1:2">
      <c r="A251" t="s">
        <v>176</v>
      </c>
      <c r="B251" t="str">
        <f t="shared" si="3"/>
        <v/>
      </c>
    </row>
    <row r="252" spans="1:2">
      <c r="B252" t="str">
        <f t="shared" si="3"/>
        <v/>
      </c>
    </row>
    <row r="253" spans="1:2">
      <c r="A253" t="s">
        <v>177</v>
      </c>
      <c r="B253" t="str">
        <f t="shared" si="3"/>
        <v>S2 (06:32): Yeah, it's 15.</v>
      </c>
    </row>
    <row r="254" spans="1:2">
      <c r="A254" t="s">
        <v>178</v>
      </c>
      <c r="B254" t="str">
        <f t="shared" si="3"/>
        <v/>
      </c>
    </row>
    <row r="255" spans="1:2">
      <c r="B255" t="str">
        <f t="shared" si="3"/>
        <v/>
      </c>
    </row>
    <row r="256" spans="1:2">
      <c r="A256" t="s">
        <v>179</v>
      </c>
      <c r="B256" t="str">
        <f t="shared" si="3"/>
        <v>S1 (06:36): (laughs) Okay, and then, um, if the, okay so if the clone touches the predator, it should decrease the blue counter by 1 and delete the clone. Okay, so it, it should be go to sensing, I think.</v>
      </c>
    </row>
    <row r="257" spans="1:2">
      <c r="A257" t="s">
        <v>180</v>
      </c>
      <c r="B257" t="str">
        <f t="shared" si="3"/>
        <v/>
      </c>
    </row>
    <row r="258" spans="1:2">
      <c r="B258" t="str">
        <f t="shared" ref="B258:B321" si="4">IF((A258&lt;&gt;"")*AND(A259&lt;&gt;""),CONCATENATE(A258," ", A259,""),"")</f>
        <v/>
      </c>
    </row>
    <row r="259" spans="1:2">
      <c r="A259" t="s">
        <v>181</v>
      </c>
      <c r="B259" t="str">
        <f t="shared" si="4"/>
        <v>S2 (06:52): Yes.</v>
      </c>
    </row>
    <row r="260" spans="1:2">
      <c r="A260" t="s">
        <v>182</v>
      </c>
      <c r="B260" t="str">
        <f t="shared" si="4"/>
        <v/>
      </c>
    </row>
    <row r="261" spans="1:2">
      <c r="B261" t="str">
        <f t="shared" si="4"/>
        <v/>
      </c>
    </row>
    <row r="262" spans="1:2">
      <c r="A262" t="s">
        <v>183</v>
      </c>
      <c r="B262" t="str">
        <f t="shared" si="4"/>
        <v>S1 (06:52): Okay.</v>
      </c>
    </row>
    <row r="263" spans="1:2">
      <c r="A263" t="s">
        <v>18</v>
      </c>
      <c r="B263" t="str">
        <f t="shared" si="4"/>
        <v/>
      </c>
    </row>
    <row r="264" spans="1:2">
      <c r="B264" t="str">
        <f t="shared" si="4"/>
        <v/>
      </c>
    </row>
    <row r="265" spans="1:2">
      <c r="A265" t="s">
        <v>184</v>
      </c>
      <c r="B265" t="str">
        <f t="shared" si="4"/>
        <v>S2 (06:53): I think it's in sensing. Is, is, shut up.</v>
      </c>
    </row>
    <row r="266" spans="1:2">
      <c r="A266" t="s">
        <v>185</v>
      </c>
      <c r="B266" t="str">
        <f t="shared" si="4"/>
        <v/>
      </c>
    </row>
    <row r="267" spans="1:2">
      <c r="B267" t="str">
        <f t="shared" si="4"/>
        <v/>
      </c>
    </row>
    <row r="268" spans="1:2">
      <c r="A268" t="s">
        <v>186</v>
      </c>
      <c r="B268" t="str">
        <f t="shared" si="4"/>
        <v>S1 (07:02): Nooo, it's not sensing. Okay, if touching, if touching, the, the, the first one, the first one. Go on.</v>
      </c>
    </row>
    <row r="269" spans="1:2">
      <c r="A269" t="s">
        <v>187</v>
      </c>
      <c r="B269" t="str">
        <f t="shared" si="4"/>
        <v/>
      </c>
    </row>
    <row r="270" spans="1:2">
      <c r="B270" t="str">
        <f t="shared" si="4"/>
        <v/>
      </c>
    </row>
    <row r="271" spans="1:2">
      <c r="A271" t="s">
        <v>188</v>
      </c>
      <c r="B271" t="str">
        <f t="shared" si="4"/>
        <v>S2 (07:08): Thank you. Wait the first one? Okay.</v>
      </c>
    </row>
    <row r="272" spans="1:2">
      <c r="A272" t="s">
        <v>189</v>
      </c>
      <c r="B272" t="str">
        <f t="shared" si="4"/>
        <v/>
      </c>
    </row>
    <row r="273" spans="1:2">
      <c r="B273" t="str">
        <f t="shared" si="4"/>
        <v/>
      </c>
    </row>
    <row r="274" spans="1:2">
      <c r="A274" t="s">
        <v>190</v>
      </c>
      <c r="B274" t="str">
        <f t="shared" si="4"/>
        <v>S1 (07:08): Not the second one, oh wait no what?</v>
      </c>
    </row>
    <row r="275" spans="1:2">
      <c r="A275" t="s">
        <v>191</v>
      </c>
      <c r="B275" t="str">
        <f t="shared" si="4"/>
        <v/>
      </c>
    </row>
    <row r="276" spans="1:2">
      <c r="B276" t="str">
        <f t="shared" si="4"/>
        <v/>
      </c>
    </row>
    <row r="277" spans="1:2">
      <c r="A277" t="s">
        <v>188</v>
      </c>
      <c r="B277" t="str">
        <f t="shared" si="4"/>
        <v>S2 (07:08): If touching the predator...</v>
      </c>
    </row>
    <row r="278" spans="1:2">
      <c r="A278" t="s">
        <v>192</v>
      </c>
      <c r="B278" t="str">
        <f t="shared" si="4"/>
        <v/>
      </c>
    </row>
    <row r="279" spans="1:2">
      <c r="B279" t="str">
        <f t="shared" si="4"/>
        <v/>
      </c>
    </row>
    <row r="280" spans="1:2">
      <c r="A280" t="s">
        <v>193</v>
      </c>
      <c r="B280" t="str">
        <f t="shared" si="4"/>
        <v>S1 (07:09): Predator. Yeah. If touching predator then, uh, in, wait decrease the blue counter by 1. So go to variables.</v>
      </c>
    </row>
    <row r="281" spans="1:2">
      <c r="A281" t="s">
        <v>194</v>
      </c>
      <c r="B281" t="str">
        <f t="shared" si="4"/>
        <v/>
      </c>
    </row>
    <row r="282" spans="1:2">
      <c r="B282" t="str">
        <f t="shared" si="4"/>
        <v/>
      </c>
    </row>
    <row r="283" spans="1:2">
      <c r="A283" t="s">
        <v>195</v>
      </c>
      <c r="B283" t="str">
        <f t="shared" si="4"/>
        <v>S2 (07:30): It's not there. Oh my gosh, no wait. Well yeah, but it could... decrease. Delete.</v>
      </c>
    </row>
    <row r="284" spans="1:2">
      <c r="A284" t="s">
        <v>196</v>
      </c>
      <c r="B284" t="str">
        <f t="shared" si="4"/>
        <v/>
      </c>
    </row>
    <row r="285" spans="1:2">
      <c r="B285" t="str">
        <f t="shared" si="4"/>
        <v/>
      </c>
    </row>
    <row r="286" spans="1:2">
      <c r="A286" t="s">
        <v>197</v>
      </c>
      <c r="B286" t="str">
        <f t="shared" si="4"/>
        <v>S1 (07:42): No, it should be like or increase. Okay, oh, no, no, no, it's not that one, go up, go up.</v>
      </c>
    </row>
    <row r="287" spans="1:2">
      <c r="A287" t="s">
        <v>198</v>
      </c>
      <c r="B287" t="str">
        <f t="shared" si="4"/>
        <v/>
      </c>
    </row>
    <row r="288" spans="1:2">
      <c r="B288" t="str">
        <f t="shared" si="4"/>
        <v/>
      </c>
    </row>
    <row r="289" spans="1:2">
      <c r="A289" t="s">
        <v>199</v>
      </c>
      <c r="B289" t="str">
        <f t="shared" si="4"/>
        <v>S2 (07:46): Okay, is that.</v>
      </c>
    </row>
    <row r="290" spans="1:2">
      <c r="A290" t="s">
        <v>200</v>
      </c>
      <c r="B290" t="str">
        <f t="shared" si="4"/>
        <v/>
      </c>
    </row>
    <row r="291" spans="1:2">
      <c r="B291" t="str">
        <f t="shared" si="4"/>
        <v/>
      </c>
    </row>
    <row r="292" spans="1:2">
      <c r="A292" t="s">
        <v>201</v>
      </c>
      <c r="B292" t="str">
        <f t="shared" si="4"/>
        <v>S1 (07:50): Okay change, yeah change, change.</v>
      </c>
    </row>
    <row r="293" spans="1:2">
      <c r="A293" t="s">
        <v>202</v>
      </c>
      <c r="B293" t="str">
        <f t="shared" si="4"/>
        <v/>
      </c>
    </row>
    <row r="294" spans="1:2">
      <c r="B294" t="str">
        <f t="shared" si="4"/>
        <v/>
      </c>
    </row>
    <row r="295" spans="1:2">
      <c r="A295" t="s">
        <v>203</v>
      </c>
      <c r="B295" t="str">
        <f t="shared" si="4"/>
        <v>S2 (07:52): Change.</v>
      </c>
    </row>
    <row r="296" spans="1:2">
      <c r="A296" t="s">
        <v>204</v>
      </c>
      <c r="B296" t="str">
        <f t="shared" si="4"/>
        <v/>
      </c>
    </row>
    <row r="297" spans="1:2">
      <c r="B297" t="str">
        <f t="shared" si="4"/>
        <v/>
      </c>
    </row>
    <row r="298" spans="1:2">
      <c r="A298" t="s">
        <v>205</v>
      </c>
      <c r="B298" t="str">
        <f t="shared" si="4"/>
        <v>S1 (07:55): Change blue by a negative 1.</v>
      </c>
    </row>
    <row r="299" spans="1:2">
      <c r="A299" t="s">
        <v>206</v>
      </c>
      <c r="B299" t="str">
        <f t="shared" si="4"/>
        <v/>
      </c>
    </row>
    <row r="300" spans="1:2">
      <c r="B300" t="str">
        <f t="shared" si="4"/>
        <v/>
      </c>
    </row>
    <row r="301" spans="1:2">
      <c r="A301" t="s">
        <v>207</v>
      </c>
      <c r="B301" t="str">
        <f t="shared" si="4"/>
        <v>S2 (07:58): By a ... yeah. Oh my gosh, I know you know this but go away.</v>
      </c>
    </row>
    <row r="302" spans="1:2">
      <c r="A302" t="s">
        <v>208</v>
      </c>
      <c r="B302" t="str">
        <f t="shared" si="4"/>
        <v/>
      </c>
    </row>
    <row r="303" spans="1:2">
      <c r="B303" t="str">
        <f t="shared" si="4"/>
        <v/>
      </c>
    </row>
    <row r="304" spans="1:2">
      <c r="A304" t="s">
        <v>209</v>
      </c>
      <c r="B304" t="str">
        <f t="shared" si="4"/>
        <v>S1 (08:05): Oh my gosh, Austin. Okay [crosstalk 00:08:07] and then delete the clone. So I think you just go to, go to, go to control.</v>
      </c>
    </row>
    <row r="305" spans="1:2">
      <c r="A305" t="s">
        <v>210</v>
      </c>
      <c r="B305" t="str">
        <f t="shared" si="4"/>
        <v/>
      </c>
    </row>
    <row r="306" spans="1:2">
      <c r="B306" t="str">
        <f t="shared" si="4"/>
        <v/>
      </c>
    </row>
    <row r="307" spans="1:2">
      <c r="A307" t="s">
        <v>211</v>
      </c>
      <c r="B307" t="str">
        <f t="shared" si="4"/>
        <v>S2 (08:13): Control. Delete clone? Okay, I found this. Okay delete this one.</v>
      </c>
    </row>
    <row r="308" spans="1:2">
      <c r="A308" t="s">
        <v>212</v>
      </c>
      <c r="B308" t="str">
        <f t="shared" si="4"/>
        <v/>
      </c>
    </row>
    <row r="309" spans="1:2">
      <c r="B309" t="str">
        <f t="shared" si="4"/>
        <v/>
      </c>
    </row>
    <row r="310" spans="1:2">
      <c r="A310" t="s">
        <v>213</v>
      </c>
      <c r="B310" t="str">
        <f t="shared" si="4"/>
        <v>S1 (08:28): Mm-hmm (affirmative) okay and then you have to put that in the forever loop, I think.</v>
      </c>
    </row>
    <row r="311" spans="1:2">
      <c r="A311" t="s">
        <v>214</v>
      </c>
      <c r="B311" t="str">
        <f t="shared" si="4"/>
        <v/>
      </c>
    </row>
    <row r="312" spans="1:2">
      <c r="B312" t="str">
        <f t="shared" si="4"/>
        <v/>
      </c>
    </row>
    <row r="313" spans="1:2">
      <c r="A313" t="s">
        <v>215</v>
      </c>
      <c r="B313" t="str">
        <f t="shared" si="4"/>
        <v>S2 (08:31): Okay.</v>
      </c>
    </row>
    <row r="314" spans="1:2">
      <c r="A314" t="s">
        <v>18</v>
      </c>
      <c r="B314" t="str">
        <f t="shared" si="4"/>
        <v/>
      </c>
    </row>
    <row r="315" spans="1:2">
      <c r="B315" t="str">
        <f t="shared" si="4"/>
        <v/>
      </c>
    </row>
    <row r="316" spans="1:2">
      <c r="A316" t="s">
        <v>216</v>
      </c>
      <c r="B316" t="str">
        <f t="shared" si="4"/>
        <v>S1 (08:34): Oh my gosh, Austin. Can he hear me?</v>
      </c>
    </row>
    <row r="317" spans="1:2">
      <c r="A317" t="s">
        <v>217</v>
      </c>
      <c r="B317" t="str">
        <f t="shared" si="4"/>
        <v/>
      </c>
    </row>
    <row r="318" spans="1:2">
      <c r="B318" t="str">
        <f t="shared" si="4"/>
        <v/>
      </c>
    </row>
    <row r="319" spans="1:2">
      <c r="A319" t="s">
        <v>218</v>
      </c>
      <c r="B319" t="str">
        <f t="shared" si="4"/>
        <v>S2 (08:37): Yes he can hear you.</v>
      </c>
    </row>
    <row r="320" spans="1:2">
      <c r="A320" t="s">
        <v>219</v>
      </c>
      <c r="B320" t="str">
        <f t="shared" si="4"/>
        <v/>
      </c>
    </row>
    <row r="321" spans="1:2">
      <c r="B321" t="str">
        <f t="shared" si="4"/>
        <v/>
      </c>
    </row>
    <row r="322" spans="1:2">
      <c r="A322" t="s">
        <v>220</v>
      </c>
      <c r="B322" t="str">
        <f t="shared" ref="B322:B385" si="5">IF((A322&lt;&gt;"")*AND(A323&lt;&gt;""),CONCATENATE(A322," ", A323,""),"")</f>
        <v>S1 (08:37): Okay, okay so, um, and then increase the... what? What? Oh okay, okay, um, wait what?</v>
      </c>
    </row>
    <row r="323" spans="1:2">
      <c r="A323" t="s">
        <v>221</v>
      </c>
      <c r="B323" t="str">
        <f t="shared" si="5"/>
        <v/>
      </c>
    </row>
    <row r="324" spans="1:2">
      <c r="B324" t="str">
        <f t="shared" si="5"/>
        <v/>
      </c>
    </row>
    <row r="325" spans="1:2">
      <c r="A325" t="s">
        <v>222</v>
      </c>
      <c r="B325" t="str">
        <f t="shared" si="5"/>
        <v>S2 (09:03): Only 10 of your assignments are late or missing now go away.</v>
      </c>
    </row>
    <row r="326" spans="1:2">
      <c r="A326" t="s">
        <v>223</v>
      </c>
      <c r="B326" t="str">
        <f t="shared" si="5"/>
        <v/>
      </c>
    </row>
    <row r="327" spans="1:2">
      <c r="B327" t="str">
        <f t="shared" si="5"/>
        <v/>
      </c>
    </row>
    <row r="328" spans="1:2">
      <c r="A328" t="s">
        <v>224</v>
      </c>
      <c r="B328" t="str">
        <f t="shared" si="5"/>
        <v>S1 (09:05): Wait, what? See the direction says increase the blue counter by 1 when they start. When what starts though? Oh the clone. Okay. So we're going to start as a clone and then go to, uh, variables.</v>
      </c>
    </row>
    <row r="329" spans="1:2">
      <c r="A329" t="s">
        <v>225</v>
      </c>
      <c r="B329" t="str">
        <f t="shared" si="5"/>
        <v/>
      </c>
    </row>
    <row r="330" spans="1:2">
      <c r="B330" t="str">
        <f t="shared" si="5"/>
        <v/>
      </c>
    </row>
    <row r="331" spans="1:2">
      <c r="A331" t="s">
        <v>226</v>
      </c>
      <c r="B331" t="str">
        <f t="shared" si="5"/>
        <v>S2 (09:22): Yeah, right.</v>
      </c>
    </row>
    <row r="332" spans="1:2">
      <c r="A332" t="s">
        <v>227</v>
      </c>
      <c r="B332" t="str">
        <f t="shared" si="5"/>
        <v/>
      </c>
    </row>
    <row r="333" spans="1:2">
      <c r="B333" t="str">
        <f t="shared" si="5"/>
        <v/>
      </c>
    </row>
    <row r="334" spans="1:2">
      <c r="A334" t="s">
        <v>228</v>
      </c>
      <c r="B334" t="str">
        <f t="shared" si="5"/>
        <v>S1 (09:23): Then let's change, change, change point by 1. And then put that like, in, um, in, on top of the point and direction random, I think.</v>
      </c>
    </row>
    <row r="335" spans="1:2">
      <c r="A335" t="s">
        <v>229</v>
      </c>
      <c r="B335" t="str">
        <f t="shared" si="5"/>
        <v/>
      </c>
    </row>
    <row r="336" spans="1:2">
      <c r="B336" t="str">
        <f t="shared" si="5"/>
        <v/>
      </c>
    </row>
    <row r="337" spans="1:2">
      <c r="A337" t="s">
        <v>230</v>
      </c>
      <c r="B337" t="str">
        <f t="shared" si="5"/>
        <v>S2 (09:38): Okay.</v>
      </c>
    </row>
    <row r="338" spans="1:2">
      <c r="A338" t="s">
        <v>18</v>
      </c>
      <c r="B338" t="str">
        <f t="shared" si="5"/>
        <v/>
      </c>
    </row>
    <row r="339" spans="1:2">
      <c r="B339" t="str">
        <f t="shared" si="5"/>
        <v/>
      </c>
    </row>
    <row r="340" spans="1:2">
      <c r="A340" t="s">
        <v>231</v>
      </c>
      <c r="B340" t="str">
        <f t="shared" si="5"/>
        <v>S1 (09:38): So, it's right below there where it says point. Okay, yeah. And then [crosstalk 00:09:45] okay, always wait</v>
      </c>
    </row>
    <row r="341" spans="1:2">
      <c r="A341" t="s">
        <v>232</v>
      </c>
      <c r="B341" t="str">
        <f t="shared" si="5"/>
        <v/>
      </c>
    </row>
    <row r="342" spans="1:2">
      <c r="B342" t="str">
        <f t="shared" si="5"/>
        <v/>
      </c>
    </row>
    <row r="343" spans="1:2">
      <c r="A343" t="s">
        <v>233</v>
      </c>
      <c r="B343" t="str">
        <f t="shared" si="5"/>
        <v>S1 (09:47): Okay, so go to, okay, then it says always weigh a randomly picked number from 3 to 8 and create a clone of themselves. Okay, so I think you go to motion or control, wait who is the wait.</v>
      </c>
    </row>
    <row r="344" spans="1:2">
      <c r="A344" t="s">
        <v>234</v>
      </c>
      <c r="B344" t="str">
        <f t="shared" si="5"/>
        <v/>
      </c>
    </row>
    <row r="345" spans="1:2">
      <c r="B345" t="str">
        <f t="shared" si="5"/>
        <v/>
      </c>
    </row>
    <row r="346" spans="1:2">
      <c r="A346" t="s">
        <v>235</v>
      </c>
      <c r="B346" t="str">
        <f t="shared" si="5"/>
        <v>S2 (10:02): Yeah, that's the, show up on screen, wait so always</v>
      </c>
    </row>
    <row r="347" spans="1:2">
      <c r="A347" t="s">
        <v>236</v>
      </c>
      <c r="B347" t="str">
        <f t="shared" si="5"/>
        <v/>
      </c>
    </row>
    <row r="348" spans="1:2">
      <c r="B348" t="str">
        <f t="shared" si="5"/>
        <v/>
      </c>
    </row>
    <row r="349" spans="1:2">
      <c r="A349" t="s">
        <v>237</v>
      </c>
      <c r="B349" t="str">
        <f t="shared" si="5"/>
        <v>S1 (10:08): Hold on, wait, wait, wait, go to, no, no, no, no, Okay yeah it's in the forever loop, I think.</v>
      </c>
    </row>
    <row r="350" spans="1:2">
      <c r="A350" t="s">
        <v>238</v>
      </c>
      <c r="B350" t="str">
        <f t="shared" si="5"/>
        <v/>
      </c>
    </row>
    <row r="351" spans="1:2">
      <c r="B351" t="str">
        <f t="shared" si="5"/>
        <v/>
      </c>
    </row>
    <row r="352" spans="1:2">
      <c r="A352" t="s">
        <v>239</v>
      </c>
      <c r="B352" t="str">
        <f t="shared" si="5"/>
        <v>S2 (10:15): No it's not in the...</v>
      </c>
    </row>
    <row r="353" spans="1:2">
      <c r="A353" t="s">
        <v>240</v>
      </c>
      <c r="B353" t="str">
        <f t="shared" si="5"/>
        <v/>
      </c>
    </row>
    <row r="354" spans="1:2">
      <c r="B354" t="str">
        <f t="shared" si="5"/>
        <v/>
      </c>
    </row>
    <row r="355" spans="1:2">
      <c r="A355" t="s">
        <v>241</v>
      </c>
      <c r="B355" t="str">
        <f t="shared" si="5"/>
        <v>S1 (10:18): Okay, wait, wait, wait, okay, okay, okay, just ignore the forever loop for now, we can put that on at the end.</v>
      </c>
    </row>
    <row r="356" spans="1:2">
      <c r="A356" t="s">
        <v>242</v>
      </c>
      <c r="B356" t="str">
        <f t="shared" si="5"/>
        <v/>
      </c>
    </row>
    <row r="357" spans="1:2">
      <c r="B357" t="str">
        <f t="shared" si="5"/>
        <v/>
      </c>
    </row>
    <row r="358" spans="1:2">
      <c r="A358" t="s">
        <v>243</v>
      </c>
      <c r="B358" t="str">
        <f t="shared" si="5"/>
        <v>S2 (10:21): Okay. Again with the legumes.</v>
      </c>
    </row>
    <row r="359" spans="1:2">
      <c r="A359" t="s">
        <v>244</v>
      </c>
      <c r="B359" t="str">
        <f t="shared" si="5"/>
        <v/>
      </c>
    </row>
    <row r="360" spans="1:2">
      <c r="B360" t="str">
        <f t="shared" si="5"/>
        <v/>
      </c>
    </row>
    <row r="361" spans="1:2">
      <c r="A361" t="s">
        <v>245</v>
      </c>
      <c r="B361" t="str">
        <f t="shared" si="5"/>
        <v>S1 (10:30): Okay, wait, okay and then you wait...</v>
      </c>
    </row>
    <row r="362" spans="1:2">
      <c r="A362" t="s">
        <v>246</v>
      </c>
      <c r="B362" t="str">
        <f t="shared" si="5"/>
        <v/>
      </c>
    </row>
    <row r="363" spans="1:2">
      <c r="B363" t="str">
        <f t="shared" si="5"/>
        <v/>
      </c>
    </row>
    <row r="364" spans="1:2">
      <c r="A364" t="s">
        <v>247</v>
      </c>
      <c r="B364" t="str">
        <f t="shared" si="5"/>
        <v>Teacher (10:36): Hi, so some of these people can't be doing this because we don't have consent form for these people so they can't be in like the study. I'm really sorry.</v>
      </c>
    </row>
    <row r="365" spans="1:2">
      <c r="A365" t="s">
        <v>248</v>
      </c>
      <c r="B365" t="str">
        <f t="shared" si="5"/>
        <v/>
      </c>
    </row>
    <row r="366" spans="1:2">
      <c r="B366" t="str">
        <f t="shared" si="5"/>
        <v/>
      </c>
    </row>
    <row r="367" spans="1:2">
      <c r="A367" t="s">
        <v>249</v>
      </c>
      <c r="B367" t="str">
        <f t="shared" si="5"/>
        <v>S1 (10:42): Wait, who?</v>
      </c>
    </row>
    <row r="368" spans="1:2">
      <c r="A368" t="s">
        <v>250</v>
      </c>
      <c r="B368" t="str">
        <f t="shared" si="5"/>
        <v/>
      </c>
    </row>
    <row r="369" spans="1:2">
      <c r="B369" t="str">
        <f t="shared" si="5"/>
        <v/>
      </c>
    </row>
    <row r="370" spans="1:2">
      <c r="A370" t="s">
        <v>251</v>
      </c>
      <c r="B370" t="str">
        <f t="shared" si="5"/>
        <v>Teacher (10:43): Like if there's another voice I'm hearing, or no?</v>
      </c>
    </row>
    <row r="371" spans="1:2">
      <c r="A371" t="s">
        <v>252</v>
      </c>
      <c r="B371" t="str">
        <f t="shared" si="5"/>
        <v/>
      </c>
    </row>
    <row r="372" spans="1:2">
      <c r="B372" t="str">
        <f t="shared" si="5"/>
        <v/>
      </c>
    </row>
    <row r="373" spans="1:2">
      <c r="A373" t="s">
        <v>253</v>
      </c>
      <c r="B373" t="str">
        <f t="shared" si="5"/>
        <v>S1 (10:47): Oh, that's her brother, that's her brother. That's Alice's little brother.</v>
      </c>
    </row>
    <row r="374" spans="1:2">
      <c r="A374" t="s">
        <v>254</v>
      </c>
      <c r="B374" t="str">
        <f t="shared" si="5"/>
        <v/>
      </c>
    </row>
    <row r="375" spans="1:2">
      <c r="B375" t="str">
        <f t="shared" si="5"/>
        <v/>
      </c>
    </row>
    <row r="376" spans="1:2">
      <c r="A376" t="s">
        <v>255</v>
      </c>
      <c r="B376" t="str">
        <f t="shared" si="5"/>
        <v>Teacher (10:50): Okay yeah, like he can't be in the study just because like their parents, like all of the parents like consent to Alice being in the study.</v>
      </c>
    </row>
    <row r="377" spans="1:2">
      <c r="A377" t="s">
        <v>256</v>
      </c>
      <c r="B377" t="str">
        <f t="shared" si="5"/>
        <v/>
      </c>
    </row>
    <row r="378" spans="1:2">
      <c r="B378" t="str">
        <f t="shared" si="5"/>
        <v/>
      </c>
    </row>
    <row r="379" spans="1:2">
      <c r="A379" t="s">
        <v>257</v>
      </c>
      <c r="B379" t="str">
        <f t="shared" si="5"/>
        <v>S1 (10:55): Okay yeah, Austin was just annoying Alice.</v>
      </c>
    </row>
    <row r="380" spans="1:2">
      <c r="A380" t="s">
        <v>258</v>
      </c>
      <c r="B380" t="str">
        <f t="shared" si="5"/>
        <v/>
      </c>
    </row>
    <row r="381" spans="1:2">
      <c r="B381" t="str">
        <f t="shared" si="5"/>
        <v/>
      </c>
    </row>
    <row r="382" spans="1:2">
      <c r="A382" t="s">
        <v>259</v>
      </c>
      <c r="B382" t="str">
        <f t="shared" si="5"/>
        <v>Teacher (10:58): Okay, yeah, no worries.</v>
      </c>
    </row>
    <row r="383" spans="1:2">
      <c r="A383" t="s">
        <v>260</v>
      </c>
      <c r="B383" t="str">
        <f t="shared" si="5"/>
        <v/>
      </c>
    </row>
    <row r="384" spans="1:2">
      <c r="B384" t="str">
        <f t="shared" si="5"/>
        <v/>
      </c>
    </row>
    <row r="385" spans="1:2">
      <c r="A385" t="s">
        <v>261</v>
      </c>
      <c r="B385" t="str">
        <f t="shared" si="5"/>
        <v>S2 (11:01): Erase my ...</v>
      </c>
    </row>
    <row r="386" spans="1:2">
      <c r="A386" t="s">
        <v>262</v>
      </c>
      <c r="B386" t="str">
        <f t="shared" ref="B386:B449" si="6">IF((A386&lt;&gt;"")*AND(A387&lt;&gt;""),CONCATENATE(A386," ", A387,""),"")</f>
        <v/>
      </c>
    </row>
    <row r="387" spans="1:2">
      <c r="B387" t="str">
        <f t="shared" si="6"/>
        <v/>
      </c>
    </row>
    <row r="388" spans="1:2">
      <c r="A388" t="s">
        <v>263</v>
      </c>
      <c r="B388" t="str">
        <f t="shared" si="6"/>
        <v>S1 (11:04): Okay so, wait, wait, wait, wait one sec.</v>
      </c>
    </row>
    <row r="389" spans="1:2">
      <c r="A389" t="s">
        <v>264</v>
      </c>
      <c r="B389" t="str">
        <f t="shared" si="6"/>
        <v/>
      </c>
    </row>
    <row r="390" spans="1:2">
      <c r="B390" t="str">
        <f t="shared" si="6"/>
        <v/>
      </c>
    </row>
    <row r="391" spans="1:2">
      <c r="A391" t="s">
        <v>265</v>
      </c>
      <c r="B391" t="str">
        <f t="shared" si="6"/>
        <v>S2 (11:08): Wait one sec.</v>
      </c>
    </row>
    <row r="392" spans="1:2">
      <c r="A392" t="s">
        <v>266</v>
      </c>
      <c r="B392" t="str">
        <f t="shared" si="6"/>
        <v/>
      </c>
    </row>
    <row r="393" spans="1:2">
      <c r="B393" t="str">
        <f t="shared" si="6"/>
        <v/>
      </c>
    </row>
    <row r="394" spans="1:2">
      <c r="A394" t="s">
        <v>267</v>
      </c>
      <c r="B394" t="str">
        <f t="shared" si="6"/>
        <v>S1 (11:11): Yeah, just put it there, yeah I don't. Okay so it says always wait a randomly picked number from 3 to 8. Ummm.</v>
      </c>
    </row>
    <row r="395" spans="1:2">
      <c r="A395" t="s">
        <v>268</v>
      </c>
      <c r="B395" t="str">
        <f t="shared" si="6"/>
        <v/>
      </c>
    </row>
    <row r="396" spans="1:2">
      <c r="B396" t="str">
        <f t="shared" si="6"/>
        <v/>
      </c>
    </row>
    <row r="397" spans="1:2">
      <c r="A397" t="s">
        <v>269</v>
      </c>
      <c r="B397" t="str">
        <f t="shared" si="6"/>
        <v>S2 (11:17): So, where is that? Pick a random</v>
      </c>
    </row>
    <row r="398" spans="1:2">
      <c r="A398" t="s">
        <v>270</v>
      </c>
      <c r="B398" t="str">
        <f t="shared" si="6"/>
        <v/>
      </c>
    </row>
    <row r="399" spans="1:2">
      <c r="B399" t="str">
        <f t="shared" si="6"/>
        <v/>
      </c>
    </row>
    <row r="400" spans="1:2">
      <c r="A400" t="s">
        <v>271</v>
      </c>
      <c r="B400" t="str">
        <f t="shared" si="6"/>
        <v>S1 (11:25): Look.</v>
      </c>
    </row>
    <row r="401" spans="1:2">
      <c r="A401" t="s">
        <v>272</v>
      </c>
      <c r="B401" t="str">
        <f t="shared" si="6"/>
        <v/>
      </c>
    </row>
    <row r="402" spans="1:2">
      <c r="B402" t="str">
        <f t="shared" si="6"/>
        <v/>
      </c>
    </row>
    <row r="403" spans="1:2">
      <c r="A403" t="s">
        <v>273</v>
      </c>
      <c r="B403" t="str">
        <f t="shared" si="6"/>
        <v>S2 (11:37): Using, um...</v>
      </c>
    </row>
    <row r="404" spans="1:2">
      <c r="A404" t="s">
        <v>274</v>
      </c>
      <c r="B404" t="str">
        <f t="shared" si="6"/>
        <v/>
      </c>
    </row>
    <row r="405" spans="1:2">
      <c r="B405" t="str">
        <f t="shared" si="6"/>
        <v/>
      </c>
    </row>
    <row r="406" spans="1:2">
      <c r="A406" t="s">
        <v>275</v>
      </c>
      <c r="B406" t="str">
        <f t="shared" si="6"/>
        <v>S1 (11:38): I don't think.</v>
      </c>
    </row>
    <row r="407" spans="1:2">
      <c r="A407" t="s">
        <v>276</v>
      </c>
      <c r="B407" t="str">
        <f t="shared" si="6"/>
        <v/>
      </c>
    </row>
    <row r="408" spans="1:2">
      <c r="B408" t="str">
        <f t="shared" si="6"/>
        <v/>
      </c>
    </row>
    <row r="409" spans="1:2">
      <c r="A409" t="s">
        <v>277</v>
      </c>
      <c r="B409" t="str">
        <f t="shared" si="6"/>
        <v>Teacher (11:43): Look right here, number 4.</v>
      </c>
    </row>
    <row r="410" spans="1:2">
      <c r="A410" t="s">
        <v>278</v>
      </c>
      <c r="B410" t="str">
        <f t="shared" si="6"/>
        <v/>
      </c>
    </row>
    <row r="411" spans="1:2">
      <c r="B411" t="str">
        <f t="shared" si="6"/>
        <v/>
      </c>
    </row>
    <row r="412" spans="1:2">
      <c r="A412" t="s">
        <v>279</v>
      </c>
      <c r="B412" t="str">
        <f t="shared" si="6"/>
        <v>S1 (11:44): Oh, yeah, yeah, yeah.</v>
      </c>
    </row>
    <row r="413" spans="1:2">
      <c r="A413" t="s">
        <v>280</v>
      </c>
      <c r="B413" t="str">
        <f t="shared" si="6"/>
        <v/>
      </c>
    </row>
    <row r="414" spans="1:2">
      <c r="B414" t="str">
        <f t="shared" si="6"/>
        <v/>
      </c>
    </row>
    <row r="415" spans="1:2">
      <c r="A415" t="s">
        <v>281</v>
      </c>
      <c r="B415" t="str">
        <f t="shared" si="6"/>
        <v>S2 (11:46): Wait so [inaudible 00:11:51] Wait so always</v>
      </c>
    </row>
    <row r="416" spans="1:2">
      <c r="A416" t="s">
        <v>282</v>
      </c>
      <c r="B416" t="str">
        <f t="shared" si="6"/>
        <v/>
      </c>
    </row>
    <row r="417" spans="1:2">
      <c r="B417" t="str">
        <f t="shared" si="6"/>
        <v/>
      </c>
    </row>
    <row r="418" spans="1:2">
      <c r="A418" t="s">
        <v>283</v>
      </c>
      <c r="B418" t="str">
        <f t="shared" si="6"/>
        <v>S1 (11:57): Wait, wait, wait, maybe you select the, wait nevermind. Okay wait, it's numbers from 3 to 8.</v>
      </c>
    </row>
    <row r="419" spans="1:2">
      <c r="A419" t="s">
        <v>284</v>
      </c>
      <c r="B419" t="str">
        <f t="shared" si="6"/>
        <v/>
      </c>
    </row>
    <row r="420" spans="1:2">
      <c r="B420" t="str">
        <f t="shared" si="6"/>
        <v/>
      </c>
    </row>
    <row r="421" spans="1:2">
      <c r="A421" t="s">
        <v>285</v>
      </c>
      <c r="B421" t="str">
        <f t="shared" si="6"/>
        <v>S2 (12:03): Okay, [inaudible 00:12:07] but how are we supposed to put that in, in the, in the way you see</v>
      </c>
    </row>
    <row r="422" spans="1:2">
      <c r="A422" t="s">
        <v>286</v>
      </c>
      <c r="B422" t="str">
        <f t="shared" si="6"/>
        <v/>
      </c>
    </row>
    <row r="423" spans="1:2">
      <c r="B423" t="str">
        <f t="shared" si="6"/>
        <v/>
      </c>
    </row>
    <row r="424" spans="1:2">
      <c r="A424" t="s">
        <v>287</v>
      </c>
      <c r="B424" t="str">
        <f t="shared" si="6"/>
        <v>S1 (12:14): Wait, try the, oh that's not gonna work.</v>
      </c>
    </row>
    <row r="425" spans="1:2">
      <c r="A425" t="s">
        <v>288</v>
      </c>
      <c r="B425" t="str">
        <f t="shared" si="6"/>
        <v/>
      </c>
    </row>
    <row r="426" spans="1:2">
      <c r="B426" t="str">
        <f t="shared" si="6"/>
        <v/>
      </c>
    </row>
    <row r="427" spans="1:2">
      <c r="A427" t="s">
        <v>289</v>
      </c>
      <c r="B427" t="str">
        <f t="shared" si="6"/>
        <v>S2 (12:18): Wait, so random, um, [inaudible 00:12:43]</v>
      </c>
    </row>
    <row r="428" spans="1:2">
      <c r="A428" t="s">
        <v>290</v>
      </c>
      <c r="B428" t="str">
        <f t="shared" si="6"/>
        <v/>
      </c>
    </row>
    <row r="429" spans="1:2">
      <c r="B429" t="str">
        <f t="shared" si="6"/>
        <v/>
      </c>
    </row>
    <row r="430" spans="1:2">
      <c r="A430" t="s">
        <v>291</v>
      </c>
      <c r="B430" t="str">
        <f t="shared" si="6"/>
        <v>S1 (12:46): Wait, how do we get a randomly picked number? Uh.</v>
      </c>
    </row>
    <row r="431" spans="1:2">
      <c r="A431" t="s">
        <v>292</v>
      </c>
      <c r="B431" t="str">
        <f t="shared" si="6"/>
        <v/>
      </c>
    </row>
    <row r="432" spans="1:2">
      <c r="B432" t="str">
        <f t="shared" si="6"/>
        <v/>
      </c>
    </row>
    <row r="433" spans="1:2">
      <c r="A433" t="s">
        <v>293</v>
      </c>
      <c r="B433" t="str">
        <f t="shared" si="6"/>
        <v>S2 (12:55): Wait, so we pick a random number, right?</v>
      </c>
    </row>
    <row r="434" spans="1:2">
      <c r="A434" t="s">
        <v>294</v>
      </c>
      <c r="B434" t="str">
        <f t="shared" si="6"/>
        <v/>
      </c>
    </row>
    <row r="435" spans="1:2">
      <c r="B435" t="str">
        <f t="shared" si="6"/>
        <v/>
      </c>
    </row>
    <row r="436" spans="1:2">
      <c r="A436" t="s">
        <v>295</v>
      </c>
      <c r="B436" t="str">
        <f t="shared" si="6"/>
        <v>S1 (12:58): Wait, what?</v>
      </c>
    </row>
    <row r="437" spans="1:2">
      <c r="A437" t="s">
        <v>296</v>
      </c>
      <c r="B437" t="str">
        <f t="shared" si="6"/>
        <v/>
      </c>
    </row>
    <row r="438" spans="1:2">
      <c r="B438" t="str">
        <f t="shared" si="6"/>
        <v/>
      </c>
    </row>
    <row r="439" spans="1:2">
      <c r="A439" t="s">
        <v>297</v>
      </c>
      <c r="B439" t="str">
        <f t="shared" si="6"/>
        <v>S2 (12:59): Wait, so you pick a random number, right?</v>
      </c>
    </row>
    <row r="440" spans="1:2">
      <c r="A440" t="s">
        <v>298</v>
      </c>
      <c r="B440" t="str">
        <f t="shared" si="6"/>
        <v/>
      </c>
    </row>
    <row r="441" spans="1:2">
      <c r="B441" t="str">
        <f t="shared" si="6"/>
        <v/>
      </c>
    </row>
    <row r="442" spans="1:2">
      <c r="A442" t="s">
        <v>299</v>
      </c>
      <c r="B442" t="str">
        <f t="shared" si="6"/>
        <v>S1 (13:01): Yeah, it says, it says, w-, um, wait a randomly picked number from 3 to 8. So like a number of seconds from 3 to 8. And then afterwards, create a clone of themselves. But how do we wait a randomly picked number?</v>
      </c>
    </row>
    <row r="443" spans="1:2">
      <c r="A443" t="s">
        <v>300</v>
      </c>
      <c r="B443" t="str">
        <f t="shared" si="6"/>
        <v/>
      </c>
    </row>
    <row r="444" spans="1:2">
      <c r="B444" t="str">
        <f t="shared" si="6"/>
        <v/>
      </c>
    </row>
    <row r="445" spans="1:2">
      <c r="A445" t="s">
        <v>301</v>
      </c>
      <c r="B445" t="str">
        <f t="shared" si="6"/>
        <v>S2 (13:14): I don't know (laughs). Wait, let me look at this. Only wait a randomly picked number from 3 to 8. Okay so that... only wait a randomly, so how do you? Wait. Wait okay, so wait, no, wait. How do you pick a random number in [inaudible 00:13:21] Wait, oh my god. [inaudible 00:13:26]</v>
      </c>
    </row>
    <row r="446" spans="1:2">
      <c r="A446" t="s">
        <v>302</v>
      </c>
      <c r="B446" t="str">
        <f t="shared" si="6"/>
        <v/>
      </c>
    </row>
    <row r="447" spans="1:2">
      <c r="B447" t="str">
        <f t="shared" si="6"/>
        <v/>
      </c>
    </row>
    <row r="448" spans="1:2">
      <c r="A448" t="s">
        <v>303</v>
      </c>
      <c r="B448" t="str">
        <f t="shared" si="6"/>
        <v>S1 (13:26): I think we need her help (laughs)</v>
      </c>
    </row>
    <row r="449" spans="1:2">
      <c r="A449" t="s">
        <v>304</v>
      </c>
      <c r="B449" t="str">
        <f t="shared" si="6"/>
        <v/>
      </c>
    </row>
    <row r="450" spans="1:2">
      <c r="B450" t="str">
        <f t="shared" ref="B450:B513" si="7">IF((A450&lt;&gt;"")*AND(A451&lt;&gt;""),CONCATENATE(A450," ", A451,""),"")</f>
        <v/>
      </c>
    </row>
    <row r="451" spans="1:2">
      <c r="A451" t="s">
        <v>305</v>
      </c>
      <c r="B451" t="str">
        <f t="shared" si="7"/>
        <v>S2 (13:59): Mm-hmm (affirmative) (laughs). Miss help. I need help.</v>
      </c>
    </row>
    <row r="452" spans="1:2">
      <c r="A452" t="s">
        <v>306</v>
      </c>
      <c r="B452" t="str">
        <f t="shared" si="7"/>
        <v/>
      </c>
    </row>
    <row r="453" spans="1:2">
      <c r="B453" t="str">
        <f t="shared" si="7"/>
        <v/>
      </c>
    </row>
    <row r="454" spans="1:2">
      <c r="A454" t="s">
        <v>307</v>
      </c>
      <c r="B454" t="str">
        <f t="shared" si="7"/>
        <v>Teacher (14:08): Hi, yeah what's up?</v>
      </c>
    </row>
    <row r="455" spans="1:2">
      <c r="A455" t="s">
        <v>308</v>
      </c>
      <c r="B455" t="str">
        <f t="shared" si="7"/>
        <v/>
      </c>
    </row>
    <row r="456" spans="1:2">
      <c r="B456" t="str">
        <f t="shared" si="7"/>
        <v/>
      </c>
    </row>
    <row r="457" spans="1:2">
      <c r="A457" t="s">
        <v>309</v>
      </c>
      <c r="B457" t="str">
        <f t="shared" si="7"/>
        <v>S1 (14:10): So, um, how do we wait a randomly picked number?</v>
      </c>
    </row>
    <row r="458" spans="1:2">
      <c r="A458" t="s">
        <v>310</v>
      </c>
      <c r="B458" t="str">
        <f t="shared" si="7"/>
        <v/>
      </c>
    </row>
    <row r="459" spans="1:2">
      <c r="B459" t="str">
        <f t="shared" si="7"/>
        <v/>
      </c>
    </row>
    <row r="460" spans="1:2">
      <c r="A460" t="s">
        <v>311</v>
      </c>
      <c r="B460" t="str">
        <f t="shared" si="7"/>
        <v>Teacher (14:13): Okay, go to operators. And then you'll have, pick random, and then you'll choose between the two numbers.</v>
      </c>
    </row>
    <row r="461" spans="1:2">
      <c r="A461" t="s">
        <v>312</v>
      </c>
      <c r="B461" t="str">
        <f t="shared" si="7"/>
        <v/>
      </c>
    </row>
    <row r="462" spans="1:2">
      <c r="B462" t="str">
        <f t="shared" si="7"/>
        <v/>
      </c>
    </row>
    <row r="463" spans="1:2">
      <c r="A463" t="s">
        <v>313</v>
      </c>
      <c r="B463" t="str">
        <f t="shared" si="7"/>
        <v>S2 (14:22): Wait, pick, ohhhhh. Oh my god, okay.</v>
      </c>
    </row>
    <row r="464" spans="1:2">
      <c r="A464" t="s">
        <v>314</v>
      </c>
      <c r="B464" t="str">
        <f t="shared" si="7"/>
        <v/>
      </c>
    </row>
    <row r="465" spans="1:2">
      <c r="B465" t="str">
        <f t="shared" si="7"/>
        <v/>
      </c>
    </row>
    <row r="466" spans="1:2">
      <c r="A466" t="s">
        <v>315</v>
      </c>
      <c r="B466" t="str">
        <f t="shared" si="7"/>
        <v>Teacher (14:28): [inaudible 00:14:28] Anything else?</v>
      </c>
    </row>
    <row r="467" spans="1:2">
      <c r="A467" t="s">
        <v>316</v>
      </c>
      <c r="B467" t="str">
        <f t="shared" si="7"/>
        <v/>
      </c>
    </row>
    <row r="468" spans="1:2">
      <c r="B468" t="str">
        <f t="shared" si="7"/>
        <v/>
      </c>
    </row>
    <row r="469" spans="1:2">
      <c r="A469" t="s">
        <v>317</v>
      </c>
      <c r="B469" t="str">
        <f t="shared" si="7"/>
        <v>S1 (14:28): Wait so, where do we put that in? Wait until. Ohhh...</v>
      </c>
    </row>
    <row r="470" spans="1:2">
      <c r="A470" t="s">
        <v>318</v>
      </c>
      <c r="B470" t="str">
        <f t="shared" si="7"/>
        <v/>
      </c>
    </row>
    <row r="471" spans="1:2">
      <c r="B471" t="str">
        <f t="shared" si="7"/>
        <v/>
      </c>
    </row>
    <row r="472" spans="1:2">
      <c r="A472" t="s">
        <v>319</v>
      </c>
      <c r="B472" t="str">
        <f t="shared" si="7"/>
        <v>S2 (14:36): Like that? Am I doing this correctly?</v>
      </c>
    </row>
    <row r="473" spans="1:2">
      <c r="A473" t="s">
        <v>320</v>
      </c>
      <c r="B473" t="str">
        <f t="shared" si="7"/>
        <v/>
      </c>
    </row>
    <row r="474" spans="1:2">
      <c r="B474" t="str">
        <f t="shared" si="7"/>
        <v/>
      </c>
    </row>
    <row r="475" spans="1:2">
      <c r="A475" t="s">
        <v>321</v>
      </c>
      <c r="B475" t="str">
        <f t="shared" si="7"/>
        <v>Teacher (14:40): Um, you would do, if you're waiting like for seconds, you would do wait like pick random seconds instead of wait until.</v>
      </c>
    </row>
    <row r="476" spans="1:2">
      <c r="A476" t="s">
        <v>322</v>
      </c>
      <c r="B476" t="str">
        <f t="shared" si="7"/>
        <v/>
      </c>
    </row>
    <row r="477" spans="1:2">
      <c r="B477" t="str">
        <f t="shared" si="7"/>
        <v/>
      </c>
    </row>
    <row r="478" spans="1:2">
      <c r="A478" t="s">
        <v>323</v>
      </c>
      <c r="B478" t="str">
        <f t="shared" si="7"/>
        <v>S2 (14:47): Wait</v>
      </c>
    </row>
    <row r="479" spans="1:2">
      <c r="A479" t="s">
        <v>324</v>
      </c>
      <c r="B479" t="str">
        <f t="shared" si="7"/>
        <v/>
      </c>
    </row>
    <row r="480" spans="1:2">
      <c r="B480" t="str">
        <f t="shared" si="7"/>
        <v/>
      </c>
    </row>
    <row r="481" spans="1:2">
      <c r="A481" t="s">
        <v>325</v>
      </c>
      <c r="B481" t="str">
        <f t="shared" si="7"/>
        <v>S1 (14:54): Wait one seconds thing...</v>
      </c>
    </row>
    <row r="482" spans="1:2">
      <c r="A482" t="s">
        <v>326</v>
      </c>
      <c r="B482" t="str">
        <f t="shared" si="7"/>
        <v/>
      </c>
    </row>
    <row r="483" spans="1:2">
      <c r="B483" t="str">
        <f t="shared" si="7"/>
        <v/>
      </c>
    </row>
    <row r="484" spans="1:2">
      <c r="A484" t="s">
        <v>327</v>
      </c>
      <c r="B484" t="str">
        <f t="shared" si="7"/>
        <v>Teacher (14:55): Yeah.</v>
      </c>
    </row>
    <row r="485" spans="1:2">
      <c r="A485" t="s">
        <v>73</v>
      </c>
      <c r="B485" t="str">
        <f t="shared" si="7"/>
        <v/>
      </c>
    </row>
    <row r="486" spans="1:2">
      <c r="B486" t="str">
        <f t="shared" si="7"/>
        <v/>
      </c>
    </row>
    <row r="487" spans="1:2">
      <c r="A487" t="s">
        <v>328</v>
      </c>
      <c r="B487" t="str">
        <f t="shared" si="7"/>
        <v>S1 (14:55): And then I think you're supposed to put it in.</v>
      </c>
    </row>
    <row r="488" spans="1:2">
      <c r="A488" t="s">
        <v>329</v>
      </c>
      <c r="B488" t="str">
        <f t="shared" si="7"/>
        <v/>
      </c>
    </row>
    <row r="489" spans="1:2">
      <c r="B489" t="str">
        <f t="shared" si="7"/>
        <v/>
      </c>
    </row>
    <row r="490" spans="1:2">
      <c r="A490" t="s">
        <v>330</v>
      </c>
      <c r="B490" t="str">
        <f t="shared" si="7"/>
        <v>S2 (14:59): Oh okay.</v>
      </c>
    </row>
    <row r="491" spans="1:2">
      <c r="A491" t="s">
        <v>91</v>
      </c>
      <c r="B491" t="str">
        <f t="shared" si="7"/>
        <v/>
      </c>
    </row>
    <row r="492" spans="1:2">
      <c r="B492" t="str">
        <f t="shared" si="7"/>
        <v/>
      </c>
    </row>
    <row r="493" spans="1:2">
      <c r="A493" t="s">
        <v>331</v>
      </c>
      <c r="B493" t="str">
        <f t="shared" si="7"/>
        <v>S1 (15:00): Oh, see I thought that was going to, that's what is supposed to happen but I didn't know you, you could just stick it in like that. Ooh, Okay and then afterwards, create a clone of myself.</v>
      </c>
    </row>
    <row r="494" spans="1:2">
      <c r="A494" t="s">
        <v>332</v>
      </c>
      <c r="B494" t="str">
        <f t="shared" si="7"/>
        <v/>
      </c>
    </row>
    <row r="495" spans="1:2">
      <c r="B495" t="str">
        <f t="shared" si="7"/>
        <v/>
      </c>
    </row>
    <row r="496" spans="1:2">
      <c r="A496" t="s">
        <v>333</v>
      </c>
      <c r="B496" t="str">
        <f t="shared" si="7"/>
        <v>S2 (15:16): Create a clone of... Wait is it really...</v>
      </c>
    </row>
    <row r="497" spans="1:2">
      <c r="A497" t="s">
        <v>334</v>
      </c>
      <c r="B497" t="str">
        <f t="shared" si="7"/>
        <v/>
      </c>
    </row>
    <row r="498" spans="1:2">
      <c r="B498" t="str">
        <f t="shared" si="7"/>
        <v/>
      </c>
    </row>
    <row r="499" spans="1:2">
      <c r="A499" t="s">
        <v>335</v>
      </c>
      <c r="B499" t="str">
        <f t="shared" si="7"/>
        <v>S1 (15:19): Create a clone of,</v>
      </c>
    </row>
    <row r="500" spans="1:2">
      <c r="A500" t="s">
        <v>336</v>
      </c>
      <c r="B500" t="str">
        <f t="shared" si="7"/>
        <v/>
      </c>
    </row>
    <row r="501" spans="1:2">
      <c r="B501" t="str">
        <f t="shared" si="7"/>
        <v/>
      </c>
    </row>
    <row r="502" spans="1:2">
      <c r="A502" t="s">
        <v>337</v>
      </c>
      <c r="B502" t="str">
        <f t="shared" si="7"/>
        <v>S2 (15:21): Like that? Myself, right?</v>
      </c>
    </row>
    <row r="503" spans="1:2">
      <c r="A503" t="s">
        <v>338</v>
      </c>
      <c r="B503" t="str">
        <f t="shared" si="7"/>
        <v/>
      </c>
    </row>
    <row r="504" spans="1:2">
      <c r="B504" t="str">
        <f t="shared" si="7"/>
        <v/>
      </c>
    </row>
    <row r="505" spans="1:2">
      <c r="A505" t="s">
        <v>339</v>
      </c>
      <c r="B505" t="str">
        <f t="shared" si="7"/>
        <v>S1 (15:22): Yeah, cause...</v>
      </c>
    </row>
    <row r="506" spans="1:2">
      <c r="A506" t="s">
        <v>340</v>
      </c>
      <c r="B506" t="str">
        <f t="shared" si="7"/>
        <v/>
      </c>
    </row>
    <row r="507" spans="1:2">
      <c r="B507" t="str">
        <f t="shared" si="7"/>
        <v/>
      </c>
    </row>
    <row r="508" spans="1:2">
      <c r="A508" t="s">
        <v>341</v>
      </c>
      <c r="B508" t="str">
        <f t="shared" si="7"/>
        <v>S2 (15:23): All right.</v>
      </c>
    </row>
    <row r="509" spans="1:2">
      <c r="A509" t="s">
        <v>77</v>
      </c>
      <c r="B509" t="str">
        <f t="shared" si="7"/>
        <v/>
      </c>
    </row>
    <row r="510" spans="1:2">
      <c r="B510" t="str">
        <f t="shared" si="7"/>
        <v/>
      </c>
    </row>
    <row r="511" spans="1:2">
      <c r="A511" t="s">
        <v>342</v>
      </c>
      <c r="B511" t="str">
        <f t="shared" si="7"/>
        <v>S1 (15:23): And then you put that in the forever loop, under when I start. Okay, okay, next you go to the magenta, right?</v>
      </c>
    </row>
    <row r="512" spans="1:2">
      <c r="A512" t="s">
        <v>343</v>
      </c>
      <c r="B512" t="str">
        <f t="shared" si="7"/>
        <v/>
      </c>
    </row>
    <row r="513" spans="1:2">
      <c r="B513" t="str">
        <f t="shared" si="7"/>
        <v/>
      </c>
    </row>
    <row r="514" spans="1:2">
      <c r="A514" t="s">
        <v>344</v>
      </c>
      <c r="B514" t="str">
        <f t="shared" ref="B514:B577" si="8">IF((A514&lt;&gt;"")*AND(A515&lt;&gt;""),CONCATENATE(A514," ", A515,""),"")</f>
        <v>S2 (15:34): Magenta</v>
      </c>
    </row>
    <row r="515" spans="1:2">
      <c r="A515" t="s">
        <v>345</v>
      </c>
      <c r="B515" t="str">
        <f t="shared" si="8"/>
        <v/>
      </c>
    </row>
    <row r="516" spans="1:2">
      <c r="B516" t="str">
        <f t="shared" si="8"/>
        <v/>
      </c>
    </row>
    <row r="517" spans="1:2">
      <c r="A517" t="s">
        <v>346</v>
      </c>
      <c r="B517" t="str">
        <f t="shared" si="8"/>
        <v>S1 (15:37): Okay, and then you make a, make a variable and then magenta counter.</v>
      </c>
    </row>
    <row r="518" spans="1:2">
      <c r="A518" t="s">
        <v>347</v>
      </c>
      <c r="B518" t="str">
        <f t="shared" si="8"/>
        <v/>
      </c>
    </row>
    <row r="519" spans="1:2">
      <c r="B519" t="str">
        <f t="shared" si="8"/>
        <v/>
      </c>
    </row>
    <row r="520" spans="1:2">
      <c r="A520" t="s">
        <v>348</v>
      </c>
      <c r="B520" t="str">
        <f t="shared" si="8"/>
        <v>S2 (15:43): A what? Say it again.</v>
      </c>
    </row>
    <row r="521" spans="1:2">
      <c r="A521" t="s">
        <v>349</v>
      </c>
      <c r="B521" t="str">
        <f t="shared" si="8"/>
        <v/>
      </c>
    </row>
    <row r="522" spans="1:2">
      <c r="B522" t="str">
        <f t="shared" si="8"/>
        <v/>
      </c>
    </row>
    <row r="523" spans="1:2">
      <c r="A523" t="s">
        <v>350</v>
      </c>
      <c r="B523" t="str">
        <f t="shared" si="8"/>
        <v>S1 (15:49): A variable of magenta counter. Like the blue one, the blue without an E.</v>
      </c>
    </row>
    <row r="524" spans="1:2">
      <c r="A524" t="s">
        <v>351</v>
      </c>
      <c r="B524" t="str">
        <f t="shared" si="8"/>
        <v/>
      </c>
    </row>
    <row r="525" spans="1:2">
      <c r="B525" t="str">
        <f t="shared" si="8"/>
        <v/>
      </c>
    </row>
    <row r="526" spans="1:2">
      <c r="A526" t="s">
        <v>352</v>
      </c>
      <c r="B526" t="str">
        <f t="shared" si="8"/>
        <v>S2 (15:54): Okay (laughs). [inaudible 00:15:54]</v>
      </c>
    </row>
    <row r="527" spans="1:2">
      <c r="A527" t="s">
        <v>353</v>
      </c>
      <c r="B527" t="str">
        <f t="shared" si="8"/>
        <v/>
      </c>
    </row>
    <row r="528" spans="1:2">
      <c r="B528" t="str">
        <f t="shared" si="8"/>
        <v/>
      </c>
    </row>
    <row r="529" spans="1:2">
      <c r="A529" t="s">
        <v>354</v>
      </c>
      <c r="B529" t="str">
        <f t="shared" si="8"/>
        <v>S1 (15:54): I don't know.</v>
      </c>
    </row>
    <row r="530" spans="1:2">
      <c r="A530" t="s">
        <v>355</v>
      </c>
      <c r="B530" t="str">
        <f t="shared" si="8"/>
        <v/>
      </c>
    </row>
    <row r="531" spans="1:2">
      <c r="B531" t="str">
        <f t="shared" si="8"/>
        <v/>
      </c>
    </row>
    <row r="532" spans="1:2">
      <c r="A532" t="s">
        <v>352</v>
      </c>
      <c r="B532" t="str">
        <f t="shared" si="8"/>
        <v>S2 (15:54): Capiche, simple.</v>
      </c>
    </row>
    <row r="533" spans="1:2">
      <c r="A533" t="s">
        <v>356</v>
      </c>
      <c r="B533" t="str">
        <f t="shared" si="8"/>
        <v/>
      </c>
    </row>
    <row r="534" spans="1:2">
      <c r="B534" t="str">
        <f t="shared" si="8"/>
        <v/>
      </c>
    </row>
    <row r="535" spans="1:2">
      <c r="A535" t="s">
        <v>357</v>
      </c>
      <c r="B535" t="str">
        <f t="shared" si="8"/>
        <v>S1 (15:56): No, did you? No, no, no, just do magenta with an E at the end.</v>
      </c>
    </row>
    <row r="536" spans="1:2">
      <c r="A536" t="s">
        <v>358</v>
      </c>
      <c r="B536" t="str">
        <f t="shared" si="8"/>
        <v/>
      </c>
    </row>
    <row r="537" spans="1:2">
      <c r="B537" t="str">
        <f t="shared" si="8"/>
        <v/>
      </c>
    </row>
    <row r="538" spans="1:2">
      <c r="A538" t="s">
        <v>359</v>
      </c>
      <c r="B538" t="str">
        <f t="shared" si="8"/>
        <v>S2 (16:17): (laughs) oh okay.</v>
      </c>
    </row>
    <row r="539" spans="1:2">
      <c r="A539" t="s">
        <v>174</v>
      </c>
      <c r="B539" t="str">
        <f t="shared" si="8"/>
        <v/>
      </c>
    </row>
    <row r="540" spans="1:2">
      <c r="B540" t="str">
        <f t="shared" si="8"/>
        <v/>
      </c>
    </row>
    <row r="541" spans="1:2">
      <c r="A541" t="s">
        <v>360</v>
      </c>
      <c r="B541" t="str">
        <f t="shared" si="8"/>
        <v>S1 (16:23): You're missing E from the blue, What? What? Wait, wait, wait...</v>
      </c>
    </row>
    <row r="542" spans="1:2">
      <c r="A542" t="s">
        <v>361</v>
      </c>
      <c r="B542" t="str">
        <f t="shared" si="8"/>
        <v/>
      </c>
    </row>
    <row r="543" spans="1:2">
      <c r="B543" t="str">
        <f t="shared" si="8"/>
        <v/>
      </c>
    </row>
    <row r="544" spans="1:2">
      <c r="A544" t="s">
        <v>362</v>
      </c>
      <c r="B544" t="str">
        <f t="shared" si="8"/>
        <v>S2 (16:28): Magenta. Okay, got it. Okay and then what'd I do? I create a clone? Mm-hmm (affirmative). Create a clone.</v>
      </c>
    </row>
    <row r="545" spans="1:2">
      <c r="A545" t="s">
        <v>363</v>
      </c>
      <c r="B545" t="str">
        <f t="shared" si="8"/>
        <v/>
      </c>
    </row>
    <row r="546" spans="1:2">
      <c r="B546" t="str">
        <f t="shared" si="8"/>
        <v/>
      </c>
    </row>
    <row r="547" spans="1:2">
      <c r="A547" t="s">
        <v>364</v>
      </c>
      <c r="B547" t="str">
        <f t="shared" si="8"/>
        <v>S1 (16:39): Wait, what were you saying?</v>
      </c>
    </row>
    <row r="548" spans="1:2">
      <c r="A548" t="s">
        <v>365</v>
      </c>
      <c r="B548" t="str">
        <f t="shared" si="8"/>
        <v/>
      </c>
    </row>
    <row r="549" spans="1:2">
      <c r="B549" t="str">
        <f t="shared" si="8"/>
        <v/>
      </c>
    </row>
    <row r="550" spans="1:2">
      <c r="A550" t="s">
        <v>366</v>
      </c>
      <c r="B550" t="str">
        <f t="shared" si="8"/>
        <v>S2 (16:40): What do I do now?</v>
      </c>
    </row>
    <row r="551" spans="1:2">
      <c r="A551" t="s">
        <v>367</v>
      </c>
      <c r="B551" t="str">
        <f t="shared" si="8"/>
        <v/>
      </c>
    </row>
    <row r="552" spans="1:2">
      <c r="B552" t="str">
        <f t="shared" si="8"/>
        <v/>
      </c>
    </row>
    <row r="553" spans="1:2">
      <c r="A553" t="s">
        <v>368</v>
      </c>
      <c r="B553" t="str">
        <f t="shared" si="8"/>
        <v>S1 (16:43): Okay, create, uh, wait, create a clone of no, no, no. Okay, so where's the, yeah and then, uh, when the game starts set the magenta to 0.</v>
      </c>
    </row>
    <row r="554" spans="1:2">
      <c r="A554" t="s">
        <v>369</v>
      </c>
      <c r="B554" t="str">
        <f t="shared" si="8"/>
        <v/>
      </c>
    </row>
    <row r="555" spans="1:2">
      <c r="B555" t="str">
        <f t="shared" si="8"/>
        <v/>
      </c>
    </row>
    <row r="556" spans="1:2">
      <c r="A556" t="s">
        <v>370</v>
      </c>
      <c r="B556" t="str">
        <f t="shared" si="8"/>
        <v>S2 (16:56): Um, okay. So, set ...</v>
      </c>
    </row>
    <row r="557" spans="1:2">
      <c r="A557" t="s">
        <v>371</v>
      </c>
      <c r="B557" t="str">
        <f t="shared" si="8"/>
        <v/>
      </c>
    </row>
    <row r="558" spans="1:2">
      <c r="B558" t="str">
        <f t="shared" si="8"/>
        <v/>
      </c>
    </row>
    <row r="559" spans="1:2">
      <c r="A559" t="s">
        <v>372</v>
      </c>
      <c r="B559" t="str">
        <f t="shared" si="8"/>
        <v>S1 (17:09): It's, it's, it's, I'm pretty sure it's in the variables section.</v>
      </c>
    </row>
    <row r="560" spans="1:2">
      <c r="A560" t="s">
        <v>373</v>
      </c>
      <c r="B560" t="str">
        <f t="shared" si="8"/>
        <v/>
      </c>
    </row>
    <row r="561" spans="1:2">
      <c r="B561" t="str">
        <f t="shared" si="8"/>
        <v/>
      </c>
    </row>
    <row r="562" spans="1:2">
      <c r="A562" t="s">
        <v>374</v>
      </c>
      <c r="B562" t="str">
        <f t="shared" si="8"/>
        <v>S2 (17:15): Okay. Ah.</v>
      </c>
    </row>
    <row r="563" spans="1:2">
      <c r="A563" t="s">
        <v>375</v>
      </c>
      <c r="B563" t="str">
        <f t="shared" si="8"/>
        <v/>
      </c>
    </row>
    <row r="564" spans="1:2">
      <c r="B564" t="str">
        <f t="shared" si="8"/>
        <v/>
      </c>
    </row>
    <row r="565" spans="1:2">
      <c r="A565" t="s">
        <v>376</v>
      </c>
      <c r="B565" t="str">
        <f t="shared" si="8"/>
        <v>S1 (17:15): Yes, set.</v>
      </c>
    </row>
    <row r="566" spans="1:2">
      <c r="A566" t="s">
        <v>377</v>
      </c>
      <c r="B566" t="str">
        <f t="shared" si="8"/>
        <v/>
      </c>
    </row>
    <row r="567" spans="1:2">
      <c r="B567" t="str">
        <f t="shared" si="8"/>
        <v/>
      </c>
    </row>
    <row r="568" spans="1:2">
      <c r="A568" t="s">
        <v>374</v>
      </c>
      <c r="B568" t="str">
        <f t="shared" si="8"/>
        <v>S2 (17:15): Magenta.</v>
      </c>
    </row>
    <row r="569" spans="1:2">
      <c r="A569" t="s">
        <v>378</v>
      </c>
      <c r="B569" t="str">
        <f t="shared" si="8"/>
        <v/>
      </c>
    </row>
    <row r="570" spans="1:2">
      <c r="B570" t="str">
        <f t="shared" si="8"/>
        <v/>
      </c>
    </row>
    <row r="571" spans="1:2">
      <c r="A571" t="s">
        <v>379</v>
      </c>
      <c r="B571" t="str">
        <f t="shared" si="8"/>
        <v>S1 (17:22): Okay and then when the game starts, it should create a clone of the magenta, the butterflies.</v>
      </c>
    </row>
    <row r="572" spans="1:2">
      <c r="A572" t="s">
        <v>380</v>
      </c>
      <c r="B572" t="str">
        <f t="shared" si="8"/>
        <v/>
      </c>
    </row>
    <row r="573" spans="1:2">
      <c r="B573" t="str">
        <f t="shared" si="8"/>
        <v/>
      </c>
    </row>
    <row r="574" spans="1:2">
      <c r="A574" t="s">
        <v>381</v>
      </c>
      <c r="B574" t="str">
        <f t="shared" si="8"/>
        <v>S2 (17:30): Create a clone. Okay then what do I, so where do I put these? Do I put this in here?</v>
      </c>
    </row>
    <row r="575" spans="1:2">
      <c r="A575" t="s">
        <v>382</v>
      </c>
      <c r="B575" t="str">
        <f t="shared" si="8"/>
        <v/>
      </c>
    </row>
    <row r="576" spans="1:2">
      <c r="B576" t="str">
        <f t="shared" si="8"/>
        <v/>
      </c>
    </row>
    <row r="577" spans="1:2">
      <c r="A577" t="s">
        <v>383</v>
      </c>
      <c r="B577" t="str">
        <f t="shared" si="8"/>
        <v>S1 (17:40): Um, yeah, I think so. Wait go look at the blue, the blue butterflies.</v>
      </c>
    </row>
    <row r="578" spans="1:2">
      <c r="A578" t="s">
        <v>384</v>
      </c>
      <c r="B578" t="str">
        <f t="shared" ref="B578:B641" si="9">IF((A578&lt;&gt;"")*AND(A579&lt;&gt;""),CONCATENATE(A578," ", A579,""),"")</f>
        <v/>
      </c>
    </row>
    <row r="579" spans="1:2">
      <c r="B579" t="str">
        <f t="shared" si="9"/>
        <v/>
      </c>
    </row>
    <row r="580" spans="1:2">
      <c r="A580" t="s">
        <v>385</v>
      </c>
      <c r="B580" t="str">
        <f t="shared" si="9"/>
        <v>S2 (17:43): To see?</v>
      </c>
    </row>
    <row r="581" spans="1:2">
      <c r="A581" t="s">
        <v>386</v>
      </c>
      <c r="B581" t="str">
        <f t="shared" si="9"/>
        <v/>
      </c>
    </row>
    <row r="582" spans="1:2">
      <c r="B582" t="str">
        <f t="shared" si="9"/>
        <v/>
      </c>
    </row>
    <row r="583" spans="1:2">
      <c r="A583" t="s">
        <v>387</v>
      </c>
      <c r="B583" t="str">
        <f t="shared" si="9"/>
        <v>S1 (17:45): To see, yeah.</v>
      </c>
    </row>
    <row r="584" spans="1:2">
      <c r="A584" t="s">
        <v>388</v>
      </c>
      <c r="B584" t="str">
        <f t="shared" si="9"/>
        <v/>
      </c>
    </row>
    <row r="585" spans="1:2">
      <c r="B585" t="str">
        <f t="shared" si="9"/>
        <v/>
      </c>
    </row>
    <row r="586" spans="1:2">
      <c r="A586" t="s">
        <v>389</v>
      </c>
      <c r="B586" t="str">
        <f t="shared" si="9"/>
        <v>S2 (17:46): Okay.</v>
      </c>
    </row>
    <row r="587" spans="1:2">
      <c r="A587" t="s">
        <v>18</v>
      </c>
      <c r="B587" t="str">
        <f t="shared" si="9"/>
        <v/>
      </c>
    </row>
    <row r="588" spans="1:2">
      <c r="B588" t="str">
        <f t="shared" si="9"/>
        <v/>
      </c>
    </row>
    <row r="589" spans="1:2">
      <c r="A589" t="s">
        <v>390</v>
      </c>
      <c r="B589" t="str">
        <f t="shared" si="9"/>
        <v>S1 (17:48): Okay, yeah, so it's in the, okay. So, then the magenta, okay yeah, and then, okay. The magenta ones should change size by a random value negative 1 to 0. So I think you go to looks.</v>
      </c>
    </row>
    <row r="590" spans="1:2">
      <c r="A590" t="s">
        <v>391</v>
      </c>
      <c r="B590" t="str">
        <f t="shared" si="9"/>
        <v/>
      </c>
    </row>
    <row r="591" spans="1:2">
      <c r="B591" t="str">
        <f t="shared" si="9"/>
        <v/>
      </c>
    </row>
    <row r="592" spans="1:2">
      <c r="A592" t="s">
        <v>392</v>
      </c>
      <c r="B592" t="str">
        <f t="shared" si="9"/>
        <v>S2 (18:09): Mm-hmm (affirmative).</v>
      </c>
    </row>
    <row r="593" spans="1:2">
      <c r="A593" t="s">
        <v>393</v>
      </c>
      <c r="B593" t="str">
        <f t="shared" si="9"/>
        <v/>
      </c>
    </row>
    <row r="594" spans="1:2">
      <c r="B594" t="str">
        <f t="shared" si="9"/>
        <v/>
      </c>
    </row>
    <row r="595" spans="1:2">
      <c r="A595" t="s">
        <v>394</v>
      </c>
      <c r="B595" t="str">
        <f t="shared" si="9"/>
        <v>S1 (18:13): And then, uh, change the size by, by, by, yeah and then you put it in like the operator thing. The random number from...</v>
      </c>
    </row>
    <row r="596" spans="1:2">
      <c r="A596" t="s">
        <v>395</v>
      </c>
      <c r="B596" t="str">
        <f t="shared" si="9"/>
        <v/>
      </c>
    </row>
    <row r="597" spans="1:2">
      <c r="B597" t="str">
        <f t="shared" si="9"/>
        <v/>
      </c>
    </row>
    <row r="598" spans="1:2">
      <c r="A598" t="s">
        <v>396</v>
      </c>
      <c r="B598" t="str">
        <f t="shared" si="9"/>
        <v>S2 (18:26): Well, okay.</v>
      </c>
    </row>
    <row r="599" spans="1:2">
      <c r="A599" t="s">
        <v>397</v>
      </c>
      <c r="B599" t="str">
        <f t="shared" si="9"/>
        <v/>
      </c>
    </row>
    <row r="600" spans="1:2">
      <c r="B600" t="str">
        <f t="shared" si="9"/>
        <v/>
      </c>
    </row>
    <row r="601" spans="1:2">
      <c r="A601" t="s">
        <v>398</v>
      </c>
      <c r="B601" t="str">
        <f t="shared" si="9"/>
        <v>S1 (18:30): Okay.</v>
      </c>
    </row>
    <row r="602" spans="1:2">
      <c r="A602" t="s">
        <v>18</v>
      </c>
      <c r="B602" t="str">
        <f t="shared" si="9"/>
        <v/>
      </c>
    </row>
    <row r="603" spans="1:2">
      <c r="B603" t="str">
        <f t="shared" si="9"/>
        <v/>
      </c>
    </row>
    <row r="604" spans="1:2">
      <c r="A604" t="s">
        <v>399</v>
      </c>
      <c r="B604" t="str">
        <f t="shared" si="9"/>
        <v>S2 (18:32): Pick random from what to what?</v>
      </c>
    </row>
    <row r="605" spans="1:2">
      <c r="A605" t="s">
        <v>400</v>
      </c>
      <c r="B605" t="str">
        <f t="shared" si="9"/>
        <v/>
      </c>
    </row>
    <row r="606" spans="1:2">
      <c r="B606" t="str">
        <f t="shared" si="9"/>
        <v/>
      </c>
    </row>
    <row r="607" spans="1:2">
      <c r="A607" t="s">
        <v>401</v>
      </c>
      <c r="B607" t="str">
        <f t="shared" si="9"/>
        <v>S1 (18:34): Uh, negative 1 to 0.</v>
      </c>
    </row>
    <row r="608" spans="1:2">
      <c r="A608" t="s">
        <v>402</v>
      </c>
      <c r="B608" t="str">
        <f t="shared" si="9"/>
        <v/>
      </c>
    </row>
    <row r="609" spans="1:2">
      <c r="B609" t="str">
        <f t="shared" si="9"/>
        <v/>
      </c>
    </row>
    <row r="610" spans="1:2">
      <c r="A610" t="s">
        <v>403</v>
      </c>
      <c r="B610" t="str">
        <f t="shared" si="9"/>
        <v>S2 (18:36): Oh.</v>
      </c>
    </row>
    <row r="611" spans="1:2">
      <c r="A611" t="s">
        <v>404</v>
      </c>
      <c r="B611" t="str">
        <f t="shared" si="9"/>
        <v/>
      </c>
    </row>
    <row r="612" spans="1:2">
      <c r="B612" t="str">
        <f t="shared" si="9"/>
        <v/>
      </c>
    </row>
    <row r="613" spans="1:2">
      <c r="A613" t="s">
        <v>405</v>
      </c>
      <c r="B613" t="str">
        <f t="shared" si="9"/>
        <v>S1 (18:42): They should, point In a random direction when they start.</v>
      </c>
    </row>
    <row r="614" spans="1:2">
      <c r="A614" t="s">
        <v>406</v>
      </c>
      <c r="B614" t="str">
        <f t="shared" si="9"/>
        <v/>
      </c>
    </row>
    <row r="615" spans="1:2">
      <c r="B615" t="str">
        <f t="shared" si="9"/>
        <v/>
      </c>
    </row>
    <row r="616" spans="1:2">
      <c r="A616" t="s">
        <v>407</v>
      </c>
      <c r="B616" t="str">
        <f t="shared" si="9"/>
        <v>S2 (18:46): Mm-hmm (affirmative).</v>
      </c>
    </row>
    <row r="617" spans="1:2">
      <c r="A617" t="s">
        <v>393</v>
      </c>
      <c r="B617" t="str">
        <f t="shared" si="9"/>
        <v/>
      </c>
    </row>
    <row r="618" spans="1:2">
      <c r="B618" t="str">
        <f t="shared" si="9"/>
        <v/>
      </c>
    </row>
    <row r="619" spans="1:2">
      <c r="A619" t="s">
        <v>408</v>
      </c>
      <c r="B619" t="str">
        <f t="shared" si="9"/>
        <v>S1 (18:48): No, no, no, that's in motion, that's in motion. Mo-motion.</v>
      </c>
    </row>
    <row r="620" spans="1:2">
      <c r="A620" t="s">
        <v>409</v>
      </c>
      <c r="B620" t="str">
        <f t="shared" si="9"/>
        <v/>
      </c>
    </row>
    <row r="621" spans="1:2">
      <c r="B621" t="str">
        <f t="shared" si="9"/>
        <v/>
      </c>
    </row>
    <row r="622" spans="1:2">
      <c r="A622" t="s">
        <v>410</v>
      </c>
      <c r="B622" t="str">
        <f t="shared" si="9"/>
        <v>S2 (18:51): Mo-mo-motion.</v>
      </c>
    </row>
    <row r="623" spans="1:2">
      <c r="A623" t="s">
        <v>411</v>
      </c>
      <c r="B623" t="str">
        <f t="shared" si="9"/>
        <v/>
      </c>
    </row>
    <row r="624" spans="1:2">
      <c r="B624" t="str">
        <f t="shared" si="9"/>
        <v/>
      </c>
    </row>
    <row r="625" spans="1:2">
      <c r="A625" t="s">
        <v>412</v>
      </c>
      <c r="B625" t="str">
        <f t="shared" si="9"/>
        <v>S1 (18:51): Okay and then.</v>
      </c>
    </row>
    <row r="626" spans="1:2">
      <c r="A626" t="s">
        <v>413</v>
      </c>
      <c r="B626" t="str">
        <f t="shared" si="9"/>
        <v/>
      </c>
    </row>
    <row r="627" spans="1:2">
      <c r="B627" t="str">
        <f t="shared" si="9"/>
        <v/>
      </c>
    </row>
    <row r="628" spans="1:2">
      <c r="A628" t="s">
        <v>414</v>
      </c>
      <c r="B628" t="str">
        <f t="shared" si="9"/>
        <v>S1 (18:58): No, no, no, not point towards, it's point in direction.</v>
      </c>
    </row>
    <row r="629" spans="1:2">
      <c r="A629" t="s">
        <v>415</v>
      </c>
      <c r="B629" t="str">
        <f t="shared" si="9"/>
        <v/>
      </c>
    </row>
    <row r="630" spans="1:2">
      <c r="B630" t="str">
        <f t="shared" si="9"/>
        <v/>
      </c>
    </row>
    <row r="631" spans="1:2">
      <c r="A631" t="s">
        <v>416</v>
      </c>
      <c r="B631" t="str">
        <f t="shared" si="9"/>
        <v>S2 (19:04): Yeah. Point in direction.</v>
      </c>
    </row>
    <row r="632" spans="1:2">
      <c r="A632" t="s">
        <v>417</v>
      </c>
      <c r="B632" t="str">
        <f t="shared" si="9"/>
        <v/>
      </c>
    </row>
    <row r="633" spans="1:2">
      <c r="B633" t="str">
        <f t="shared" si="9"/>
        <v/>
      </c>
    </row>
    <row r="634" spans="1:2">
      <c r="A634" t="s">
        <v>418</v>
      </c>
      <c r="B634" t="str">
        <f t="shared" si="9"/>
        <v>S1 (19:07): Okay and then, okay, always be moving and bounce if they touch the edge. You have to, you have to put that under forever.</v>
      </c>
    </row>
    <row r="635" spans="1:2">
      <c r="A635" t="s">
        <v>419</v>
      </c>
      <c r="B635" t="str">
        <f t="shared" si="9"/>
        <v/>
      </c>
    </row>
    <row r="636" spans="1:2">
      <c r="B636" t="str">
        <f t="shared" si="9"/>
        <v/>
      </c>
    </row>
    <row r="637" spans="1:2">
      <c r="A637" t="s">
        <v>420</v>
      </c>
      <c r="B637" t="str">
        <f t="shared" si="9"/>
        <v>S2 (19:25): Wait so all of this is forever?</v>
      </c>
    </row>
    <row r="638" spans="1:2">
      <c r="A638" t="s">
        <v>421</v>
      </c>
      <c r="B638" t="str">
        <f t="shared" si="9"/>
        <v/>
      </c>
    </row>
    <row r="639" spans="1:2">
      <c r="B639" t="str">
        <f t="shared" si="9"/>
        <v/>
      </c>
    </row>
    <row r="640" spans="1:2">
      <c r="A640" t="s">
        <v>422</v>
      </c>
      <c r="B640" t="str">
        <f t="shared" si="9"/>
        <v>S1 (19:28): No, no, wait, no, no, no, not the change size one. Not that there.</v>
      </c>
    </row>
    <row r="641" spans="1:2">
      <c r="A641" t="s">
        <v>423</v>
      </c>
      <c r="B641" t="str">
        <f t="shared" si="9"/>
        <v/>
      </c>
    </row>
    <row r="642" spans="1:2">
      <c r="B642" t="str">
        <f t="shared" ref="B642:B705" si="10">IF((A642&lt;&gt;"")*AND(A643&lt;&gt;""),CONCATENATE(A642," ", A643,""),"")</f>
        <v/>
      </c>
    </row>
    <row r="643" spans="1:2">
      <c r="A643" t="s">
        <v>424</v>
      </c>
      <c r="B643" t="str">
        <f t="shared" si="10"/>
        <v>S2 (19:34): Okay.</v>
      </c>
    </row>
    <row r="644" spans="1:2">
      <c r="A644" t="s">
        <v>18</v>
      </c>
      <c r="B644" t="str">
        <f t="shared" si="10"/>
        <v/>
      </c>
    </row>
    <row r="645" spans="1:2">
      <c r="B645" t="str">
        <f t="shared" si="10"/>
        <v/>
      </c>
    </row>
    <row r="646" spans="1:2">
      <c r="A646" t="s">
        <v>425</v>
      </c>
      <c r="B646" t="str">
        <f t="shared" si="10"/>
        <v>Teacher (19:35): Okay, we're going to, um, switch the roles so the way this is going to work is, um, Alice you're sharing your screen, right? Yeah. So Alice, you're going to click on like the new page icon on the top left like next to where you would log in. There, click save.</v>
      </c>
    </row>
    <row r="647" spans="1:2">
      <c r="A647" t="s">
        <v>426</v>
      </c>
      <c r="B647" t="str">
        <f t="shared" si="10"/>
        <v/>
      </c>
    </row>
    <row r="648" spans="1:2">
      <c r="B648" t="str">
        <f t="shared" si="10"/>
        <v/>
      </c>
    </row>
    <row r="649" spans="1:2">
      <c r="A649" t="s">
        <v>427</v>
      </c>
      <c r="B649" t="str">
        <f t="shared" si="10"/>
        <v>S2 (19:55): Wait, is it here?</v>
      </c>
    </row>
    <row r="650" spans="1:2">
      <c r="A650" t="s">
        <v>428</v>
      </c>
      <c r="B650" t="str">
        <f t="shared" si="10"/>
        <v/>
      </c>
    </row>
    <row r="651" spans="1:2">
      <c r="B651" t="str">
        <f t="shared" si="10"/>
        <v/>
      </c>
    </row>
    <row r="652" spans="1:2">
      <c r="A652" t="s">
        <v>429</v>
      </c>
      <c r="B652" t="str">
        <f t="shared" si="10"/>
        <v>Teacher (19:56): There, yeah, save. And then press it again, and press open.</v>
      </c>
    </row>
    <row r="653" spans="1:2">
      <c r="A653" t="s">
        <v>430</v>
      </c>
      <c r="B653" t="str">
        <f t="shared" si="10"/>
        <v/>
      </c>
    </row>
    <row r="654" spans="1:2">
      <c r="B654" t="str">
        <f t="shared" si="10"/>
        <v/>
      </c>
    </row>
    <row r="655" spans="1:2">
      <c r="A655" t="s">
        <v>431</v>
      </c>
      <c r="B655" t="str">
        <f t="shared" si="10"/>
        <v>S2 (20:05): Open.</v>
      </c>
    </row>
    <row r="656" spans="1:2">
      <c r="A656" t="s">
        <v>432</v>
      </c>
      <c r="B656" t="str">
        <f t="shared" si="10"/>
        <v/>
      </c>
    </row>
    <row r="657" spans="1:2">
      <c r="B657" t="str">
        <f t="shared" si="10"/>
        <v/>
      </c>
    </row>
    <row r="658" spans="1:2">
      <c r="A658" t="s">
        <v>433</v>
      </c>
      <c r="B658" t="str">
        <f t="shared" si="10"/>
        <v>Teacher (20:05): And s-, like click on evolution in b 0.</v>
      </c>
    </row>
    <row r="659" spans="1:2">
      <c r="A659" t="s">
        <v>434</v>
      </c>
      <c r="B659" t="str">
        <f t="shared" si="10"/>
        <v/>
      </c>
    </row>
    <row r="660" spans="1:2">
      <c r="B660" t="str">
        <f t="shared" si="10"/>
        <v/>
      </c>
    </row>
    <row r="661" spans="1:2">
      <c r="A661" t="s">
        <v>435</v>
      </c>
      <c r="B661" t="str">
        <f t="shared" si="10"/>
        <v>S2 (20:12): Evolution in b 0.</v>
      </c>
    </row>
    <row r="662" spans="1:2">
      <c r="A662" t="s">
        <v>436</v>
      </c>
      <c r="B662" t="str">
        <f t="shared" si="10"/>
        <v/>
      </c>
    </row>
    <row r="663" spans="1:2">
      <c r="B663" t="str">
        <f t="shared" si="10"/>
        <v/>
      </c>
    </row>
    <row r="664" spans="1:2">
      <c r="A664" t="s">
        <v>437</v>
      </c>
      <c r="B664" t="str">
        <f t="shared" si="10"/>
        <v>Teacher (20:16): Okay, it's shared already so just click open. And now copy the URL of the page.</v>
      </c>
    </row>
    <row r="665" spans="1:2">
      <c r="A665" t="s">
        <v>438</v>
      </c>
      <c r="B665" t="str">
        <f t="shared" si="10"/>
        <v/>
      </c>
    </row>
    <row r="666" spans="1:2">
      <c r="B666" t="str">
        <f t="shared" si="10"/>
        <v/>
      </c>
    </row>
    <row r="667" spans="1:2">
      <c r="A667" t="s">
        <v>439</v>
      </c>
      <c r="B667" t="str">
        <f t="shared" si="10"/>
        <v>S2 (20:26): Mm-hmm (affirmative). And I send it to the chat?</v>
      </c>
    </row>
    <row r="668" spans="1:2">
      <c r="A668" t="s">
        <v>440</v>
      </c>
      <c r="B668" t="str">
        <f t="shared" si="10"/>
        <v/>
      </c>
    </row>
    <row r="669" spans="1:2">
      <c r="B669" t="str">
        <f t="shared" si="10"/>
        <v/>
      </c>
    </row>
    <row r="670" spans="1:2">
      <c r="A670" t="s">
        <v>441</v>
      </c>
      <c r="B670" t="str">
        <f t="shared" si="10"/>
        <v>Teacher (20:31): Send it to the chat, yeah. And then, um, Sofia is going to open it, save it and then continue working. Um, you can't share your screen and send stuff to the chat at the same time so you're going to stop sharing now.</v>
      </c>
    </row>
    <row r="671" spans="1:2">
      <c r="A671" t="s">
        <v>442</v>
      </c>
      <c r="B671" t="str">
        <f t="shared" si="10"/>
        <v/>
      </c>
    </row>
    <row r="672" spans="1:2">
      <c r="B672" t="str">
        <f t="shared" si="10"/>
        <v/>
      </c>
    </row>
    <row r="673" spans="1:2">
      <c r="A673" t="s">
        <v>443</v>
      </c>
      <c r="B673" t="str">
        <f t="shared" si="10"/>
        <v>S2 (20:43): Oh okay.</v>
      </c>
    </row>
    <row r="674" spans="1:2">
      <c r="A674" t="s">
        <v>91</v>
      </c>
      <c r="B674" t="str">
        <f t="shared" si="10"/>
        <v/>
      </c>
    </row>
    <row r="675" spans="1:2">
      <c r="B675" t="str">
        <f t="shared" si="10"/>
        <v/>
      </c>
    </row>
    <row r="676" spans="1:2">
      <c r="A676" t="s">
        <v>444</v>
      </c>
      <c r="B676" t="str">
        <f t="shared" si="10"/>
        <v>Teacher (20:43): Yeah.</v>
      </c>
    </row>
    <row r="677" spans="1:2">
      <c r="A677" t="s">
        <v>73</v>
      </c>
      <c r="B677" t="str">
        <f t="shared" si="10"/>
        <v/>
      </c>
    </row>
    <row r="678" spans="1:2">
      <c r="B678" t="str">
        <f t="shared" si="10"/>
        <v/>
      </c>
    </row>
    <row r="679" spans="1:2">
      <c r="A679" t="s">
        <v>443</v>
      </c>
      <c r="B679" t="str">
        <f t="shared" si="10"/>
        <v>S2 (20:43): Wait, where is it?</v>
      </c>
    </row>
    <row r="680" spans="1:2">
      <c r="A680" t="s">
        <v>445</v>
      </c>
      <c r="B680" t="str">
        <f t="shared" si="10"/>
        <v/>
      </c>
    </row>
    <row r="681" spans="1:2">
      <c r="B681" t="str">
        <f t="shared" si="10"/>
        <v/>
      </c>
    </row>
    <row r="682" spans="1:2">
      <c r="A682" t="s">
        <v>446</v>
      </c>
      <c r="B682" t="str">
        <f t="shared" si="10"/>
        <v>S1 (20:49): Why do you have a random tab open just for itzy?</v>
      </c>
    </row>
    <row r="683" spans="1:2">
      <c r="A683" t="s">
        <v>447</v>
      </c>
      <c r="B683" t="str">
        <f t="shared" si="10"/>
        <v/>
      </c>
    </row>
    <row r="684" spans="1:2">
      <c r="B684" t="str">
        <f t="shared" si="10"/>
        <v/>
      </c>
    </row>
    <row r="685" spans="1:2">
      <c r="A685" t="s">
        <v>448</v>
      </c>
      <c r="B685" t="str">
        <f t="shared" si="10"/>
        <v>S2 (20:51): What?</v>
      </c>
    </row>
    <row r="686" spans="1:2">
      <c r="A686" t="s">
        <v>449</v>
      </c>
      <c r="B686" t="str">
        <f t="shared" si="10"/>
        <v/>
      </c>
    </row>
    <row r="687" spans="1:2">
      <c r="B687" t="str">
        <f t="shared" si="10"/>
        <v/>
      </c>
    </row>
    <row r="688" spans="1:2">
      <c r="A688" t="s">
        <v>450</v>
      </c>
      <c r="B688" t="str">
        <f t="shared" si="10"/>
        <v>S1 (20:51): You have a random tab open, just for itzy.</v>
      </c>
    </row>
    <row r="689" spans="1:2">
      <c r="A689" t="s">
        <v>451</v>
      </c>
      <c r="B689" t="str">
        <f t="shared" si="10"/>
        <v/>
      </c>
    </row>
    <row r="690" spans="1:2">
      <c r="B690" t="str">
        <f t="shared" si="10"/>
        <v/>
      </c>
    </row>
    <row r="691" spans="1:2">
      <c r="A691" t="s">
        <v>452</v>
      </c>
      <c r="B691" t="str">
        <f t="shared" si="10"/>
        <v>S2 (20:57): That's my background.</v>
      </c>
    </row>
    <row r="692" spans="1:2">
      <c r="A692" t="s">
        <v>453</v>
      </c>
      <c r="B692" t="str">
        <f t="shared" si="10"/>
        <v/>
      </c>
    </row>
    <row r="693" spans="1:2">
      <c r="B693" t="str">
        <f t="shared" si="10"/>
        <v/>
      </c>
    </row>
    <row r="694" spans="1:2">
      <c r="A694" t="s">
        <v>454</v>
      </c>
      <c r="B694" t="str">
        <f t="shared" si="10"/>
        <v>S1 (20:59): Oh okay. Why is your background just itzy?</v>
      </c>
    </row>
    <row r="695" spans="1:2">
      <c r="A695" t="s">
        <v>455</v>
      </c>
      <c r="B695" t="str">
        <f t="shared" si="10"/>
        <v/>
      </c>
    </row>
    <row r="696" spans="1:2">
      <c r="B696" t="str">
        <f t="shared" si="10"/>
        <v/>
      </c>
    </row>
    <row r="697" spans="1:2">
      <c r="A697" t="s">
        <v>456</v>
      </c>
      <c r="B697" t="str">
        <f t="shared" si="10"/>
        <v>S2 (21:03): This is [inaudible 00:21:04] okay?</v>
      </c>
    </row>
    <row r="698" spans="1:2">
      <c r="A698" t="s">
        <v>457</v>
      </c>
      <c r="B698" t="str">
        <f t="shared" si="10"/>
        <v/>
      </c>
    </row>
    <row r="699" spans="1:2">
      <c r="B699" t="str">
        <f t="shared" si="10"/>
        <v/>
      </c>
    </row>
    <row r="700" spans="1:2">
      <c r="A700" t="s">
        <v>458</v>
      </c>
      <c r="B700" t="str">
        <f t="shared" si="10"/>
        <v>S1 (21:06): What?</v>
      </c>
    </row>
    <row r="701" spans="1:2">
      <c r="A701" t="s">
        <v>449</v>
      </c>
      <c r="B701" t="str">
        <f t="shared" si="10"/>
        <v/>
      </c>
    </row>
    <row r="702" spans="1:2">
      <c r="B702" t="str">
        <f t="shared" si="10"/>
        <v/>
      </c>
    </row>
    <row r="703" spans="1:2">
      <c r="A703" t="s">
        <v>459</v>
      </c>
      <c r="B703" t="str">
        <f t="shared" si="10"/>
        <v>Teacher (21:07): Okay so Alice you have to stop sharing your screen first.</v>
      </c>
    </row>
    <row r="704" spans="1:2">
      <c r="A704" t="s">
        <v>460</v>
      </c>
      <c r="B704" t="str">
        <f t="shared" si="10"/>
        <v/>
      </c>
    </row>
    <row r="705" spans="1:2">
      <c r="B705" t="str">
        <f t="shared" si="10"/>
        <v/>
      </c>
    </row>
    <row r="706" spans="1:2">
      <c r="A706" t="s">
        <v>461</v>
      </c>
      <c r="B706" t="str">
        <f t="shared" ref="B706:B769" si="11">IF((A706&lt;&gt;"")*AND(A707&lt;&gt;""),CONCATENATE(A706," ", A707,""),"")</f>
        <v>S2 (21:10): Oh, stop sharing my screen. Wait how do I do that?</v>
      </c>
    </row>
    <row r="707" spans="1:2">
      <c r="A707" t="s">
        <v>462</v>
      </c>
      <c r="B707" t="str">
        <f t="shared" si="11"/>
        <v/>
      </c>
    </row>
    <row r="708" spans="1:2">
      <c r="B708" t="str">
        <f t="shared" si="11"/>
        <v/>
      </c>
    </row>
    <row r="709" spans="1:2">
      <c r="A709" t="s">
        <v>463</v>
      </c>
      <c r="B709" t="str">
        <f t="shared" si="11"/>
        <v>Teacher (21:13): Um, yeah, there you go. And then send it through the chat in zoom.</v>
      </c>
    </row>
    <row r="710" spans="1:2">
      <c r="A710" t="s">
        <v>464</v>
      </c>
      <c r="B710" t="str">
        <f t="shared" si="11"/>
        <v/>
      </c>
    </row>
    <row r="711" spans="1:2">
      <c r="B711" t="str">
        <f t="shared" si="11"/>
        <v/>
      </c>
    </row>
    <row r="712" spans="1:2">
      <c r="A712" t="s">
        <v>465</v>
      </c>
      <c r="B712" t="str">
        <f t="shared" si="11"/>
        <v>S2 (21:18): Okay.</v>
      </c>
    </row>
    <row r="713" spans="1:2">
      <c r="A713" t="s">
        <v>18</v>
      </c>
      <c r="B713" t="str">
        <f t="shared" si="11"/>
        <v/>
      </c>
    </row>
    <row r="714" spans="1:2">
      <c r="B714" t="str">
        <f t="shared" si="11"/>
        <v/>
      </c>
    </row>
    <row r="715" spans="1:2">
      <c r="A715" t="s">
        <v>466</v>
      </c>
      <c r="B715" t="str">
        <f t="shared" si="11"/>
        <v>Teacher (21:19): And then Sofia is going to click on it and then you're going to save it to the snap.</v>
      </c>
    </row>
    <row r="716" spans="1:2">
      <c r="A716" t="s">
        <v>467</v>
      </c>
      <c r="B716" t="str">
        <f t="shared" si="11"/>
        <v/>
      </c>
    </row>
    <row r="717" spans="1:2">
      <c r="B717" t="str">
        <f t="shared" si="11"/>
        <v/>
      </c>
    </row>
    <row r="718" spans="1:2">
      <c r="A718" t="s">
        <v>468</v>
      </c>
      <c r="B718" t="str">
        <f t="shared" si="11"/>
        <v>S1 (21:29): Uh, oh okay. Wait, wait, wait, so um, save, save. Save as what? Evolution b 1?</v>
      </c>
    </row>
    <row r="719" spans="1:2">
      <c r="A719" t="s">
        <v>469</v>
      </c>
      <c r="B719" t="str">
        <f t="shared" si="11"/>
        <v/>
      </c>
    </row>
    <row r="720" spans="1:2">
      <c r="B720" t="str">
        <f t="shared" si="11"/>
        <v/>
      </c>
    </row>
    <row r="721" spans="1:2">
      <c r="A721" t="s">
        <v>470</v>
      </c>
      <c r="B721" t="str">
        <f t="shared" si="11"/>
        <v>Teacher (21:42): I'm sorry, what?</v>
      </c>
    </row>
    <row r="722" spans="1:2">
      <c r="A722" t="s">
        <v>471</v>
      </c>
      <c r="B722" t="str">
        <f t="shared" si="11"/>
        <v/>
      </c>
    </row>
    <row r="723" spans="1:2">
      <c r="B723" t="str">
        <f t="shared" si="11"/>
        <v/>
      </c>
    </row>
    <row r="724" spans="1:2">
      <c r="A724" t="s">
        <v>472</v>
      </c>
      <c r="B724" t="str">
        <f t="shared" si="11"/>
        <v>S1 (21:45): Save it, save, it's save project, right?</v>
      </c>
    </row>
    <row r="725" spans="1:2">
      <c r="A725" t="s">
        <v>473</v>
      </c>
      <c r="B725" t="str">
        <f t="shared" si="11"/>
        <v/>
      </c>
    </row>
    <row r="726" spans="1:2">
      <c r="B726" t="str">
        <f t="shared" si="11"/>
        <v/>
      </c>
    </row>
    <row r="727" spans="1:2">
      <c r="A727" t="s">
        <v>474</v>
      </c>
      <c r="B727" t="str">
        <f t="shared" si="11"/>
        <v>Teacher (21:51): Wait, let me, um, can you share your screen right now?</v>
      </c>
    </row>
    <row r="728" spans="1:2">
      <c r="A728" t="s">
        <v>475</v>
      </c>
      <c r="B728" t="str">
        <f t="shared" si="11"/>
        <v/>
      </c>
    </row>
    <row r="729" spans="1:2">
      <c r="B729" t="str">
        <f t="shared" si="11"/>
        <v/>
      </c>
    </row>
    <row r="730" spans="1:2">
      <c r="A730" t="s">
        <v>476</v>
      </c>
      <c r="B730" t="str">
        <f t="shared" si="11"/>
        <v>S1 (21:54): Oh okay, uh</v>
      </c>
    </row>
    <row r="731" spans="1:2">
      <c r="A731" t="s">
        <v>477</v>
      </c>
      <c r="B731" t="str">
        <f t="shared" si="11"/>
        <v/>
      </c>
    </row>
    <row r="732" spans="1:2">
      <c r="B732" t="str">
        <f t="shared" si="11"/>
        <v/>
      </c>
    </row>
    <row r="733" spans="1:2">
      <c r="A733" t="s">
        <v>478</v>
      </c>
      <c r="B733" t="str">
        <f t="shared" si="11"/>
        <v>Teacher (22:02): Okay so...</v>
      </c>
    </row>
    <row r="734" spans="1:2">
      <c r="A734" t="s">
        <v>479</v>
      </c>
      <c r="B734" t="str">
        <f t="shared" si="11"/>
        <v/>
      </c>
    </row>
    <row r="735" spans="1:2">
      <c r="B735" t="str">
        <f t="shared" si="11"/>
        <v/>
      </c>
    </row>
    <row r="736" spans="1:2">
      <c r="A736" t="s">
        <v>480</v>
      </c>
      <c r="B736" t="str">
        <f t="shared" si="11"/>
        <v>S1 (22:03): So I go here?</v>
      </c>
    </row>
    <row r="737" spans="1:2">
      <c r="A737" t="s">
        <v>481</v>
      </c>
      <c r="B737" t="str">
        <f t="shared" si="11"/>
        <v/>
      </c>
    </row>
    <row r="738" spans="1:2">
      <c r="B738" t="str">
        <f t="shared" si="11"/>
        <v/>
      </c>
    </row>
    <row r="739" spans="1:2">
      <c r="A739" t="s">
        <v>482</v>
      </c>
      <c r="B739" t="str">
        <f t="shared" si="11"/>
        <v>Teacher (22:05): Yeah.</v>
      </c>
    </row>
    <row r="740" spans="1:2">
      <c r="A740" t="s">
        <v>73</v>
      </c>
      <c r="B740" t="str">
        <f t="shared" si="11"/>
        <v/>
      </c>
    </row>
    <row r="741" spans="1:2">
      <c r="B741" t="str">
        <f t="shared" si="11"/>
        <v/>
      </c>
    </row>
    <row r="742" spans="1:2">
      <c r="A742" t="s">
        <v>483</v>
      </c>
      <c r="B742" t="str">
        <f t="shared" si="11"/>
        <v>S1 (22:05): And then...</v>
      </c>
    </row>
    <row r="743" spans="1:2">
      <c r="A743" t="s">
        <v>484</v>
      </c>
      <c r="B743" t="str">
        <f t="shared" si="11"/>
        <v/>
      </c>
    </row>
    <row r="744" spans="1:2">
      <c r="B744" t="str">
        <f t="shared" si="11"/>
        <v/>
      </c>
    </row>
    <row r="745" spans="1:2">
      <c r="A745" t="s">
        <v>485</v>
      </c>
      <c r="B745" t="str">
        <f t="shared" si="11"/>
        <v>Teacher (22:08): Save.</v>
      </c>
    </row>
    <row r="746" spans="1:2">
      <c r="A746" t="s">
        <v>486</v>
      </c>
      <c r="B746" t="str">
        <f t="shared" si="11"/>
        <v/>
      </c>
    </row>
    <row r="747" spans="1:2">
      <c r="B747" t="str">
        <f t="shared" si="11"/>
        <v/>
      </c>
    </row>
    <row r="748" spans="1:2">
      <c r="A748" t="s">
        <v>487</v>
      </c>
      <c r="B748" t="str">
        <f t="shared" si="11"/>
        <v>S1 (22:08): Wait why is this thing counting?</v>
      </c>
    </row>
    <row r="749" spans="1:2">
      <c r="A749" t="s">
        <v>488</v>
      </c>
      <c r="B749" t="str">
        <f t="shared" si="11"/>
        <v/>
      </c>
    </row>
    <row r="750" spans="1:2">
      <c r="B750" t="str">
        <f t="shared" si="11"/>
        <v/>
      </c>
    </row>
    <row r="751" spans="1:2">
      <c r="A751" t="s">
        <v>489</v>
      </c>
      <c r="B751" t="str">
        <f t="shared" si="11"/>
        <v>Teacher (22:13): Oh, press the stop button.</v>
      </c>
    </row>
    <row r="752" spans="1:2">
      <c r="A752" t="s">
        <v>490</v>
      </c>
      <c r="B752" t="str">
        <f t="shared" si="11"/>
        <v/>
      </c>
    </row>
    <row r="753" spans="1:2">
      <c r="B753" t="str">
        <f t="shared" si="11"/>
        <v/>
      </c>
    </row>
    <row r="754" spans="1:2">
      <c r="A754" t="s">
        <v>491</v>
      </c>
      <c r="B754" t="str">
        <f t="shared" si="11"/>
        <v>S1 (22:15): Oh my god, it's making so many little</v>
      </c>
    </row>
    <row r="755" spans="1:2">
      <c r="A755" t="s">
        <v>492</v>
      </c>
      <c r="B755" t="str">
        <f t="shared" si="11"/>
        <v/>
      </c>
    </row>
    <row r="756" spans="1:2">
      <c r="B756" t="str">
        <f t="shared" si="11"/>
        <v/>
      </c>
    </row>
    <row r="757" spans="1:2">
      <c r="A757" t="s">
        <v>493</v>
      </c>
      <c r="B757" t="str">
        <f t="shared" si="11"/>
        <v>Teacher (22:20): Yeah</v>
      </c>
    </row>
    <row r="758" spans="1:2">
      <c r="A758" t="s">
        <v>494</v>
      </c>
      <c r="B758" t="str">
        <f t="shared" si="11"/>
        <v/>
      </c>
    </row>
    <row r="759" spans="1:2">
      <c r="B759" t="str">
        <f t="shared" si="11"/>
        <v/>
      </c>
    </row>
    <row r="760" spans="1:2">
      <c r="A760" t="s">
        <v>495</v>
      </c>
      <c r="B760" t="str">
        <f t="shared" si="11"/>
        <v>S1 (22:20): (laughs)</v>
      </c>
    </row>
    <row r="761" spans="1:2">
      <c r="A761" t="s">
        <v>496</v>
      </c>
      <c r="B761" t="str">
        <f t="shared" si="11"/>
        <v/>
      </c>
    </row>
    <row r="762" spans="1:2">
      <c r="B762" t="str">
        <f t="shared" si="11"/>
        <v/>
      </c>
    </row>
    <row r="763" spans="1:2">
      <c r="A763" t="s">
        <v>497</v>
      </c>
      <c r="B763" t="str">
        <f t="shared" si="11"/>
        <v>S2 (22:20): That's because I can.</v>
      </c>
    </row>
    <row r="764" spans="1:2">
      <c r="A764" t="s">
        <v>498</v>
      </c>
      <c r="B764" t="str">
        <f t="shared" si="11"/>
        <v/>
      </c>
    </row>
    <row r="765" spans="1:2">
      <c r="B765" t="str">
        <f t="shared" si="11"/>
        <v/>
      </c>
    </row>
    <row r="766" spans="1:2">
      <c r="A766" t="s">
        <v>499</v>
      </c>
      <c r="B766" t="str">
        <f t="shared" si="11"/>
        <v>Teacher (22:29): Perfect, it just saved. Uh, yeah, so now you just continue working on it like you were before, except now you're the driver.</v>
      </c>
    </row>
    <row r="767" spans="1:2">
      <c r="A767" t="s">
        <v>500</v>
      </c>
      <c r="B767" t="str">
        <f t="shared" si="11"/>
        <v/>
      </c>
    </row>
    <row r="768" spans="1:2">
      <c r="B768" t="str">
        <f t="shared" si="11"/>
        <v/>
      </c>
    </row>
    <row r="769" spans="1:2">
      <c r="A769" t="s">
        <v>501</v>
      </c>
      <c r="B769" t="str">
        <f t="shared" si="11"/>
        <v>S1 (22:39): Okay, yeah. Okay, I don't, I don't know.</v>
      </c>
    </row>
    <row r="770" spans="1:2">
      <c r="A770" t="s">
        <v>502</v>
      </c>
      <c r="B770" t="str">
        <f t="shared" ref="B770:B833" si="12">IF((A770&lt;&gt;"")*AND(A771&lt;&gt;""),CONCATENATE(A770," ", A771,""),"")</f>
        <v/>
      </c>
    </row>
    <row r="771" spans="1:2">
      <c r="B771" t="str">
        <f t="shared" si="12"/>
        <v/>
      </c>
    </row>
    <row r="772" spans="1:2">
      <c r="A772" t="s">
        <v>503</v>
      </c>
      <c r="B772" t="str">
        <f t="shared" si="12"/>
        <v>Teacher (22:44): Wait, press cancel actually. I don't, honestly I don't think it matters because after like you go, then that'll be it. So just keep working.</v>
      </c>
    </row>
    <row r="773" spans="1:2">
      <c r="A773" t="s">
        <v>504</v>
      </c>
      <c r="B773" t="str">
        <f t="shared" si="12"/>
        <v/>
      </c>
    </row>
    <row r="774" spans="1:2">
      <c r="B774" t="str">
        <f t="shared" si="12"/>
        <v/>
      </c>
    </row>
    <row r="775" spans="1:2">
      <c r="A775" t="s">
        <v>505</v>
      </c>
      <c r="B775" t="str">
        <f t="shared" si="12"/>
        <v>S1 (22:56): Okay so, uh...</v>
      </c>
    </row>
    <row r="776" spans="1:2">
      <c r="A776" t="s">
        <v>506</v>
      </c>
      <c r="B776" t="str">
        <f t="shared" si="12"/>
        <v/>
      </c>
    </row>
    <row r="777" spans="1:2">
      <c r="B777" t="str">
        <f t="shared" si="12"/>
        <v/>
      </c>
    </row>
    <row r="778" spans="1:2">
      <c r="A778" t="s">
        <v>507</v>
      </c>
      <c r="B778" t="str">
        <f t="shared" si="12"/>
        <v>S2 (22:59): Yeah.</v>
      </c>
    </row>
    <row r="779" spans="1:2">
      <c r="A779" t="s">
        <v>73</v>
      </c>
      <c r="B779" t="str">
        <f t="shared" si="12"/>
        <v/>
      </c>
    </row>
    <row r="780" spans="1:2">
      <c r="B780" t="str">
        <f t="shared" si="12"/>
        <v/>
      </c>
    </row>
    <row r="781" spans="1:2">
      <c r="A781" t="s">
        <v>508</v>
      </c>
      <c r="B781" t="str">
        <f t="shared" si="12"/>
        <v>S1 (23:02): Okay we, always be...</v>
      </c>
    </row>
    <row r="782" spans="1:2">
      <c r="A782" t="s">
        <v>509</v>
      </c>
      <c r="B782" t="str">
        <f t="shared" si="12"/>
        <v/>
      </c>
    </row>
    <row r="783" spans="1:2">
      <c r="B783" t="str">
        <f t="shared" si="12"/>
        <v/>
      </c>
    </row>
    <row r="784" spans="1:2">
      <c r="A784" t="s">
        <v>510</v>
      </c>
      <c r="B784" t="str">
        <f t="shared" si="12"/>
        <v>S2 (23:03): Wait you're the, wait where are we now?</v>
      </c>
    </row>
    <row r="785" spans="1:2">
      <c r="A785" t="s">
        <v>511</v>
      </c>
      <c r="B785" t="str">
        <f t="shared" si="12"/>
        <v/>
      </c>
    </row>
    <row r="786" spans="1:2">
      <c r="B786" t="str">
        <f t="shared" si="12"/>
        <v/>
      </c>
    </row>
    <row r="787" spans="1:2">
      <c r="A787" t="s">
        <v>512</v>
      </c>
      <c r="B787" t="str">
        <f t="shared" si="12"/>
        <v>S1 (23:06): Uh, Okay, wait, uh, other, okay, wait. Isn't this supposed to be 16 steps like the other one?</v>
      </c>
    </row>
    <row r="788" spans="1:2">
      <c r="A788" t="s">
        <v>513</v>
      </c>
      <c r="B788" t="str">
        <f t="shared" si="12"/>
        <v/>
      </c>
    </row>
    <row r="789" spans="1:2">
      <c r="B789" t="str">
        <f t="shared" si="12"/>
        <v/>
      </c>
    </row>
    <row r="790" spans="1:2">
      <c r="A790" t="s">
        <v>514</v>
      </c>
      <c r="B790" t="str">
        <f t="shared" si="12"/>
        <v>S2 (23:16): Wait what?</v>
      </c>
    </row>
    <row r="791" spans="1:2">
      <c r="A791" t="s">
        <v>515</v>
      </c>
      <c r="B791" t="str">
        <f t="shared" si="12"/>
        <v/>
      </c>
    </row>
    <row r="792" spans="1:2">
      <c r="B792" t="str">
        <f t="shared" si="12"/>
        <v/>
      </c>
    </row>
    <row r="793" spans="1:2">
      <c r="A793" t="s">
        <v>516</v>
      </c>
      <c r="B793" t="str">
        <f t="shared" si="12"/>
        <v>S1 (23:16): And then...</v>
      </c>
    </row>
    <row r="794" spans="1:2">
      <c r="A794" t="s">
        <v>484</v>
      </c>
      <c r="B794" t="str">
        <f t="shared" si="12"/>
        <v/>
      </c>
    </row>
    <row r="795" spans="1:2">
      <c r="B795" t="str">
        <f t="shared" si="12"/>
        <v/>
      </c>
    </row>
    <row r="796" spans="1:2">
      <c r="A796" t="s">
        <v>517</v>
      </c>
      <c r="B796" t="str">
        <f t="shared" si="12"/>
        <v>S2 (23:18): Wait, so you want my advice for it, increase. Wait randomly pick number.</v>
      </c>
    </row>
    <row r="797" spans="1:2">
      <c r="A797" t="s">
        <v>518</v>
      </c>
      <c r="B797" t="str">
        <f t="shared" si="12"/>
        <v/>
      </c>
    </row>
    <row r="798" spans="1:2">
      <c r="B798" t="str">
        <f t="shared" si="12"/>
        <v/>
      </c>
    </row>
    <row r="799" spans="1:2">
      <c r="A799" t="s">
        <v>519</v>
      </c>
      <c r="B799" t="str">
        <f t="shared" si="12"/>
        <v>S1 (23:25): Wait what are you doing?</v>
      </c>
    </row>
    <row r="800" spans="1:2">
      <c r="A800" t="s">
        <v>520</v>
      </c>
      <c r="B800" t="str">
        <f t="shared" si="12"/>
        <v/>
      </c>
    </row>
    <row r="801" spans="1:2">
      <c r="B801" t="str">
        <f t="shared" si="12"/>
        <v/>
      </c>
    </row>
    <row r="802" spans="1:2">
      <c r="A802" t="s">
        <v>521</v>
      </c>
      <c r="B802" t="str">
        <f t="shared" si="12"/>
        <v>S2 (23:27): No that one is 3 to 8.</v>
      </c>
    </row>
    <row r="803" spans="1:2">
      <c r="A803" t="s">
        <v>522</v>
      </c>
      <c r="B803" t="str">
        <f t="shared" si="12"/>
        <v/>
      </c>
    </row>
    <row r="804" spans="1:2">
      <c r="B804" t="str">
        <f t="shared" si="12"/>
        <v/>
      </c>
    </row>
    <row r="805" spans="1:2">
      <c r="A805" t="s">
        <v>523</v>
      </c>
      <c r="B805" t="str">
        <f t="shared" si="12"/>
        <v>S1 (23:28): What? What?</v>
      </c>
    </row>
    <row r="806" spans="1:2">
      <c r="A806" t="s">
        <v>524</v>
      </c>
      <c r="B806" t="str">
        <f t="shared" si="12"/>
        <v/>
      </c>
    </row>
    <row r="807" spans="1:2">
      <c r="B807" t="str">
        <f t="shared" si="12"/>
        <v/>
      </c>
    </row>
    <row r="808" spans="1:2">
      <c r="A808" t="s">
        <v>525</v>
      </c>
      <c r="B808" t="str">
        <f t="shared" si="12"/>
        <v>S2 (23:28): Okay, so you know how on number three there's schedule [inaudible 00:23:38] there's also, oh wait.</v>
      </c>
    </row>
    <row r="809" spans="1:2">
      <c r="A809" t="s">
        <v>526</v>
      </c>
      <c r="B809" t="str">
        <f t="shared" si="12"/>
        <v/>
      </c>
    </row>
    <row r="810" spans="1:2">
      <c r="B810" t="str">
        <f t="shared" si="12"/>
        <v/>
      </c>
    </row>
    <row r="811" spans="1:2">
      <c r="A811" t="s">
        <v>527</v>
      </c>
      <c r="B811" t="str">
        <f t="shared" si="12"/>
        <v>Teacher (23:40): Actually, nevermind, I got it.</v>
      </c>
    </row>
    <row r="812" spans="1:2">
      <c r="A812" t="s">
        <v>528</v>
      </c>
      <c r="B812" t="str">
        <f t="shared" si="12"/>
        <v/>
      </c>
    </row>
    <row r="813" spans="1:2">
      <c r="B813" t="str">
        <f t="shared" si="12"/>
        <v/>
      </c>
    </row>
    <row r="814" spans="1:2">
      <c r="A814" t="s">
        <v>529</v>
      </c>
      <c r="B814" t="str">
        <f t="shared" si="12"/>
        <v>S1 (23:42): Okay. Wait, you're not changing your thing, right? Cause then it's not going to show up on mine.</v>
      </c>
    </row>
    <row r="815" spans="1:2">
      <c r="A815" t="s">
        <v>530</v>
      </c>
      <c r="B815" t="str">
        <f t="shared" si="12"/>
        <v/>
      </c>
    </row>
    <row r="816" spans="1:2">
      <c r="B816" t="str">
        <f t="shared" si="12"/>
        <v/>
      </c>
    </row>
    <row r="817" spans="1:2">
      <c r="A817" t="s">
        <v>531</v>
      </c>
      <c r="B817" t="str">
        <f t="shared" si="12"/>
        <v>S2 (23:49): I'm not changing anything.</v>
      </c>
    </row>
    <row r="818" spans="1:2">
      <c r="A818" t="s">
        <v>532</v>
      </c>
      <c r="B818" t="str">
        <f t="shared" si="12"/>
        <v/>
      </c>
    </row>
    <row r="819" spans="1:2">
      <c r="B819" t="str">
        <f t="shared" si="12"/>
        <v/>
      </c>
    </row>
    <row r="820" spans="1:2">
      <c r="A820" t="s">
        <v>533</v>
      </c>
      <c r="B820" t="str">
        <f t="shared" si="12"/>
        <v>S1 (23:50): Okay, so, uh...</v>
      </c>
    </row>
    <row r="821" spans="1:2">
      <c r="A821" t="s">
        <v>534</v>
      </c>
      <c r="B821" t="str">
        <f t="shared" si="12"/>
        <v/>
      </c>
    </row>
    <row r="822" spans="1:2">
      <c r="B822" t="str">
        <f t="shared" si="12"/>
        <v/>
      </c>
    </row>
    <row r="823" spans="1:2">
      <c r="A823" t="s">
        <v>535</v>
      </c>
      <c r="B823" t="str">
        <f t="shared" si="12"/>
        <v>S2 (23:54): A random value negative 1 to 0, I already did that.</v>
      </c>
    </row>
    <row r="824" spans="1:2">
      <c r="A824" t="s">
        <v>536</v>
      </c>
      <c r="B824" t="str">
        <f t="shared" si="12"/>
        <v/>
      </c>
    </row>
    <row r="825" spans="1:2">
      <c r="B825" t="str">
        <f t="shared" si="12"/>
        <v/>
      </c>
    </row>
    <row r="826" spans="1:2">
      <c r="A826" t="s">
        <v>537</v>
      </c>
      <c r="B826" t="str">
        <f t="shared" si="12"/>
        <v>S1 (23:58): Yeah, no, no, we're already on, on, on the, v, the fifth one. Okay increase the magenta</v>
      </c>
    </row>
    <row r="827" spans="1:2">
      <c r="A827" t="s">
        <v>538</v>
      </c>
      <c r="B827" t="str">
        <f t="shared" si="12"/>
        <v/>
      </c>
    </row>
    <row r="828" spans="1:2">
      <c r="B828" t="str">
        <f t="shared" si="12"/>
        <v/>
      </c>
    </row>
    <row r="829" spans="1:2">
      <c r="A829" t="s">
        <v>539</v>
      </c>
      <c r="B829" t="str">
        <f t="shared" si="12"/>
        <v>S2 (24:07): The magenta counter by 1 when they start. Okay. Then change the magenta thing.</v>
      </c>
    </row>
    <row r="830" spans="1:2">
      <c r="A830" t="s">
        <v>540</v>
      </c>
      <c r="B830" t="str">
        <f t="shared" si="12"/>
        <v/>
      </c>
    </row>
    <row r="831" spans="1:2">
      <c r="B831" t="str">
        <f t="shared" si="12"/>
        <v/>
      </c>
    </row>
    <row r="832" spans="1:2">
      <c r="A832" t="s">
        <v>541</v>
      </c>
      <c r="B832" t="str">
        <f t="shared" si="12"/>
        <v>S1 (24:19): And then...</v>
      </c>
    </row>
    <row r="833" spans="1:2">
      <c r="A833" t="s">
        <v>484</v>
      </c>
      <c r="B833" t="str">
        <f t="shared" si="12"/>
        <v/>
      </c>
    </row>
    <row r="834" spans="1:2">
      <c r="B834" t="str">
        <f t="shared" ref="B834:B897" si="13">IF((A834&lt;&gt;"")*AND(A835&lt;&gt;""),CONCATENATE(A834," ", A835,""),"")</f>
        <v/>
      </c>
    </row>
    <row r="835" spans="1:2">
      <c r="A835" t="s">
        <v>542</v>
      </c>
      <c r="B835" t="str">
        <f t="shared" si="13"/>
        <v>S2 (24:24): Wait, Sofia I am being the person</v>
      </c>
    </row>
    <row r="836" spans="1:2">
      <c r="A836" t="s">
        <v>543</v>
      </c>
      <c r="B836" t="str">
        <f t="shared" si="13"/>
        <v/>
      </c>
    </row>
    <row r="837" spans="1:2">
      <c r="B837" t="str">
        <f t="shared" si="13"/>
        <v/>
      </c>
    </row>
    <row r="838" spans="1:2">
      <c r="A838" t="s">
        <v>544</v>
      </c>
      <c r="B838" t="str">
        <f t="shared" si="13"/>
        <v>S1 (24:29): Okay, sorry, sorry.</v>
      </c>
    </row>
    <row r="839" spans="1:2">
      <c r="A839" t="s">
        <v>545</v>
      </c>
      <c r="B839" t="str">
        <f t="shared" si="13"/>
        <v/>
      </c>
    </row>
    <row r="840" spans="1:2">
      <c r="B840" t="str">
        <f t="shared" si="13"/>
        <v/>
      </c>
    </row>
    <row r="841" spans="1:2">
      <c r="A841" t="s">
        <v>546</v>
      </c>
      <c r="B841" t="str">
        <f t="shared" si="13"/>
        <v>S2 (24:29): Um, okay so always wait a randomly picked number from 3 to 8 and create a clone of themselves.</v>
      </c>
    </row>
    <row r="842" spans="1:2">
      <c r="A842" t="s">
        <v>547</v>
      </c>
      <c r="B842" t="str">
        <f t="shared" si="13"/>
        <v/>
      </c>
    </row>
    <row r="843" spans="1:2">
      <c r="B843" t="str">
        <f t="shared" si="13"/>
        <v/>
      </c>
    </row>
    <row r="844" spans="1:2">
      <c r="A844" t="s">
        <v>548</v>
      </c>
      <c r="B844" t="str">
        <f t="shared" si="13"/>
        <v>S1 (24:35): Okay. I am going to</v>
      </c>
    </row>
    <row r="845" spans="1:2">
      <c r="A845" t="s">
        <v>549</v>
      </c>
      <c r="B845" t="str">
        <f t="shared" si="13"/>
        <v/>
      </c>
    </row>
    <row r="846" spans="1:2">
      <c r="B846" t="str">
        <f t="shared" si="13"/>
        <v/>
      </c>
    </row>
    <row r="847" spans="1:2">
      <c r="A847" t="s">
        <v>550</v>
      </c>
      <c r="B847" t="str">
        <f t="shared" si="13"/>
        <v>S2 (24:35): Clone of themselves.</v>
      </c>
    </row>
    <row r="848" spans="1:2">
      <c r="A848" t="s">
        <v>551</v>
      </c>
      <c r="B848" t="str">
        <f t="shared" si="13"/>
        <v/>
      </c>
    </row>
    <row r="849" spans="1:2">
      <c r="B849" t="str">
        <f t="shared" si="13"/>
        <v/>
      </c>
    </row>
    <row r="850" spans="1:2">
      <c r="A850" t="s">
        <v>552</v>
      </c>
      <c r="B850" t="str">
        <f t="shared" si="13"/>
        <v>S1 (24:45): Can you like, copy it? No, yes, no?</v>
      </c>
    </row>
    <row r="851" spans="1:2">
      <c r="A851" t="s">
        <v>553</v>
      </c>
      <c r="B851" t="str">
        <f t="shared" si="13"/>
        <v/>
      </c>
    </row>
    <row r="852" spans="1:2">
      <c r="B852" t="str">
        <f t="shared" si="13"/>
        <v/>
      </c>
    </row>
    <row r="853" spans="1:2">
      <c r="A853" t="s">
        <v>554</v>
      </c>
      <c r="B853" t="str">
        <f t="shared" si="13"/>
        <v>S2 (24:51): Yeah, you can copy it.</v>
      </c>
    </row>
    <row r="854" spans="1:2">
      <c r="A854" t="s">
        <v>555</v>
      </c>
      <c r="B854" t="str">
        <f t="shared" si="13"/>
        <v/>
      </c>
    </row>
    <row r="855" spans="1:2">
      <c r="B855" t="str">
        <f t="shared" si="13"/>
        <v/>
      </c>
    </row>
    <row r="856" spans="1:2">
      <c r="A856" t="s">
        <v>556</v>
      </c>
      <c r="B856" t="str">
        <f t="shared" si="13"/>
        <v>S1 (24:51): Oh yeah, duplicate. Wait, what no, the, ugh nevermind. Uh, I'm just going to, I'm just lazy and I don't want to do it again (laughs). Okay. 3 to 8, right?</v>
      </c>
    </row>
    <row r="857" spans="1:2">
      <c r="A857" t="s">
        <v>557</v>
      </c>
      <c r="B857" t="str">
        <f t="shared" si="13"/>
        <v/>
      </c>
    </row>
    <row r="858" spans="1:2">
      <c r="B858" t="str">
        <f t="shared" si="13"/>
        <v/>
      </c>
    </row>
    <row r="859" spans="1:2">
      <c r="A859" t="s">
        <v>558</v>
      </c>
      <c r="B859" t="str">
        <f t="shared" si="13"/>
        <v>S2 (25:18): Yes, 3 to 8. All my, um, backgrounds are...</v>
      </c>
    </row>
    <row r="860" spans="1:2">
      <c r="A860" t="s">
        <v>559</v>
      </c>
      <c r="B860" t="str">
        <f t="shared" si="13"/>
        <v/>
      </c>
    </row>
    <row r="861" spans="1:2">
      <c r="B861" t="str">
        <f t="shared" si="13"/>
        <v/>
      </c>
    </row>
    <row r="862" spans="1:2">
      <c r="A862" t="s">
        <v>560</v>
      </c>
      <c r="B862" t="str">
        <f t="shared" si="13"/>
        <v>S1 (25:23): Okay, wait, and then what?</v>
      </c>
    </row>
    <row r="863" spans="1:2">
      <c r="A863" t="s">
        <v>561</v>
      </c>
      <c r="B863" t="str">
        <f t="shared" si="13"/>
        <v/>
      </c>
    </row>
    <row r="864" spans="1:2">
      <c r="B864" t="str">
        <f t="shared" si="13"/>
        <v/>
      </c>
    </row>
    <row r="865" spans="1:2">
      <c r="A865" t="s">
        <v>562</v>
      </c>
      <c r="B865" t="str">
        <f t="shared" si="13"/>
        <v>S2 (25:25): And then you do, [inaudible 00:25:32] Wait, that's all, I think. Yeah, that's all.</v>
      </c>
    </row>
    <row r="866" spans="1:2">
      <c r="A866" t="s">
        <v>563</v>
      </c>
      <c r="B866" t="str">
        <f t="shared" si="13"/>
        <v/>
      </c>
    </row>
    <row r="867" spans="1:2">
      <c r="B867" t="str">
        <f t="shared" si="13"/>
        <v/>
      </c>
    </row>
    <row r="868" spans="1:2">
      <c r="A868" t="s">
        <v>564</v>
      </c>
      <c r="B868" t="str">
        <f t="shared" si="13"/>
        <v>S1 (25:39): No, no, no, you have to do the chain. Uh, uh, make another clone.</v>
      </c>
    </row>
    <row r="869" spans="1:2">
      <c r="A869" t="s">
        <v>565</v>
      </c>
      <c r="B869" t="str">
        <f t="shared" si="13"/>
        <v/>
      </c>
    </row>
    <row r="870" spans="1:2">
      <c r="B870" t="str">
        <f t="shared" si="13"/>
        <v/>
      </c>
    </row>
    <row r="871" spans="1:2">
      <c r="A871" t="s">
        <v>566</v>
      </c>
      <c r="B871" t="str">
        <f t="shared" si="13"/>
        <v>S2 (25:45): Make another clone.</v>
      </c>
    </row>
    <row r="872" spans="1:2">
      <c r="A872" t="s">
        <v>567</v>
      </c>
      <c r="B872" t="str">
        <f t="shared" si="13"/>
        <v/>
      </c>
    </row>
    <row r="873" spans="1:2">
      <c r="B873" t="str">
        <f t="shared" si="13"/>
        <v/>
      </c>
    </row>
    <row r="874" spans="1:2">
      <c r="A874" t="s">
        <v>568</v>
      </c>
      <c r="B874" t="str">
        <f t="shared" si="13"/>
        <v>S1 (25:48): Oh, it's supposed to be a new clone, I think. Oh wait what? Nevermind. Okay a clone of myself. And we also have a</v>
      </c>
    </row>
    <row r="875" spans="1:2">
      <c r="A875" t="s">
        <v>569</v>
      </c>
      <c r="B875" t="str">
        <f t="shared" si="13"/>
        <v/>
      </c>
    </row>
    <row r="876" spans="1:2">
      <c r="B876" t="str">
        <f t="shared" si="13"/>
        <v/>
      </c>
    </row>
    <row r="877" spans="1:2">
      <c r="A877" t="s">
        <v>570</v>
      </c>
      <c r="B877" t="str">
        <f t="shared" si="13"/>
        <v>S2 (26:02): Change the pair</v>
      </c>
    </row>
    <row r="878" spans="1:2">
      <c r="A878" t="s">
        <v>571</v>
      </c>
      <c r="B878" t="str">
        <f t="shared" si="13"/>
        <v/>
      </c>
    </row>
    <row r="879" spans="1:2">
      <c r="B879" t="str">
        <f t="shared" si="13"/>
        <v/>
      </c>
    </row>
    <row r="880" spans="1:2">
      <c r="A880" t="s">
        <v>572</v>
      </c>
      <c r="B880" t="str">
        <f t="shared" si="13"/>
        <v>S1 (26:06): How, why can't you like?</v>
      </c>
    </row>
    <row r="881" spans="1:2">
      <c r="A881" t="s">
        <v>573</v>
      </c>
      <c r="B881" t="str">
        <f t="shared" si="13"/>
        <v/>
      </c>
    </row>
    <row r="882" spans="1:2">
      <c r="B882" t="str">
        <f t="shared" si="13"/>
        <v/>
      </c>
    </row>
    <row r="883" spans="1:2">
      <c r="A883" t="s">
        <v>574</v>
      </c>
      <c r="B883" t="str">
        <f t="shared" si="13"/>
        <v>S2 (26:07): Uh, I forgot how to complete the, there.</v>
      </c>
    </row>
    <row r="884" spans="1:2">
      <c r="A884" t="s">
        <v>575</v>
      </c>
      <c r="B884" t="str">
        <f t="shared" si="13"/>
        <v/>
      </c>
    </row>
    <row r="885" spans="1:2">
      <c r="B885" t="str">
        <f t="shared" si="13"/>
        <v/>
      </c>
    </row>
    <row r="886" spans="1:2">
      <c r="A886" t="s">
        <v>576</v>
      </c>
      <c r="B886" t="str">
        <f t="shared" si="13"/>
        <v>S1 (26:11): Oh okay, um...</v>
      </c>
    </row>
    <row r="887" spans="1:2">
      <c r="A887" t="s">
        <v>577</v>
      </c>
      <c r="B887" t="str">
        <f t="shared" si="13"/>
        <v/>
      </c>
    </row>
    <row r="888" spans="1:2">
      <c r="B888" t="str">
        <f t="shared" si="13"/>
        <v/>
      </c>
    </row>
    <row r="889" spans="1:2">
      <c r="A889" t="s">
        <v>578</v>
      </c>
      <c r="B889" t="str">
        <f t="shared" si="13"/>
        <v>S2 (26:11): You need to...</v>
      </c>
    </row>
    <row r="890" spans="1:2">
      <c r="A890" t="s">
        <v>579</v>
      </c>
      <c r="B890" t="str">
        <f t="shared" si="13"/>
        <v/>
      </c>
    </row>
    <row r="891" spans="1:2">
      <c r="B891" t="str">
        <f t="shared" si="13"/>
        <v/>
      </c>
    </row>
    <row r="892" spans="1:2">
      <c r="A892" t="s">
        <v>576</v>
      </c>
      <c r="B892" t="str">
        <f t="shared" si="13"/>
        <v>S1 (26:11): What? Oh okay, there you go, see, I duplicated it. Wow, yay.</v>
      </c>
    </row>
    <row r="893" spans="1:2">
      <c r="A893" t="s">
        <v>580</v>
      </c>
      <c r="B893" t="str">
        <f t="shared" si="13"/>
        <v/>
      </c>
    </row>
    <row r="894" spans="1:2">
      <c r="B894" t="str">
        <f t="shared" si="13"/>
        <v/>
      </c>
    </row>
    <row r="895" spans="1:2">
      <c r="A895" t="s">
        <v>578</v>
      </c>
      <c r="B895" t="str">
        <f t="shared" si="13"/>
        <v>S2 (26:11): Then go to, from the top. Oh, wait actually nevermind.</v>
      </c>
    </row>
    <row r="896" spans="1:2">
      <c r="A896" t="s">
        <v>581</v>
      </c>
      <c r="B896" t="str">
        <f t="shared" si="13"/>
        <v/>
      </c>
    </row>
    <row r="897" spans="1:2">
      <c r="B897" t="str">
        <f t="shared" si="13"/>
        <v/>
      </c>
    </row>
    <row r="898" spans="1:2">
      <c r="A898" t="s">
        <v>576</v>
      </c>
      <c r="B898" t="str">
        <f t="shared" ref="B898:B961" si="14">IF((A898&lt;&gt;"")*AND(A899&lt;&gt;""),CONCATENATE(A898," ", A899,""),"")</f>
        <v>S1 (26:11): Wait, okay, wait, change. Okay, wait.</v>
      </c>
    </row>
    <row r="899" spans="1:2">
      <c r="A899" t="s">
        <v>582</v>
      </c>
      <c r="B899" t="str">
        <f t="shared" si="14"/>
        <v/>
      </c>
    </row>
    <row r="900" spans="1:2">
      <c r="B900" t="str">
        <f t="shared" si="14"/>
        <v/>
      </c>
    </row>
    <row r="901" spans="1:2">
      <c r="A901" t="s">
        <v>578</v>
      </c>
      <c r="B901" t="str">
        <f t="shared" si="14"/>
        <v>S2 (26:11): Then put that one</v>
      </c>
    </row>
    <row r="902" spans="1:2">
      <c r="A902" t="s">
        <v>583</v>
      </c>
      <c r="B902" t="str">
        <f t="shared" si="14"/>
        <v/>
      </c>
    </row>
    <row r="903" spans="1:2">
      <c r="B903" t="str">
        <f t="shared" si="14"/>
        <v/>
      </c>
    </row>
    <row r="904" spans="1:2">
      <c r="A904" t="s">
        <v>584</v>
      </c>
      <c r="B904" t="str">
        <f t="shared" si="14"/>
        <v>S1 (26:45): Isn't this supposed to be, isn't the point and direction thing supposed to like. Oh my god, what's happening? Stop, stop, stop.</v>
      </c>
    </row>
    <row r="905" spans="1:2">
      <c r="A905" t="s">
        <v>585</v>
      </c>
      <c r="B905" t="str">
        <f t="shared" si="14"/>
        <v/>
      </c>
    </row>
    <row r="906" spans="1:2">
      <c r="B906" t="str">
        <f t="shared" si="14"/>
        <v/>
      </c>
    </row>
    <row r="907" spans="1:2">
      <c r="A907" t="s">
        <v>586</v>
      </c>
      <c r="B907" t="str">
        <f t="shared" si="14"/>
        <v>S2 (26:53): Click the right button. Okay.</v>
      </c>
    </row>
    <row r="908" spans="1:2">
      <c r="A908" t="s">
        <v>587</v>
      </c>
      <c r="B908" t="str">
        <f t="shared" si="14"/>
        <v/>
      </c>
    </row>
    <row r="909" spans="1:2">
      <c r="B909" t="str">
        <f t="shared" si="14"/>
        <v/>
      </c>
    </row>
    <row r="910" spans="1:2">
      <c r="A910" t="s">
        <v>588</v>
      </c>
      <c r="B910" t="str">
        <f t="shared" si="14"/>
        <v>S1 (26:56): Okay, yeah but isn't the point and direction thing supposed to be in the forever loop?</v>
      </c>
    </row>
    <row r="911" spans="1:2">
      <c r="A911" t="s">
        <v>589</v>
      </c>
      <c r="B911" t="str">
        <f t="shared" si="14"/>
        <v/>
      </c>
    </row>
    <row r="912" spans="1:2">
      <c r="B912" t="str">
        <f t="shared" si="14"/>
        <v/>
      </c>
    </row>
    <row r="913" spans="1:2">
      <c r="A913" t="s">
        <v>590</v>
      </c>
      <c r="B913" t="str">
        <f t="shared" si="14"/>
        <v>S2 (27:04): Um, yeah.</v>
      </c>
    </row>
    <row r="914" spans="1:2">
      <c r="A914" t="s">
        <v>591</v>
      </c>
      <c r="B914" t="str">
        <f t="shared" si="14"/>
        <v/>
      </c>
    </row>
    <row r="915" spans="1:2">
      <c r="B915" t="str">
        <f t="shared" si="14"/>
        <v/>
      </c>
    </row>
    <row r="916" spans="1:2">
      <c r="A916" t="s">
        <v>592</v>
      </c>
      <c r="B916" t="str">
        <f t="shared" si="14"/>
        <v>S1 (27:06): Wait...</v>
      </c>
    </row>
    <row r="917" spans="1:2">
      <c r="A917" t="s">
        <v>593</v>
      </c>
      <c r="B917" t="str">
        <f t="shared" si="14"/>
        <v/>
      </c>
    </row>
    <row r="918" spans="1:2">
      <c r="B918" t="str">
        <f t="shared" si="14"/>
        <v/>
      </c>
    </row>
    <row r="919" spans="1:2">
      <c r="A919" t="s">
        <v>594</v>
      </c>
      <c r="B919" t="str">
        <f t="shared" si="14"/>
        <v>S2 (27:06): (laughs)</v>
      </c>
    </row>
    <row r="920" spans="1:2">
      <c r="A920" t="s">
        <v>496</v>
      </c>
      <c r="B920" t="str">
        <f t="shared" si="14"/>
        <v/>
      </c>
    </row>
    <row r="921" spans="1:2">
      <c r="B921" t="str">
        <f t="shared" si="14"/>
        <v/>
      </c>
    </row>
    <row r="922" spans="1:2">
      <c r="A922" t="s">
        <v>595</v>
      </c>
      <c r="B922" t="str">
        <f t="shared" si="14"/>
        <v>S1 (27:09): I am very all over the place. Okay, there we go, okay. And then what, what do I do next?</v>
      </c>
    </row>
    <row r="923" spans="1:2">
      <c r="A923" t="s">
        <v>596</v>
      </c>
      <c r="B923" t="str">
        <f t="shared" si="14"/>
        <v/>
      </c>
    </row>
    <row r="924" spans="1:2">
      <c r="B924" t="str">
        <f t="shared" si="14"/>
        <v/>
      </c>
    </row>
    <row r="925" spans="1:2">
      <c r="A925" t="s">
        <v>597</v>
      </c>
      <c r="B925" t="str">
        <f t="shared" si="14"/>
        <v>S2 (27:17): It just says hit 1.</v>
      </c>
    </row>
    <row r="926" spans="1:2">
      <c r="A926" t="s">
        <v>598</v>
      </c>
      <c r="B926" t="str">
        <f t="shared" si="14"/>
        <v/>
      </c>
    </row>
    <row r="927" spans="1:2">
      <c r="B927" t="str">
        <f t="shared" si="14"/>
        <v/>
      </c>
    </row>
    <row r="928" spans="1:2">
      <c r="A928" t="s">
        <v>599</v>
      </c>
      <c r="B928" t="str">
        <f t="shared" si="14"/>
        <v>S1 (27:20): What?</v>
      </c>
    </row>
    <row r="929" spans="1:2">
      <c r="A929" t="s">
        <v>449</v>
      </c>
      <c r="B929" t="str">
        <f t="shared" si="14"/>
        <v/>
      </c>
    </row>
    <row r="930" spans="1:2">
      <c r="B930" t="str">
        <f t="shared" si="14"/>
        <v/>
      </c>
    </row>
    <row r="931" spans="1:2">
      <c r="A931" t="s">
        <v>600</v>
      </c>
      <c r="B931" t="str">
        <f t="shared" si="14"/>
        <v>S2 (27:21): It just says hit 1.</v>
      </c>
    </row>
    <row r="932" spans="1:2">
      <c r="A932" t="s">
        <v>598</v>
      </c>
      <c r="B932" t="str">
        <f t="shared" si="14"/>
        <v/>
      </c>
    </row>
    <row r="933" spans="1:2">
      <c r="B933" t="str">
        <f t="shared" si="14"/>
        <v/>
      </c>
    </row>
    <row r="934" spans="1:2">
      <c r="A934" t="s">
        <v>601</v>
      </c>
      <c r="B934" t="str">
        <f t="shared" si="14"/>
        <v>S1 (27:23): Oh okay.</v>
      </c>
    </row>
    <row r="935" spans="1:2">
      <c r="A935" t="s">
        <v>91</v>
      </c>
      <c r="B935" t="str">
        <f t="shared" si="14"/>
        <v/>
      </c>
    </row>
    <row r="936" spans="1:2">
      <c r="B936" t="str">
        <f t="shared" si="14"/>
        <v/>
      </c>
    </row>
    <row r="937" spans="1:2">
      <c r="A937" t="s">
        <v>602</v>
      </c>
      <c r="B937" t="str">
        <f t="shared" si="14"/>
        <v>S2 (27:25): It says, hit 2.</v>
      </c>
    </row>
    <row r="938" spans="1:2">
      <c r="A938" t="s">
        <v>603</v>
      </c>
      <c r="B938" t="str">
        <f t="shared" si="14"/>
        <v/>
      </c>
    </row>
    <row r="939" spans="1:2">
      <c r="B939" t="str">
        <f t="shared" si="14"/>
        <v/>
      </c>
    </row>
    <row r="940" spans="1:2">
      <c r="A940" t="s">
        <v>604</v>
      </c>
      <c r="B940" t="str">
        <f t="shared" si="14"/>
        <v>S1 (27:26): Oh okay, okay, yeah. We already did that, right? Right?</v>
      </c>
    </row>
    <row r="941" spans="1:2">
      <c r="A941" t="s">
        <v>605</v>
      </c>
      <c r="B941" t="str">
        <f t="shared" si="14"/>
        <v/>
      </c>
    </row>
    <row r="942" spans="1:2">
      <c r="B942" t="str">
        <f t="shared" si="14"/>
        <v/>
      </c>
    </row>
    <row r="943" spans="1:2">
      <c r="A943" t="s">
        <v>606</v>
      </c>
      <c r="B943" t="str">
        <f t="shared" si="14"/>
        <v>S2 (27:30): You and then it says thank you.</v>
      </c>
    </row>
    <row r="944" spans="1:2">
      <c r="A944" t="s">
        <v>607</v>
      </c>
      <c r="B944" t="str">
        <f t="shared" si="14"/>
        <v/>
      </c>
    </row>
    <row r="945" spans="1:2">
      <c r="B945" t="str">
        <f t="shared" si="14"/>
        <v/>
      </c>
    </row>
    <row r="946" spans="1:2">
      <c r="A946" t="s">
        <v>608</v>
      </c>
      <c r="B946" t="str">
        <f t="shared" si="14"/>
        <v>S1 (27:33): Creating a counter? Why do we need to...</v>
      </c>
    </row>
    <row r="947" spans="1:2">
      <c r="A947" t="s">
        <v>609</v>
      </c>
      <c r="B947" t="str">
        <f t="shared" si="14"/>
        <v/>
      </c>
    </row>
    <row r="948" spans="1:2">
      <c r="B948" t="str">
        <f t="shared" si="14"/>
        <v/>
      </c>
    </row>
    <row r="949" spans="1:2">
      <c r="A949" t="s">
        <v>610</v>
      </c>
      <c r="B949" t="str">
        <f t="shared" si="14"/>
        <v>S2 (27:35): That's the hint 2.</v>
      </c>
    </row>
    <row r="950" spans="1:2">
      <c r="A950" t="s">
        <v>611</v>
      </c>
      <c r="B950" t="str">
        <f t="shared" si="14"/>
        <v/>
      </c>
    </row>
    <row r="951" spans="1:2">
      <c r="B951" t="str">
        <f t="shared" si="14"/>
        <v/>
      </c>
    </row>
    <row r="952" spans="1:2">
      <c r="A952" t="s">
        <v>612</v>
      </c>
      <c r="B952" t="str">
        <f t="shared" si="14"/>
        <v>S1 (27:35): Why do we need to make a timer?</v>
      </c>
    </row>
    <row r="953" spans="1:2">
      <c r="A953" t="s">
        <v>613</v>
      </c>
      <c r="B953" t="str">
        <f t="shared" si="14"/>
        <v/>
      </c>
    </row>
    <row r="954" spans="1:2">
      <c r="B954" t="str">
        <f t="shared" si="14"/>
        <v/>
      </c>
    </row>
    <row r="955" spans="1:2">
      <c r="A955" t="s">
        <v>614</v>
      </c>
      <c r="B955" t="str">
        <f t="shared" si="14"/>
        <v>S2 (27:54): Wait, wait, go back to the counter thing again. Go back to snap. Wait, there is no timer thing. Go to the...</v>
      </c>
    </row>
    <row r="956" spans="1:2">
      <c r="A956" t="s">
        <v>615</v>
      </c>
      <c r="B956" t="str">
        <f t="shared" si="14"/>
        <v/>
      </c>
    </row>
    <row r="957" spans="1:2">
      <c r="B957" t="str">
        <f t="shared" si="14"/>
        <v/>
      </c>
    </row>
    <row r="958" spans="1:2">
      <c r="A958" t="s">
        <v>616</v>
      </c>
      <c r="B958" t="str">
        <f t="shared" si="14"/>
        <v>S1 (28:05): Yeah, yeah. The other</v>
      </c>
    </row>
    <row r="959" spans="1:2">
      <c r="A959" t="s">
        <v>617</v>
      </c>
      <c r="B959" t="str">
        <f t="shared" si="14"/>
        <v/>
      </c>
    </row>
    <row r="960" spans="1:2">
      <c r="B960" t="str">
        <f t="shared" si="14"/>
        <v/>
      </c>
    </row>
    <row r="961" spans="1:2">
      <c r="A961" t="s">
        <v>618</v>
      </c>
      <c r="B961" t="str">
        <f t="shared" si="14"/>
        <v>S2 (28:07): Oh look, there is a timer thing but, wait no go to the predator.</v>
      </c>
    </row>
    <row r="962" spans="1:2">
      <c r="A962" t="s">
        <v>619</v>
      </c>
      <c r="B962" t="str">
        <f t="shared" ref="B962:B1025" si="15">IF((A962&lt;&gt;"")*AND(A963&lt;&gt;""),CONCATENATE(A962," ", A963,""),"")</f>
        <v/>
      </c>
    </row>
    <row r="963" spans="1:2">
      <c r="B963" t="str">
        <f t="shared" si="15"/>
        <v/>
      </c>
    </row>
    <row r="964" spans="1:2">
      <c r="A964" t="s">
        <v>620</v>
      </c>
      <c r="B964" t="str">
        <f t="shared" si="15"/>
        <v>S1 (28:18): Wait, hold up.</v>
      </c>
    </row>
    <row r="965" spans="1:2">
      <c r="A965" t="s">
        <v>621</v>
      </c>
      <c r="B965" t="str">
        <f t="shared" si="15"/>
        <v/>
      </c>
    </row>
    <row r="966" spans="1:2">
      <c r="B966" t="str">
        <f t="shared" si="15"/>
        <v/>
      </c>
    </row>
    <row r="967" spans="1:2">
      <c r="A967" t="s">
        <v>622</v>
      </c>
      <c r="B967" t="str">
        <f t="shared" si="15"/>
        <v>S2 (28:22): Go to the predator. Okay.</v>
      </c>
    </row>
    <row r="968" spans="1:2">
      <c r="A968" t="s">
        <v>623</v>
      </c>
      <c r="B968" t="str">
        <f t="shared" si="15"/>
        <v/>
      </c>
    </row>
    <row r="969" spans="1:2">
      <c r="B969" t="str">
        <f t="shared" si="15"/>
        <v/>
      </c>
    </row>
    <row r="970" spans="1:2">
      <c r="A970" t="s">
        <v>624</v>
      </c>
      <c r="B970" t="str">
        <f t="shared" si="15"/>
        <v>S1 (28:22): Okay, wait so what do we do now? Oh, wait what happened? (laughs)</v>
      </c>
    </row>
    <row r="971" spans="1:2">
      <c r="A971" t="s">
        <v>625</v>
      </c>
      <c r="B971" t="str">
        <f t="shared" si="15"/>
        <v/>
      </c>
    </row>
    <row r="972" spans="1:2">
      <c r="B972" t="str">
        <f t="shared" si="15"/>
        <v/>
      </c>
    </row>
    <row r="973" spans="1:2">
      <c r="A973" t="s">
        <v>622</v>
      </c>
      <c r="B973" t="str">
        <f t="shared" si="15"/>
        <v>S2 (28:22): (laughs)</v>
      </c>
    </row>
    <row r="974" spans="1:2">
      <c r="A974" t="s">
        <v>496</v>
      </c>
      <c r="B974" t="str">
        <f t="shared" si="15"/>
        <v/>
      </c>
    </row>
    <row r="975" spans="1:2">
      <c r="B975" t="str">
        <f t="shared" si="15"/>
        <v/>
      </c>
    </row>
    <row r="976" spans="1:2">
      <c r="A976" t="s">
        <v>626</v>
      </c>
      <c r="B976" t="str">
        <f t="shared" si="15"/>
        <v>S1 (28:26): Why are they moving? Wait, wait, wait...</v>
      </c>
    </row>
    <row r="977" spans="1:2">
      <c r="A977" t="s">
        <v>627</v>
      </c>
      <c r="B977" t="str">
        <f t="shared" si="15"/>
        <v/>
      </c>
    </row>
    <row r="978" spans="1:2">
      <c r="B978" t="str">
        <f t="shared" si="15"/>
        <v/>
      </c>
    </row>
    <row r="979" spans="1:2">
      <c r="A979" t="s">
        <v>628</v>
      </c>
      <c r="B979" t="str">
        <f t="shared" si="15"/>
        <v>S2 (28:30): This is really slow, wait, how do we make it faster?</v>
      </c>
    </row>
    <row r="980" spans="1:2">
      <c r="A980" t="s">
        <v>629</v>
      </c>
      <c r="B980" t="str">
        <f t="shared" si="15"/>
        <v/>
      </c>
    </row>
    <row r="981" spans="1:2">
      <c r="B981" t="str">
        <f t="shared" si="15"/>
        <v/>
      </c>
    </row>
    <row r="982" spans="1:2">
      <c r="A982" t="s">
        <v>630</v>
      </c>
      <c r="B982" t="str">
        <f t="shared" si="15"/>
        <v>S1 (28:31): Um.</v>
      </c>
    </row>
    <row r="983" spans="1:2">
      <c r="A983" t="s">
        <v>631</v>
      </c>
      <c r="B983" t="str">
        <f t="shared" si="15"/>
        <v/>
      </c>
    </row>
    <row r="984" spans="1:2">
      <c r="B984" t="str">
        <f t="shared" si="15"/>
        <v/>
      </c>
    </row>
    <row r="985" spans="1:2">
      <c r="A985" t="s">
        <v>632</v>
      </c>
      <c r="B985" t="str">
        <f t="shared" si="15"/>
        <v>S2 (28:35): Um.</v>
      </c>
    </row>
    <row r="986" spans="1:2">
      <c r="A986" t="s">
        <v>631</v>
      </c>
      <c r="B986" t="str">
        <f t="shared" si="15"/>
        <v/>
      </c>
    </row>
    <row r="987" spans="1:2">
      <c r="B987" t="str">
        <f t="shared" si="15"/>
        <v/>
      </c>
    </row>
    <row r="988" spans="1:2">
      <c r="A988" t="s">
        <v>633</v>
      </c>
      <c r="B988" t="str">
        <f t="shared" si="15"/>
        <v>S1 (28:37): Oh my, why are they moving? Oh hi.</v>
      </c>
    </row>
    <row r="989" spans="1:2">
      <c r="A989" t="s">
        <v>634</v>
      </c>
      <c r="B989" t="str">
        <f t="shared" si="15"/>
        <v/>
      </c>
    </row>
    <row r="990" spans="1:2">
      <c r="B990" t="str">
        <f t="shared" si="15"/>
        <v/>
      </c>
    </row>
    <row r="991" spans="1:2">
      <c r="A991" t="s">
        <v>635</v>
      </c>
      <c r="B991" t="str">
        <f t="shared" si="15"/>
        <v>S2 (28:41): (laughs)</v>
      </c>
    </row>
    <row r="992" spans="1:2">
      <c r="A992" t="s">
        <v>496</v>
      </c>
      <c r="B992" t="str">
        <f t="shared" si="15"/>
        <v/>
      </c>
    </row>
    <row r="993" spans="1:2">
      <c r="B993" t="str">
        <f t="shared" si="15"/>
        <v/>
      </c>
    </row>
    <row r="994" spans="1:2">
      <c r="A994" t="s">
        <v>636</v>
      </c>
      <c r="B994" t="str">
        <f t="shared" si="15"/>
        <v>S1 (28:43): Oh my god, why are they all so slow? (laughs) Okay what, we need a watch to see what we can fix.</v>
      </c>
    </row>
    <row r="995" spans="1:2">
      <c r="A995" t="s">
        <v>637</v>
      </c>
      <c r="B995" t="str">
        <f t="shared" si="15"/>
        <v/>
      </c>
    </row>
    <row r="996" spans="1:2">
      <c r="B996" t="str">
        <f t="shared" si="15"/>
        <v/>
      </c>
    </row>
    <row r="997" spans="1:2">
      <c r="A997" t="s">
        <v>638</v>
      </c>
      <c r="B997" t="str">
        <f t="shared" si="15"/>
        <v>S2 (28:47): (laughs).</v>
      </c>
    </row>
    <row r="998" spans="1:2">
      <c r="A998" t="s">
        <v>639</v>
      </c>
      <c r="B998" t="str">
        <f t="shared" si="15"/>
        <v/>
      </c>
    </row>
    <row r="999" spans="1:2">
      <c r="B999" t="str">
        <f t="shared" si="15"/>
        <v/>
      </c>
    </row>
    <row r="1000" spans="1:2">
      <c r="A1000" t="s">
        <v>640</v>
      </c>
      <c r="B1000" t="str">
        <f t="shared" si="15"/>
        <v>S1 (28:50): Oh my god, what is happening?</v>
      </c>
    </row>
    <row r="1001" spans="1:2">
      <c r="A1001" t="s">
        <v>641</v>
      </c>
      <c r="B1001" t="str">
        <f t="shared" si="15"/>
        <v/>
      </c>
    </row>
    <row r="1002" spans="1:2">
      <c r="B1002" t="str">
        <f t="shared" si="15"/>
        <v/>
      </c>
    </row>
    <row r="1003" spans="1:2">
      <c r="A1003" t="s">
        <v>642</v>
      </c>
      <c r="B1003" t="str">
        <f t="shared" si="15"/>
        <v>S2 (28:51): (laughs)</v>
      </c>
    </row>
    <row r="1004" spans="1:2">
      <c r="A1004" t="s">
        <v>496</v>
      </c>
      <c r="B1004" t="str">
        <f t="shared" si="15"/>
        <v/>
      </c>
    </row>
    <row r="1005" spans="1:2">
      <c r="B1005" t="str">
        <f t="shared" si="15"/>
        <v/>
      </c>
    </row>
    <row r="1006" spans="1:2">
      <c r="A1006" t="s">
        <v>643</v>
      </c>
      <c r="B1006" t="str">
        <f t="shared" si="15"/>
        <v>S1 (28:53): Okay, so we need to make the predator like way faster.</v>
      </c>
    </row>
    <row r="1007" spans="1:2">
      <c r="A1007" t="s">
        <v>644</v>
      </c>
      <c r="B1007" t="str">
        <f t="shared" si="15"/>
        <v/>
      </c>
    </row>
    <row r="1008" spans="1:2">
      <c r="B1008" t="str">
        <f t="shared" si="15"/>
        <v/>
      </c>
    </row>
    <row r="1009" spans="1:2">
      <c r="A1009" t="s">
        <v>645</v>
      </c>
      <c r="B1009" t="str">
        <f t="shared" si="15"/>
        <v>S2 (28:57): Yeah, it's so slow. All right so go to the predator and you can do</v>
      </c>
    </row>
    <row r="1010" spans="1:2">
      <c r="A1010" t="s">
        <v>646</v>
      </c>
      <c r="B1010" t="str">
        <f t="shared" si="15"/>
        <v/>
      </c>
    </row>
    <row r="1011" spans="1:2">
      <c r="B1011" t="str">
        <f t="shared" si="15"/>
        <v/>
      </c>
    </row>
    <row r="1012" spans="1:2">
      <c r="A1012" t="s">
        <v>647</v>
      </c>
      <c r="B1012" t="str">
        <f t="shared" si="15"/>
        <v>S1 (29:02): Okay, you put move 1 step.</v>
      </c>
    </row>
    <row r="1013" spans="1:2">
      <c r="A1013" t="s">
        <v>648</v>
      </c>
      <c r="B1013" t="str">
        <f t="shared" si="15"/>
        <v/>
      </c>
    </row>
    <row r="1014" spans="1:2">
      <c r="B1014" t="str">
        <f t="shared" si="15"/>
        <v/>
      </c>
    </row>
    <row r="1015" spans="1:2">
      <c r="A1015" t="s">
        <v>649</v>
      </c>
      <c r="B1015" t="str">
        <f t="shared" si="15"/>
        <v>S2 (29:04): Put move 5 steps or 13 steps. Okay, let's try it.</v>
      </c>
    </row>
    <row r="1016" spans="1:2">
      <c r="A1016" t="s">
        <v>650</v>
      </c>
      <c r="B1016" t="str">
        <f t="shared" si="15"/>
        <v/>
      </c>
    </row>
    <row r="1017" spans="1:2">
      <c r="B1017" t="str">
        <f t="shared" si="15"/>
        <v/>
      </c>
    </row>
    <row r="1018" spans="1:2">
      <c r="A1018" t="s">
        <v>651</v>
      </c>
      <c r="B1018" t="str">
        <f t="shared" si="15"/>
        <v>S1 (29:13): But what's wrong with the butterflies, what the heck? Oh my, what is happening?</v>
      </c>
    </row>
    <row r="1019" spans="1:2">
      <c r="A1019" t="s">
        <v>652</v>
      </c>
      <c r="B1019" t="str">
        <f t="shared" si="15"/>
        <v/>
      </c>
    </row>
    <row r="1020" spans="1:2">
      <c r="B1020" t="str">
        <f t="shared" si="15"/>
        <v/>
      </c>
    </row>
    <row r="1021" spans="1:2">
      <c r="A1021" t="s">
        <v>653</v>
      </c>
      <c r="B1021" t="str">
        <f t="shared" si="15"/>
        <v>S2 (29:15): (laughs)</v>
      </c>
    </row>
    <row r="1022" spans="1:2">
      <c r="A1022" t="s">
        <v>496</v>
      </c>
      <c r="B1022" t="str">
        <f t="shared" si="15"/>
        <v/>
      </c>
    </row>
    <row r="1023" spans="1:2">
      <c r="B1023" t="str">
        <f t="shared" si="15"/>
        <v/>
      </c>
    </row>
    <row r="1024" spans="1:2">
      <c r="A1024" t="s">
        <v>654</v>
      </c>
      <c r="B1024" t="str">
        <f t="shared" si="15"/>
        <v>S1 (29:17): Oh my, oh my god. That.</v>
      </c>
    </row>
    <row r="1025" spans="1:2">
      <c r="A1025" t="s">
        <v>655</v>
      </c>
      <c r="B1025" t="str">
        <f t="shared" si="15"/>
        <v/>
      </c>
    </row>
    <row r="1026" spans="1:2">
      <c r="B1026" t="str">
        <f t="shared" ref="B1026:B1089" si="16">IF((A1026&lt;&gt;"")*AND(A1027&lt;&gt;""),CONCATENATE(A1026," ", A1027,""),"")</f>
        <v/>
      </c>
    </row>
    <row r="1027" spans="1:2">
      <c r="A1027" t="s">
        <v>656</v>
      </c>
      <c r="B1027" t="str">
        <f t="shared" si="16"/>
        <v>S2 (29:21): (laughs) what is it even doing there, like what the heck?</v>
      </c>
    </row>
    <row r="1028" spans="1:2">
      <c r="A1028" t="s">
        <v>657</v>
      </c>
      <c r="B1028" t="str">
        <f t="shared" si="16"/>
        <v/>
      </c>
    </row>
    <row r="1029" spans="1:2">
      <c r="B1029" t="str">
        <f t="shared" si="16"/>
        <v/>
      </c>
    </row>
    <row r="1030" spans="1:2">
      <c r="A1030" t="s">
        <v>658</v>
      </c>
      <c r="B1030" t="str">
        <f t="shared" si="16"/>
        <v>S1 (29:27): So um, why aren't they going anywhere?</v>
      </c>
    </row>
    <row r="1031" spans="1:2">
      <c r="A1031" t="s">
        <v>659</v>
      </c>
      <c r="B1031" t="str">
        <f t="shared" si="16"/>
        <v/>
      </c>
    </row>
    <row r="1032" spans="1:2">
      <c r="B1032" t="str">
        <f t="shared" si="16"/>
        <v/>
      </c>
    </row>
    <row r="1033" spans="1:2">
      <c r="A1033" t="s">
        <v>660</v>
      </c>
      <c r="B1033" t="str">
        <f t="shared" si="16"/>
        <v>S2 (29:32): Yeah, um, I'll read the instructions one more time and then you like make sure. Okay. Go to the food right. Create variable named blue counter. When the game starts, set it to 0. When the game starts, it should create a clone of blue. All blue clones should play in a random direction when they start. Always be moving and bounce if they touch the edge.</v>
      </c>
    </row>
    <row r="1034" spans="1:2">
      <c r="A1034" t="s">
        <v>661</v>
      </c>
      <c r="B1034" t="str">
        <f t="shared" si="16"/>
        <v/>
      </c>
    </row>
    <row r="1035" spans="1:2">
      <c r="B1035" t="str">
        <f t="shared" si="16"/>
        <v/>
      </c>
    </row>
    <row r="1036" spans="1:2">
      <c r="A1036" t="s">
        <v>662</v>
      </c>
      <c r="B1036" t="str">
        <f t="shared" si="16"/>
        <v>S1 (29:56): Okay, um, I started it again and I don't know what's, oh, oh, oh, do you see this? (laughs)</v>
      </c>
    </row>
    <row r="1037" spans="1:2">
      <c r="A1037" t="s">
        <v>663</v>
      </c>
      <c r="B1037" t="str">
        <f t="shared" si="16"/>
        <v/>
      </c>
    </row>
    <row r="1038" spans="1:2">
      <c r="B1038" t="str">
        <f t="shared" si="16"/>
        <v/>
      </c>
    </row>
    <row r="1039" spans="1:2">
      <c r="A1039" t="s">
        <v>664</v>
      </c>
      <c r="B1039" t="str">
        <f t="shared" si="16"/>
        <v>S2 (30:02): (laughs)</v>
      </c>
    </row>
    <row r="1040" spans="1:2">
      <c r="A1040" t="s">
        <v>496</v>
      </c>
      <c r="B1040" t="str">
        <f t="shared" si="16"/>
        <v/>
      </c>
    </row>
    <row r="1041" spans="1:2">
      <c r="B1041" t="str">
        <f t="shared" si="16"/>
        <v/>
      </c>
    </row>
    <row r="1042" spans="1:2">
      <c r="A1042" t="s">
        <v>665</v>
      </c>
      <c r="B1042" t="str">
        <f t="shared" si="16"/>
        <v>S1 (30:05): What's happening? Oh my god. Okay, so we need to, the predator is just going up and down.</v>
      </c>
    </row>
    <row r="1043" spans="1:2">
      <c r="A1043" t="s">
        <v>666</v>
      </c>
      <c r="B1043" t="str">
        <f t="shared" si="16"/>
        <v/>
      </c>
    </row>
    <row r="1044" spans="1:2">
      <c r="B1044" t="str">
        <f t="shared" si="16"/>
        <v/>
      </c>
    </row>
    <row r="1045" spans="1:2">
      <c r="A1045" t="s">
        <v>667</v>
      </c>
      <c r="B1045" t="str">
        <f t="shared" si="16"/>
        <v>S2 (30:15): Yeah.</v>
      </c>
    </row>
    <row r="1046" spans="1:2">
      <c r="A1046" t="s">
        <v>73</v>
      </c>
      <c r="B1046" t="str">
        <f t="shared" si="16"/>
        <v/>
      </c>
    </row>
    <row r="1047" spans="1:2">
      <c r="B1047" t="str">
        <f t="shared" si="16"/>
        <v/>
      </c>
    </row>
    <row r="1048" spans="1:2">
      <c r="A1048" t="s">
        <v>668</v>
      </c>
      <c r="B1048" t="str">
        <f t="shared" si="16"/>
        <v>S1 (30:15): Pick random, that's not enough. 5 degrees. Um, okay yeah, and now it's too fast. So...</v>
      </c>
    </row>
    <row r="1049" spans="1:2">
      <c r="A1049" t="s">
        <v>669</v>
      </c>
      <c r="B1049" t="str">
        <f t="shared" si="16"/>
        <v/>
      </c>
    </row>
    <row r="1050" spans="1:2">
      <c r="B1050" t="str">
        <f t="shared" si="16"/>
        <v/>
      </c>
    </row>
    <row r="1051" spans="1:2">
      <c r="A1051" t="s">
        <v>670</v>
      </c>
      <c r="B1051" t="str">
        <f t="shared" si="16"/>
        <v>S2 (30:38): [inaudible 00:30:38] move at all, like the transitions.</v>
      </c>
    </row>
    <row r="1052" spans="1:2">
      <c r="A1052" t="s">
        <v>671</v>
      </c>
      <c r="B1052" t="str">
        <f t="shared" si="16"/>
        <v/>
      </c>
    </row>
    <row r="1053" spans="1:2">
      <c r="B1053" t="str">
        <f t="shared" si="16"/>
        <v/>
      </c>
    </row>
    <row r="1054" spans="1:2">
      <c r="A1054" t="s">
        <v>672</v>
      </c>
      <c r="B1054" t="str">
        <f t="shared" si="16"/>
        <v>S1 (30:42): Yeah, and like the butterflies aren't doing anything. Oh I think we need to make the butterflies like glide somewhere, I think. I think that's like.</v>
      </c>
    </row>
    <row r="1055" spans="1:2">
      <c r="A1055" t="s">
        <v>673</v>
      </c>
      <c r="B1055" t="str">
        <f t="shared" si="16"/>
        <v/>
      </c>
    </row>
    <row r="1056" spans="1:2">
      <c r="B1056" t="str">
        <f t="shared" si="16"/>
        <v/>
      </c>
    </row>
    <row r="1057" spans="1:2">
      <c r="A1057" t="s">
        <v>674</v>
      </c>
      <c r="B1057" t="str">
        <f t="shared" si="16"/>
        <v>S2 (30:52): Well, yeah I remember...</v>
      </c>
    </row>
    <row r="1058" spans="1:2">
      <c r="A1058" t="s">
        <v>675</v>
      </c>
      <c r="B1058" t="str">
        <f t="shared" si="16"/>
        <v/>
      </c>
    </row>
    <row r="1059" spans="1:2">
      <c r="B1059" t="str">
        <f t="shared" si="16"/>
        <v/>
      </c>
    </row>
    <row r="1060" spans="1:2">
      <c r="A1060" t="s">
        <v>676</v>
      </c>
      <c r="B1060" t="str">
        <f t="shared" si="16"/>
        <v>S1 (30:52): Wait, what happened to all the blue butterflies?</v>
      </c>
    </row>
    <row r="1061" spans="1:2">
      <c r="A1061" t="s">
        <v>677</v>
      </c>
      <c r="B1061" t="str">
        <f t="shared" si="16"/>
        <v/>
      </c>
    </row>
    <row r="1062" spans="1:2">
      <c r="B1062" t="str">
        <f t="shared" si="16"/>
        <v/>
      </c>
    </row>
    <row r="1063" spans="1:2">
      <c r="A1063" t="s">
        <v>678</v>
      </c>
      <c r="B1063" t="str">
        <f t="shared" si="16"/>
        <v>S2 (30:57): They're there, nevermind.</v>
      </c>
    </row>
    <row r="1064" spans="1:2">
      <c r="A1064" t="s">
        <v>679</v>
      </c>
      <c r="B1064" t="str">
        <f t="shared" si="16"/>
        <v/>
      </c>
    </row>
    <row r="1065" spans="1:2">
      <c r="B1065" t="str">
        <f t="shared" si="16"/>
        <v/>
      </c>
    </row>
    <row r="1066" spans="1:2">
      <c r="A1066" t="s">
        <v>680</v>
      </c>
      <c r="B1066" t="str">
        <f t="shared" si="16"/>
        <v>S1 (31:05): This is...</v>
      </c>
    </row>
    <row r="1067" spans="1:2">
      <c r="A1067" t="s">
        <v>681</v>
      </c>
      <c r="B1067" t="str">
        <f t="shared" si="16"/>
        <v/>
      </c>
    </row>
    <row r="1068" spans="1:2">
      <c r="B1068" t="str">
        <f t="shared" si="16"/>
        <v/>
      </c>
    </row>
    <row r="1069" spans="1:2">
      <c r="A1069" t="s">
        <v>682</v>
      </c>
      <c r="B1069" t="str">
        <f t="shared" si="16"/>
        <v>S2 (31:07): Wild butterflies.</v>
      </c>
    </row>
    <row r="1070" spans="1:2">
      <c r="A1070" t="s">
        <v>683</v>
      </c>
      <c r="B1070" t="str">
        <f t="shared" si="16"/>
        <v/>
      </c>
    </row>
    <row r="1071" spans="1:2">
      <c r="B1071" t="str">
        <f t="shared" si="16"/>
        <v/>
      </c>
    </row>
    <row r="1072" spans="1:2">
      <c r="A1072" t="s">
        <v>684</v>
      </c>
      <c r="B1072" t="str">
        <f t="shared" si="16"/>
        <v>S1 (31:08): (laughs) why are there so many butterflies? Okay, wait, um, okay yeah I think we need to glide, right? Isn't there, oh yeah, glide.</v>
      </c>
    </row>
    <row r="1073" spans="1:2">
      <c r="A1073" t="s">
        <v>685</v>
      </c>
      <c r="B1073" t="str">
        <f t="shared" si="16"/>
        <v/>
      </c>
    </row>
    <row r="1074" spans="1:2">
      <c r="B1074" t="str">
        <f t="shared" si="16"/>
        <v/>
      </c>
    </row>
    <row r="1075" spans="1:2">
      <c r="A1075" t="s">
        <v>686</v>
      </c>
      <c r="B1075" t="str">
        <f t="shared" si="16"/>
        <v>S2 (31:31): Wait, but it says go to something.</v>
      </c>
    </row>
    <row r="1076" spans="1:2">
      <c r="A1076" t="s">
        <v>687</v>
      </c>
      <c r="B1076" t="str">
        <f t="shared" si="16"/>
        <v/>
      </c>
    </row>
    <row r="1077" spans="1:2">
      <c r="B1077" t="str">
        <f t="shared" si="16"/>
        <v/>
      </c>
    </row>
    <row r="1078" spans="1:2">
      <c r="A1078" t="s">
        <v>688</v>
      </c>
      <c r="B1078" t="str">
        <f t="shared" si="16"/>
        <v>S1 (31:34): Yeah but this is also go to something. So, uh...</v>
      </c>
    </row>
    <row r="1079" spans="1:2">
      <c r="A1079" t="s">
        <v>689</v>
      </c>
      <c r="B1079" t="str">
        <f t="shared" si="16"/>
        <v/>
      </c>
    </row>
    <row r="1080" spans="1:2">
      <c r="B1080" t="str">
        <f t="shared" si="16"/>
        <v/>
      </c>
    </row>
    <row r="1081" spans="1:2">
      <c r="A1081" t="s">
        <v>690</v>
      </c>
      <c r="B1081" t="str">
        <f t="shared" si="16"/>
        <v>S2 (31:39): Then go to there (laughs)</v>
      </c>
    </row>
    <row r="1082" spans="1:2">
      <c r="A1082" t="s">
        <v>691</v>
      </c>
      <c r="B1082" t="str">
        <f t="shared" si="16"/>
        <v/>
      </c>
    </row>
    <row r="1083" spans="1:2">
      <c r="B1083" t="str">
        <f t="shared" si="16"/>
        <v/>
      </c>
    </row>
    <row r="1084" spans="1:2">
      <c r="A1084" t="s">
        <v>692</v>
      </c>
      <c r="B1084" t="str">
        <f t="shared" si="16"/>
        <v>S1 (31:40): Glide</v>
      </c>
    </row>
    <row r="1085" spans="1:2">
      <c r="A1085" t="s">
        <v>693</v>
      </c>
      <c r="B1085" t="str">
        <f t="shared" si="16"/>
        <v/>
      </c>
    </row>
    <row r="1086" spans="1:2">
      <c r="B1086" t="str">
        <f t="shared" si="16"/>
        <v/>
      </c>
    </row>
    <row r="1087" spans="1:2">
      <c r="A1087" t="s">
        <v>694</v>
      </c>
      <c r="B1087" t="str">
        <f t="shared" si="16"/>
        <v>S2 (31:58): You don't have to really, you can just put it in. You don't have to take it off.</v>
      </c>
    </row>
    <row r="1088" spans="1:2">
      <c r="A1088" t="s">
        <v>695</v>
      </c>
      <c r="B1088" t="str">
        <f t="shared" si="16"/>
        <v/>
      </c>
    </row>
    <row r="1089" spans="1:2">
      <c r="B1089" t="str">
        <f t="shared" si="16"/>
        <v/>
      </c>
    </row>
    <row r="1090" spans="1:2">
      <c r="A1090" t="s">
        <v>696</v>
      </c>
      <c r="B1090" t="str">
        <f t="shared" ref="B1090:B1153" si="17">IF((A1090&lt;&gt;"")*AND(A1091&lt;&gt;""),CONCATENATE(A1090," ", A1091,""),"")</f>
        <v>S1 (32:00): Yeah, we do.</v>
      </c>
    </row>
    <row r="1091" spans="1:2">
      <c r="A1091" t="s">
        <v>697</v>
      </c>
      <c r="B1091" t="str">
        <f t="shared" si="17"/>
        <v/>
      </c>
    </row>
    <row r="1092" spans="1:2">
      <c r="B1092" t="str">
        <f t="shared" si="17"/>
        <v/>
      </c>
    </row>
    <row r="1093" spans="1:2">
      <c r="A1093" t="s">
        <v>698</v>
      </c>
      <c r="B1093" t="str">
        <f t="shared" si="17"/>
        <v>S2 (32:03): No, we don't. I mean like, no I mean like you don't have to take the bottom part off you can just take the middle part. Oh wait, actually nevermind yeah.</v>
      </c>
    </row>
    <row r="1094" spans="1:2">
      <c r="A1094" t="s">
        <v>699</v>
      </c>
      <c r="B1094" t="str">
        <f t="shared" si="17"/>
        <v/>
      </c>
    </row>
    <row r="1095" spans="1:2">
      <c r="B1095" t="str">
        <f t="shared" si="17"/>
        <v/>
      </c>
    </row>
    <row r="1096" spans="1:2">
      <c r="A1096" t="s">
        <v>700</v>
      </c>
      <c r="B1096" t="str">
        <f t="shared" si="17"/>
        <v>S1 (32:10): Yeah, no you can't see.</v>
      </c>
    </row>
    <row r="1097" spans="1:2">
      <c r="A1097" t="s">
        <v>701</v>
      </c>
      <c r="B1097" t="str">
        <f t="shared" si="17"/>
        <v/>
      </c>
    </row>
    <row r="1098" spans="1:2">
      <c r="B1098" t="str">
        <f t="shared" si="17"/>
        <v/>
      </c>
    </row>
    <row r="1099" spans="1:2">
      <c r="A1099" t="s">
        <v>702</v>
      </c>
      <c r="B1099" t="str">
        <f t="shared" si="17"/>
        <v>S2 (32:12): Oh, nevermind.</v>
      </c>
    </row>
    <row r="1100" spans="1:2">
      <c r="A1100" t="s">
        <v>703</v>
      </c>
      <c r="B1100" t="str">
        <f t="shared" si="17"/>
        <v/>
      </c>
    </row>
    <row r="1101" spans="1:2">
      <c r="B1101" t="str">
        <f t="shared" si="17"/>
        <v/>
      </c>
    </row>
    <row r="1102" spans="1:2">
      <c r="A1102" t="s">
        <v>704</v>
      </c>
      <c r="B1102" t="str">
        <f t="shared" si="17"/>
        <v>S1 (32:14): Okay, let us see how it's doing now.</v>
      </c>
    </row>
    <row r="1103" spans="1:2">
      <c r="A1103" t="s">
        <v>705</v>
      </c>
      <c r="B1103" t="str">
        <f t="shared" si="17"/>
        <v/>
      </c>
    </row>
    <row r="1104" spans="1:2">
      <c r="B1104" t="str">
        <f t="shared" si="17"/>
        <v/>
      </c>
    </row>
    <row r="1105" spans="1:2">
      <c r="A1105" t="s">
        <v>706</v>
      </c>
      <c r="B1105" t="str">
        <f t="shared" si="17"/>
        <v>S2 (32:22): Aye (laughs) Okay nevermind.</v>
      </c>
    </row>
    <row r="1106" spans="1:2">
      <c r="A1106" t="s">
        <v>707</v>
      </c>
      <c r="B1106" t="str">
        <f t="shared" si="17"/>
        <v/>
      </c>
    </row>
    <row r="1107" spans="1:2">
      <c r="B1107" t="str">
        <f t="shared" si="17"/>
        <v/>
      </c>
    </row>
    <row r="1108" spans="1:2">
      <c r="A1108" t="s">
        <v>708</v>
      </c>
      <c r="B1108" t="str">
        <f t="shared" si="17"/>
        <v>S1 (32:24): What?</v>
      </c>
    </row>
    <row r="1109" spans="1:2">
      <c r="A1109" t="s">
        <v>449</v>
      </c>
      <c r="B1109" t="str">
        <f t="shared" si="17"/>
        <v/>
      </c>
    </row>
    <row r="1110" spans="1:2">
      <c r="B1110" t="str">
        <f t="shared" si="17"/>
        <v/>
      </c>
    </row>
    <row r="1111" spans="1:2">
      <c r="A1111" t="s">
        <v>709</v>
      </c>
      <c r="B1111" t="str">
        <f t="shared" si="17"/>
        <v>S2 (32:25): Wait, do glide one second.</v>
      </c>
    </row>
    <row r="1112" spans="1:2">
      <c r="A1112" t="s">
        <v>710</v>
      </c>
      <c r="B1112" t="str">
        <f t="shared" si="17"/>
        <v/>
      </c>
    </row>
    <row r="1113" spans="1:2">
      <c r="B1113" t="str">
        <f t="shared" si="17"/>
        <v/>
      </c>
    </row>
    <row r="1114" spans="1:2">
      <c r="A1114" t="s">
        <v>711</v>
      </c>
      <c r="B1114" t="str">
        <f t="shared" si="17"/>
        <v>S1 (32:31): Glide. What are they doing? It's touch, they've been touched ten times now, why are they not like disappearing.</v>
      </c>
    </row>
    <row r="1115" spans="1:2">
      <c r="A1115" t="s">
        <v>712</v>
      </c>
      <c r="B1115" t="str">
        <f t="shared" si="17"/>
        <v/>
      </c>
    </row>
    <row r="1116" spans="1:2">
      <c r="B1116" t="str">
        <f t="shared" si="17"/>
        <v/>
      </c>
    </row>
    <row r="1117" spans="1:2">
      <c r="A1117" t="s">
        <v>713</v>
      </c>
      <c r="B1117" t="str">
        <f t="shared" si="17"/>
        <v>S2 (32:46): It even says it.</v>
      </c>
    </row>
    <row r="1118" spans="1:2">
      <c r="A1118" t="s">
        <v>714</v>
      </c>
      <c r="B1118" t="str">
        <f t="shared" si="17"/>
        <v/>
      </c>
    </row>
    <row r="1119" spans="1:2">
      <c r="B1119" t="str">
        <f t="shared" si="17"/>
        <v/>
      </c>
    </row>
    <row r="1120" spans="1:2">
      <c r="A1120" t="s">
        <v>715</v>
      </c>
      <c r="B1120" t="str">
        <f t="shared" si="17"/>
        <v>S1 (32:46): What is happening? Why aren't they gliding? They're just. Okay wait, let's go look at the, the, the, wait nevermind actually. I think, are they moving too fast?</v>
      </c>
    </row>
    <row r="1121" spans="1:2">
      <c r="A1121" t="s">
        <v>716</v>
      </c>
      <c r="B1121" t="str">
        <f t="shared" si="17"/>
        <v/>
      </c>
    </row>
    <row r="1122" spans="1:2">
      <c r="B1122" t="str">
        <f t="shared" si="17"/>
        <v/>
      </c>
    </row>
    <row r="1123" spans="1:2">
      <c r="A1123" t="s">
        <v>717</v>
      </c>
      <c r="B1123" t="str">
        <f t="shared" si="17"/>
        <v>S2 (33:06): No. Wait glide to...</v>
      </c>
    </row>
    <row r="1124" spans="1:2">
      <c r="A1124" t="s">
        <v>718</v>
      </c>
      <c r="B1124" t="str">
        <f t="shared" si="17"/>
        <v/>
      </c>
    </row>
    <row r="1125" spans="1:2">
      <c r="B1125" t="str">
        <f t="shared" si="17"/>
        <v/>
      </c>
    </row>
    <row r="1126" spans="1:2">
      <c r="A1126" t="s">
        <v>719</v>
      </c>
      <c r="B1126" t="str">
        <f t="shared" si="17"/>
        <v>S1 (33:29): Wait what, I'm just trying to see.</v>
      </c>
    </row>
    <row r="1127" spans="1:2">
      <c r="A1127" t="s">
        <v>720</v>
      </c>
      <c r="B1127" t="str">
        <f t="shared" si="17"/>
        <v/>
      </c>
    </row>
    <row r="1128" spans="1:2">
      <c r="B1128" t="str">
        <f t="shared" si="17"/>
        <v/>
      </c>
    </row>
    <row r="1129" spans="1:2">
      <c r="A1129" t="s">
        <v>721</v>
      </c>
      <c r="B1129" t="str">
        <f t="shared" si="17"/>
        <v>S2 (33:29): What? What?</v>
      </c>
    </row>
    <row r="1130" spans="1:2">
      <c r="A1130" t="s">
        <v>524</v>
      </c>
      <c r="B1130" t="str">
        <f t="shared" si="17"/>
        <v/>
      </c>
    </row>
    <row r="1131" spans="1:2">
      <c r="B1131" t="str">
        <f t="shared" si="17"/>
        <v/>
      </c>
    </row>
    <row r="1132" spans="1:2">
      <c r="A1132" t="s">
        <v>719</v>
      </c>
      <c r="B1132" t="str">
        <f t="shared" si="17"/>
        <v>S1 (33:29): Oh.</v>
      </c>
    </row>
    <row r="1133" spans="1:2">
      <c r="A1133" t="s">
        <v>404</v>
      </c>
      <c r="B1133" t="str">
        <f t="shared" si="17"/>
        <v/>
      </c>
    </row>
    <row r="1134" spans="1:2">
      <c r="B1134" t="str">
        <f t="shared" si="17"/>
        <v/>
      </c>
    </row>
    <row r="1135" spans="1:2">
      <c r="A1135" t="s">
        <v>721</v>
      </c>
      <c r="B1135" t="str">
        <f t="shared" si="17"/>
        <v>S2 (33:29): I think that's too slow. What the heck? (laughs)</v>
      </c>
    </row>
    <row r="1136" spans="1:2">
      <c r="A1136" t="s">
        <v>722</v>
      </c>
      <c r="B1136" t="str">
        <f t="shared" si="17"/>
        <v/>
      </c>
    </row>
    <row r="1137" spans="1:2">
      <c r="B1137" t="str">
        <f t="shared" si="17"/>
        <v/>
      </c>
    </row>
    <row r="1138" spans="1:2">
      <c r="A1138" t="s">
        <v>719</v>
      </c>
      <c r="B1138" t="str">
        <f t="shared" si="17"/>
        <v>S1 (33:29): Why are they...</v>
      </c>
    </row>
    <row r="1139" spans="1:2">
      <c r="A1139" t="s">
        <v>723</v>
      </c>
      <c r="B1139" t="str">
        <f t="shared" si="17"/>
        <v/>
      </c>
    </row>
    <row r="1140" spans="1:2">
      <c r="B1140" t="str">
        <f t="shared" si="17"/>
        <v/>
      </c>
    </row>
    <row r="1141" spans="1:2">
      <c r="A1141" t="s">
        <v>724</v>
      </c>
      <c r="B1141" t="str">
        <f t="shared" si="17"/>
        <v>S2 (33:30): Oh my god, did you just... (laughs)</v>
      </c>
    </row>
    <row r="1142" spans="1:2">
      <c r="A1142" t="s">
        <v>725</v>
      </c>
      <c r="B1142" t="str">
        <f t="shared" si="17"/>
        <v/>
      </c>
    </row>
    <row r="1143" spans="1:2">
      <c r="B1143" t="str">
        <f t="shared" si="17"/>
        <v/>
      </c>
    </row>
    <row r="1144" spans="1:2">
      <c r="A1144" t="s">
        <v>726</v>
      </c>
      <c r="B1144" t="str">
        <f t="shared" si="17"/>
        <v>S1 (33:30): What?</v>
      </c>
    </row>
    <row r="1145" spans="1:2">
      <c r="A1145" t="s">
        <v>449</v>
      </c>
      <c r="B1145" t="str">
        <f t="shared" si="17"/>
        <v/>
      </c>
    </row>
    <row r="1146" spans="1:2">
      <c r="B1146" t="str">
        <f t="shared" si="17"/>
        <v/>
      </c>
    </row>
    <row r="1147" spans="1:2">
      <c r="A1147" t="s">
        <v>724</v>
      </c>
      <c r="B1147" t="str">
        <f t="shared" si="17"/>
        <v>S2 (33:30): Okay, so try the one second with that.</v>
      </c>
    </row>
    <row r="1148" spans="1:2">
      <c r="A1148" t="s">
        <v>727</v>
      </c>
      <c r="B1148" t="str">
        <f t="shared" si="17"/>
        <v/>
      </c>
    </row>
    <row r="1149" spans="1:2">
      <c r="B1149" t="str">
        <f t="shared" si="17"/>
        <v/>
      </c>
    </row>
    <row r="1150" spans="1:2">
      <c r="A1150" t="s">
        <v>728</v>
      </c>
      <c r="B1150" t="str">
        <f t="shared" si="17"/>
        <v>S1 (33:55): Okay. No, it's not working. (laughs) why are they all going everywhere? Look, they aren't even moving.</v>
      </c>
    </row>
    <row r="1151" spans="1:2">
      <c r="A1151" t="s">
        <v>729</v>
      </c>
      <c r="B1151" t="str">
        <f t="shared" si="17"/>
        <v/>
      </c>
    </row>
    <row r="1152" spans="1:2">
      <c r="B1152" t="str">
        <f t="shared" si="17"/>
        <v/>
      </c>
    </row>
    <row r="1153" spans="1:2">
      <c r="A1153" t="s">
        <v>730</v>
      </c>
      <c r="B1153" t="str">
        <f t="shared" si="17"/>
        <v>S2 (34:00): It's just like...</v>
      </c>
    </row>
    <row r="1154" spans="1:2">
      <c r="A1154" t="s">
        <v>731</v>
      </c>
      <c r="B1154" t="str">
        <f t="shared" ref="B1154:B1217" si="18">IF((A1154&lt;&gt;"")*AND(A1155&lt;&gt;""),CONCATENATE(A1154," ", A1155,""),"")</f>
        <v/>
      </c>
    </row>
    <row r="1155" spans="1:2">
      <c r="B1155" t="str">
        <f t="shared" si="18"/>
        <v/>
      </c>
    </row>
    <row r="1156" spans="1:2">
      <c r="A1156" t="s">
        <v>732</v>
      </c>
      <c r="B1156" t="str">
        <f t="shared" si="18"/>
        <v>S1 (34:01): Aren't the butterflies supposed to be moving?</v>
      </c>
    </row>
    <row r="1157" spans="1:2">
      <c r="A1157" t="s">
        <v>733</v>
      </c>
      <c r="B1157" t="str">
        <f t="shared" si="18"/>
        <v/>
      </c>
    </row>
    <row r="1158" spans="1:2">
      <c r="B1158" t="str">
        <f t="shared" si="18"/>
        <v/>
      </c>
    </row>
    <row r="1159" spans="1:2">
      <c r="A1159" t="s">
        <v>734</v>
      </c>
      <c r="B1159" t="str">
        <f t="shared" si="18"/>
        <v>S2 (34:01): They're not.</v>
      </c>
    </row>
    <row r="1160" spans="1:2">
      <c r="A1160" t="s">
        <v>735</v>
      </c>
      <c r="B1160" t="str">
        <f t="shared" si="18"/>
        <v/>
      </c>
    </row>
    <row r="1161" spans="1:2">
      <c r="B1161" t="str">
        <f t="shared" si="18"/>
        <v/>
      </c>
    </row>
    <row r="1162" spans="1:2">
      <c r="A1162" t="s">
        <v>736</v>
      </c>
      <c r="B1162" t="str">
        <f t="shared" si="18"/>
        <v>S1 (34:04): They're going crazy.</v>
      </c>
    </row>
    <row r="1163" spans="1:2">
      <c r="A1163" t="s">
        <v>737</v>
      </c>
      <c r="B1163" t="str">
        <f t="shared" si="18"/>
        <v/>
      </c>
    </row>
    <row r="1164" spans="1:2">
      <c r="B1164" t="str">
        <f t="shared" si="18"/>
        <v/>
      </c>
    </row>
    <row r="1165" spans="1:2">
      <c r="A1165" t="s">
        <v>738</v>
      </c>
      <c r="B1165" t="str">
        <f t="shared" si="18"/>
        <v>S2 (34:07): Um, they all [inaudible 00:34:10]</v>
      </c>
    </row>
    <row r="1166" spans="1:2">
      <c r="A1166" t="s">
        <v>739</v>
      </c>
      <c r="B1166" t="str">
        <f t="shared" si="18"/>
        <v/>
      </c>
    </row>
    <row r="1167" spans="1:2">
      <c r="B1167" t="str">
        <f t="shared" si="18"/>
        <v/>
      </c>
    </row>
    <row r="1168" spans="1:2">
      <c r="A1168" t="s">
        <v>740</v>
      </c>
      <c r="B1168" t="str">
        <f t="shared" si="18"/>
        <v>S1 (34:11): Oh my god, what is happening?</v>
      </c>
    </row>
    <row r="1169" spans="1:2">
      <c r="A1169" t="s">
        <v>641</v>
      </c>
      <c r="B1169" t="str">
        <f t="shared" si="18"/>
        <v/>
      </c>
    </row>
    <row r="1170" spans="1:2">
      <c r="B1170" t="str">
        <f t="shared" si="18"/>
        <v/>
      </c>
    </row>
    <row r="1171" spans="1:2">
      <c r="A1171" t="s">
        <v>741</v>
      </c>
      <c r="B1171" t="str">
        <f t="shared" si="18"/>
        <v>S2 (34:13): What the heck?</v>
      </c>
    </row>
    <row r="1172" spans="1:2">
      <c r="A1172" t="s">
        <v>742</v>
      </c>
      <c r="B1172" t="str">
        <f t="shared" si="18"/>
        <v/>
      </c>
    </row>
    <row r="1173" spans="1:2">
      <c r="B1173" t="str">
        <f t="shared" si="18"/>
        <v/>
      </c>
    </row>
    <row r="1174" spans="1:2">
      <c r="A1174" t="s">
        <v>743</v>
      </c>
      <c r="B1174" t="str">
        <f t="shared" si="18"/>
        <v>S1 (34:18): Okay, we're doing something wrong. We have to figure this, okay, uh. Why are there so many though? They're touching the predator. Okay, nevermind. See look how many butterflies there were. What is happening? The predator ne-</v>
      </c>
    </row>
    <row r="1175" spans="1:2">
      <c r="A1175" t="s">
        <v>744</v>
      </c>
      <c r="B1175" t="str">
        <f t="shared" si="18"/>
        <v/>
      </c>
    </row>
    <row r="1176" spans="1:2">
      <c r="B1176" t="str">
        <f t="shared" si="18"/>
        <v/>
      </c>
    </row>
    <row r="1177" spans="1:2">
      <c r="A1177" t="s">
        <v>745</v>
      </c>
      <c r="B1177" t="str">
        <f t="shared" si="18"/>
        <v>S2 (34:48): Okay [crosstalk 00:34:48] the predator again.</v>
      </c>
    </row>
    <row r="1178" spans="1:2">
      <c r="A1178" t="s">
        <v>746</v>
      </c>
      <c r="B1178" t="str">
        <f t="shared" si="18"/>
        <v/>
      </c>
    </row>
    <row r="1179" spans="1:2">
      <c r="B1179" t="str">
        <f t="shared" si="18"/>
        <v/>
      </c>
    </row>
    <row r="1180" spans="1:2">
      <c r="A1180" t="s">
        <v>747</v>
      </c>
      <c r="B1180" t="str">
        <f t="shared" si="18"/>
        <v>S1 (34:57): What?</v>
      </c>
    </row>
    <row r="1181" spans="1:2">
      <c r="A1181" t="s">
        <v>449</v>
      </c>
      <c r="B1181" t="str">
        <f t="shared" si="18"/>
        <v/>
      </c>
    </row>
    <row r="1182" spans="1:2">
      <c r="B1182" t="str">
        <f t="shared" si="18"/>
        <v/>
      </c>
    </row>
    <row r="1183" spans="1:2">
      <c r="A1183" t="s">
        <v>748</v>
      </c>
      <c r="B1183" t="str">
        <f t="shared" si="18"/>
        <v>S2 (34:59): I'm going to read the instructions again and you have to compare. So, go to the predator's, right? Set it up, so that when the game starts it hides. After the game has been going on for 10 seconds [inaudible 00:35:17] wait, so what do we do now?</v>
      </c>
    </row>
    <row r="1184" spans="1:2">
      <c r="A1184" t="s">
        <v>749</v>
      </c>
      <c r="B1184" t="str">
        <f t="shared" si="18"/>
        <v/>
      </c>
    </row>
    <row r="1185" spans="1:2">
      <c r="B1185" t="str">
        <f t="shared" si="18"/>
        <v/>
      </c>
    </row>
    <row r="1186" spans="1:2">
      <c r="A1186" t="s">
        <v>750</v>
      </c>
      <c r="B1186" t="str">
        <f t="shared" si="18"/>
        <v>S1 (35:20): (laughs) there's a problem with our butterflies. They're going crazy.</v>
      </c>
    </row>
    <row r="1187" spans="1:2">
      <c r="A1187" t="s">
        <v>751</v>
      </c>
      <c r="B1187" t="str">
        <f t="shared" si="18"/>
        <v/>
      </c>
    </row>
    <row r="1188" spans="1:2">
      <c r="B1188" t="str">
        <f t="shared" si="18"/>
        <v/>
      </c>
    </row>
    <row r="1189" spans="1:2">
      <c r="A1189" t="s">
        <v>752</v>
      </c>
      <c r="B1189" t="str">
        <f t="shared" si="18"/>
        <v>S2 (35:23): We need help.</v>
      </c>
    </row>
    <row r="1190" spans="1:2">
      <c r="A1190" t="s">
        <v>753</v>
      </c>
      <c r="B1190" t="str">
        <f t="shared" si="18"/>
        <v/>
      </c>
    </row>
    <row r="1191" spans="1:2">
      <c r="B1191" t="str">
        <f t="shared" si="18"/>
        <v/>
      </c>
    </row>
    <row r="1192" spans="1:2">
      <c r="A1192" t="s">
        <v>754</v>
      </c>
      <c r="B1192" t="str">
        <f t="shared" si="18"/>
        <v>S1 (35:24): So, okay, so.</v>
      </c>
    </row>
    <row r="1193" spans="1:2">
      <c r="A1193" t="s">
        <v>755</v>
      </c>
      <c r="B1193" t="str">
        <f t="shared" si="18"/>
        <v/>
      </c>
    </row>
    <row r="1194" spans="1:2">
      <c r="B1194" t="str">
        <f t="shared" si="18"/>
        <v/>
      </c>
    </row>
    <row r="1195" spans="1:2">
      <c r="A1195" t="s">
        <v>756</v>
      </c>
      <c r="B1195" t="str">
        <f t="shared" si="18"/>
        <v>S2 (35:27): I need help.</v>
      </c>
    </row>
    <row r="1196" spans="1:2">
      <c r="A1196" t="s">
        <v>757</v>
      </c>
      <c r="B1196" t="str">
        <f t="shared" si="18"/>
        <v/>
      </c>
    </row>
    <row r="1197" spans="1:2">
      <c r="B1197" t="str">
        <f t="shared" si="18"/>
        <v/>
      </c>
    </row>
    <row r="1198" spans="1:2">
      <c r="A1198" t="s">
        <v>758</v>
      </c>
      <c r="B1198" t="str">
        <f t="shared" si="18"/>
        <v>S1 (35:29): Alice.</v>
      </c>
    </row>
    <row r="1199" spans="1:2">
      <c r="A1199" t="s">
        <v>759</v>
      </c>
      <c r="B1199" t="str">
        <f t="shared" si="18"/>
        <v/>
      </c>
    </row>
    <row r="1200" spans="1:2">
      <c r="B1200" t="str">
        <f t="shared" si="18"/>
        <v/>
      </c>
    </row>
    <row r="1201" spans="1:2">
      <c r="A1201" t="s">
        <v>760</v>
      </c>
      <c r="B1201" t="str">
        <f t="shared" si="18"/>
        <v>Teacher (35:30): Hello, yes?</v>
      </c>
    </row>
    <row r="1202" spans="1:2">
      <c r="A1202" t="s">
        <v>761</v>
      </c>
      <c r="B1202" t="str">
        <f t="shared" si="18"/>
        <v/>
      </c>
    </row>
    <row r="1203" spans="1:2">
      <c r="B1203" t="str">
        <f t="shared" si="18"/>
        <v/>
      </c>
    </row>
    <row r="1204" spans="1:2">
      <c r="A1204" t="s">
        <v>762</v>
      </c>
      <c r="B1204" t="str">
        <f t="shared" si="18"/>
        <v>S1 (35:31): Okay, yes. So um, we finished what the directions say but like, our butterflies are kind of going crazy.</v>
      </c>
    </row>
    <row r="1205" spans="1:2">
      <c r="A1205" t="s">
        <v>763</v>
      </c>
      <c r="B1205" t="str">
        <f t="shared" si="18"/>
        <v/>
      </c>
    </row>
    <row r="1206" spans="1:2">
      <c r="B1206" t="str">
        <f t="shared" si="18"/>
        <v/>
      </c>
    </row>
    <row r="1207" spans="1:2">
      <c r="A1207" t="s">
        <v>764</v>
      </c>
      <c r="B1207" t="str">
        <f t="shared" si="18"/>
        <v>S2 (35:39): Wait no, she ...</v>
      </c>
    </row>
    <row r="1208" spans="1:2">
      <c r="A1208" t="s">
        <v>765</v>
      </c>
      <c r="B1208" t="str">
        <f t="shared" si="18"/>
        <v/>
      </c>
    </row>
    <row r="1209" spans="1:2">
      <c r="B1209" t="str">
        <f t="shared" si="18"/>
        <v/>
      </c>
    </row>
    <row r="1210" spans="1:2">
      <c r="A1210" t="s">
        <v>766</v>
      </c>
      <c r="B1210" t="str">
        <f t="shared" si="18"/>
        <v>S1 (35:40): Also. This thing? Well it's not hovering though. Okay so we tried to make like the butterflies actually like move and not just like stay there, but it didn't really work. So, uh, wait.</v>
      </c>
    </row>
    <row r="1211" spans="1:2">
      <c r="A1211" t="s">
        <v>767</v>
      </c>
      <c r="B1211" t="str">
        <f t="shared" si="18"/>
        <v/>
      </c>
    </row>
    <row r="1212" spans="1:2">
      <c r="B1212" t="str">
        <f t="shared" si="18"/>
        <v/>
      </c>
    </row>
    <row r="1213" spans="1:2">
      <c r="A1213" t="s">
        <v>768</v>
      </c>
      <c r="B1213" t="str">
        <f t="shared" si="18"/>
        <v>Teacher (35:59): Okay, so</v>
      </c>
    </row>
    <row r="1214" spans="1:2">
      <c r="A1214" t="s">
        <v>769</v>
      </c>
      <c r="B1214" t="str">
        <f t="shared" si="18"/>
        <v/>
      </c>
    </row>
    <row r="1215" spans="1:2">
      <c r="B1215" t="str">
        <f t="shared" si="18"/>
        <v/>
      </c>
    </row>
    <row r="1216" spans="1:2">
      <c r="A1216" t="s">
        <v>770</v>
      </c>
      <c r="B1216" t="str">
        <f t="shared" si="18"/>
        <v>S1 (36:01): So basically like this is what's happening right now. Like the butterflies</v>
      </c>
    </row>
    <row r="1217" spans="1:2">
      <c r="A1217" t="s">
        <v>771</v>
      </c>
      <c r="B1217" t="str">
        <f t="shared" si="18"/>
        <v/>
      </c>
    </row>
    <row r="1218" spans="1:2">
      <c r="B1218" t="str">
        <f t="shared" ref="B1218:B1281" si="19">IF((A1218&lt;&gt;"")*AND(A1219&lt;&gt;""),CONCATENATE(A1218," ", A1219,""),"")</f>
        <v/>
      </c>
    </row>
    <row r="1219" spans="1:2">
      <c r="A1219" t="s">
        <v>772</v>
      </c>
      <c r="B1219" t="str">
        <f t="shared" si="19"/>
        <v>S2 (36:04): They just go crazy.</v>
      </c>
    </row>
    <row r="1220" spans="1:2">
      <c r="A1220" t="s">
        <v>773</v>
      </c>
      <c r="B1220" t="str">
        <f t="shared" si="19"/>
        <v/>
      </c>
    </row>
    <row r="1221" spans="1:2">
      <c r="B1221" t="str">
        <f t="shared" si="19"/>
        <v/>
      </c>
    </row>
    <row r="1222" spans="1:2">
      <c r="A1222" t="s">
        <v>774</v>
      </c>
      <c r="B1222" t="str">
        <f t="shared" si="19"/>
        <v>S1 (36:07): Yeah, like at first, nothing happens and then random things start happening. But the butterflies, they like, they're not really being.</v>
      </c>
    </row>
    <row r="1223" spans="1:2">
      <c r="A1223" t="s">
        <v>775</v>
      </c>
      <c r="B1223" t="str">
        <f t="shared" si="19"/>
        <v/>
      </c>
    </row>
    <row r="1224" spans="1:2">
      <c r="B1224" t="str">
        <f t="shared" si="19"/>
        <v/>
      </c>
    </row>
    <row r="1225" spans="1:2">
      <c r="A1225" t="s">
        <v>776</v>
      </c>
      <c r="B1225" t="str">
        <f t="shared" si="19"/>
        <v>Teacher (36:18): There's not that many of themselves so um, okay so one of the things that I think is going on here. So press the stop.</v>
      </c>
    </row>
    <row r="1226" spans="1:2">
      <c r="A1226" t="s">
        <v>777</v>
      </c>
      <c r="B1226" t="str">
        <f t="shared" si="19"/>
        <v/>
      </c>
    </row>
    <row r="1227" spans="1:2">
      <c r="B1227" t="str">
        <f t="shared" si="19"/>
        <v/>
      </c>
    </row>
    <row r="1228" spans="1:2">
      <c r="A1228" t="s">
        <v>778</v>
      </c>
      <c r="B1228" t="str">
        <f t="shared" si="19"/>
        <v>S1 (36:31): Yeah, and then the butterflies go crazy. So uh.</v>
      </c>
    </row>
    <row r="1229" spans="1:2">
      <c r="A1229" t="s">
        <v>779</v>
      </c>
      <c r="B1229" t="str">
        <f t="shared" si="19"/>
        <v/>
      </c>
    </row>
    <row r="1230" spans="1:2">
      <c r="B1230" t="str">
        <f t="shared" si="19"/>
        <v/>
      </c>
    </row>
    <row r="1231" spans="1:2">
      <c r="A1231" t="s">
        <v>780</v>
      </c>
      <c r="B1231" t="str">
        <f t="shared" si="19"/>
        <v>S2 (36:33): (laughs)</v>
      </c>
    </row>
    <row r="1232" spans="1:2">
      <c r="A1232" t="s">
        <v>496</v>
      </c>
      <c r="B1232" t="str">
        <f t="shared" si="19"/>
        <v/>
      </c>
    </row>
    <row r="1233" spans="1:2">
      <c r="B1233" t="str">
        <f t="shared" si="19"/>
        <v/>
      </c>
    </row>
    <row r="1234" spans="1:2">
      <c r="A1234" t="s">
        <v>781</v>
      </c>
      <c r="B1234" t="str">
        <f t="shared" si="19"/>
        <v>Teacher (36:35): I think one of the first things is that you have a big forever loop right there. So what I would try to do is split it up into two forevers. So have like two when I start as a clone.</v>
      </c>
    </row>
    <row r="1235" spans="1:2">
      <c r="A1235" t="s">
        <v>782</v>
      </c>
      <c r="B1235" t="str">
        <f t="shared" si="19"/>
        <v/>
      </c>
    </row>
    <row r="1236" spans="1:2">
      <c r="B1236" t="str">
        <f t="shared" si="19"/>
        <v/>
      </c>
    </row>
    <row r="1237" spans="1:2">
      <c r="A1237" t="s">
        <v>783</v>
      </c>
      <c r="B1237" t="str">
        <f t="shared" si="19"/>
        <v>S1 (36:49): Okay.</v>
      </c>
    </row>
    <row r="1238" spans="1:2">
      <c r="A1238" t="s">
        <v>18</v>
      </c>
      <c r="B1238" t="str">
        <f t="shared" si="19"/>
        <v/>
      </c>
    </row>
    <row r="1239" spans="1:2">
      <c r="B1239" t="str">
        <f t="shared" si="19"/>
        <v/>
      </c>
    </row>
    <row r="1240" spans="1:2">
      <c r="A1240" t="s">
        <v>784</v>
      </c>
      <c r="B1240" t="str">
        <f t="shared" si="19"/>
        <v>S2 (36:56): In the middle, go down</v>
      </c>
    </row>
    <row r="1241" spans="1:2">
      <c r="A1241" t="s">
        <v>785</v>
      </c>
      <c r="B1241" t="str">
        <f t="shared" si="19"/>
        <v/>
      </c>
    </row>
    <row r="1242" spans="1:2">
      <c r="B1242" t="str">
        <f t="shared" si="19"/>
        <v/>
      </c>
    </row>
    <row r="1243" spans="1:2">
      <c r="A1243" t="s">
        <v>786</v>
      </c>
      <c r="B1243" t="str">
        <f t="shared" si="19"/>
        <v>S1 (37:00): What? Me? What?</v>
      </c>
    </row>
    <row r="1244" spans="1:2">
      <c r="A1244" t="s">
        <v>787</v>
      </c>
      <c r="B1244" t="str">
        <f t="shared" si="19"/>
        <v/>
      </c>
    </row>
    <row r="1245" spans="1:2">
      <c r="B1245" t="str">
        <f t="shared" si="19"/>
        <v/>
      </c>
    </row>
    <row r="1246" spans="1:2">
      <c r="A1246" t="s">
        <v>788</v>
      </c>
      <c r="B1246" t="str">
        <f t="shared" si="19"/>
        <v>S2 (37:00): Go down. Okay there.</v>
      </c>
    </row>
    <row r="1247" spans="1:2">
      <c r="A1247" t="s">
        <v>789</v>
      </c>
      <c r="B1247" t="str">
        <f t="shared" si="19"/>
        <v/>
      </c>
    </row>
    <row r="1248" spans="1:2">
      <c r="B1248" t="str">
        <f t="shared" si="19"/>
        <v/>
      </c>
    </row>
    <row r="1249" spans="1:2">
      <c r="A1249" t="s">
        <v>790</v>
      </c>
      <c r="B1249" t="str">
        <f t="shared" si="19"/>
        <v>Teacher (37:01): And then take out the whole glide stuff.</v>
      </c>
    </row>
    <row r="1250" spans="1:2">
      <c r="A1250" t="s">
        <v>791</v>
      </c>
      <c r="B1250" t="str">
        <f t="shared" si="19"/>
        <v/>
      </c>
    </row>
    <row r="1251" spans="1:2">
      <c r="B1251" t="str">
        <f t="shared" si="19"/>
        <v/>
      </c>
    </row>
    <row r="1252" spans="1:2">
      <c r="A1252" t="s">
        <v>792</v>
      </c>
      <c r="B1252" t="str">
        <f t="shared" si="19"/>
        <v>S1 (37:06): This thing?</v>
      </c>
    </row>
    <row r="1253" spans="1:2">
      <c r="A1253" t="s">
        <v>793</v>
      </c>
      <c r="B1253" t="str">
        <f t="shared" si="19"/>
        <v/>
      </c>
    </row>
    <row r="1254" spans="1:2">
      <c r="B1254" t="str">
        <f t="shared" si="19"/>
        <v/>
      </c>
    </row>
    <row r="1255" spans="1:2">
      <c r="A1255" t="s">
        <v>794</v>
      </c>
      <c r="B1255" t="str">
        <f t="shared" si="19"/>
        <v>Teacher (37:07): Yeah. And then put that there and then put that in forever loop. Sorry. Yeah.</v>
      </c>
    </row>
    <row r="1256" spans="1:2">
      <c r="A1256" t="s">
        <v>795</v>
      </c>
      <c r="B1256" t="str">
        <f t="shared" si="19"/>
        <v/>
      </c>
    </row>
    <row r="1257" spans="1:2">
      <c r="B1257" t="str">
        <f t="shared" si="19"/>
        <v/>
      </c>
    </row>
    <row r="1258" spans="1:2">
      <c r="A1258" t="s">
        <v>796</v>
      </c>
      <c r="B1258" t="str">
        <f t="shared" si="19"/>
        <v>S1 (37:17): Okay.</v>
      </c>
    </row>
    <row r="1259" spans="1:2">
      <c r="A1259" t="s">
        <v>18</v>
      </c>
      <c r="B1259" t="str">
        <f t="shared" si="19"/>
        <v/>
      </c>
    </row>
    <row r="1260" spans="1:2">
      <c r="B1260" t="str">
        <f t="shared" si="19"/>
        <v/>
      </c>
    </row>
    <row r="1261" spans="1:2">
      <c r="A1261" t="s">
        <v>797</v>
      </c>
      <c r="B1261" t="str">
        <f t="shared" si="19"/>
        <v>Teacher (37:18): Okay. So, also, so you have a forever...</v>
      </c>
    </row>
    <row r="1262" spans="1:2">
      <c r="A1262" t="s">
        <v>798</v>
      </c>
      <c r="B1262" t="str">
        <f t="shared" si="19"/>
        <v/>
      </c>
    </row>
    <row r="1263" spans="1:2">
      <c r="B1263" t="str">
        <f t="shared" si="19"/>
        <v/>
      </c>
    </row>
    <row r="1264" spans="1:2">
      <c r="A1264" t="s">
        <v>799</v>
      </c>
      <c r="B1264" t="str">
        <f t="shared" si="19"/>
        <v>S2 (37:22): Another one too.</v>
      </c>
    </row>
    <row r="1265" spans="1:2">
      <c r="A1265" t="s">
        <v>800</v>
      </c>
      <c r="B1265" t="str">
        <f t="shared" si="19"/>
        <v/>
      </c>
    </row>
    <row r="1266" spans="1:2">
      <c r="B1266" t="str">
        <f t="shared" si="19"/>
        <v/>
      </c>
    </row>
    <row r="1267" spans="1:2">
      <c r="A1267" t="s">
        <v>801</v>
      </c>
      <c r="B1267" t="str">
        <f t="shared" si="19"/>
        <v>Teacher (37:23): Okay, so instead of having it like point and direction random, if on edge bounce move, put the move in between the if on edge.</v>
      </c>
    </row>
    <row r="1268" spans="1:2">
      <c r="A1268" t="s">
        <v>802</v>
      </c>
      <c r="B1268" t="str">
        <f t="shared" si="19"/>
        <v/>
      </c>
    </row>
    <row r="1269" spans="1:2">
      <c r="B1269" t="str">
        <f t="shared" si="19"/>
        <v/>
      </c>
    </row>
    <row r="1270" spans="1:2">
      <c r="A1270" t="s">
        <v>803</v>
      </c>
      <c r="B1270" t="str">
        <f t="shared" si="19"/>
        <v>S1 (37:32): Okay.</v>
      </c>
    </row>
    <row r="1271" spans="1:2">
      <c r="A1271" t="s">
        <v>18</v>
      </c>
      <c r="B1271" t="str">
        <f t="shared" si="19"/>
        <v/>
      </c>
    </row>
    <row r="1272" spans="1:2">
      <c r="B1272" t="str">
        <f t="shared" si="19"/>
        <v/>
      </c>
    </row>
    <row r="1273" spans="1:2">
      <c r="A1273" t="s">
        <v>804</v>
      </c>
      <c r="B1273" t="str">
        <f t="shared" si="19"/>
        <v>Teacher (37:34): Yeah.</v>
      </c>
    </row>
    <row r="1274" spans="1:2">
      <c r="A1274" t="s">
        <v>73</v>
      </c>
      <c r="B1274" t="str">
        <f t="shared" si="19"/>
        <v/>
      </c>
    </row>
    <row r="1275" spans="1:2">
      <c r="B1275" t="str">
        <f t="shared" si="19"/>
        <v/>
      </c>
    </row>
    <row r="1276" spans="1:2">
      <c r="A1276" t="s">
        <v>805</v>
      </c>
      <c r="B1276" t="str">
        <f t="shared" si="19"/>
        <v>S2 (37:34): (laughs)</v>
      </c>
    </row>
    <row r="1277" spans="1:2">
      <c r="A1277" t="s">
        <v>496</v>
      </c>
      <c r="B1277" t="str">
        <f t="shared" si="19"/>
        <v/>
      </c>
    </row>
    <row r="1278" spans="1:2">
      <c r="B1278" t="str">
        <f t="shared" si="19"/>
        <v/>
      </c>
    </row>
    <row r="1279" spans="1:2">
      <c r="A1279" t="s">
        <v>806</v>
      </c>
      <c r="B1279" t="str">
        <f t="shared" si="19"/>
        <v>S1 (37:34): This is not funny, Alice.</v>
      </c>
    </row>
    <row r="1280" spans="1:2">
      <c r="A1280" t="s">
        <v>807</v>
      </c>
      <c r="B1280" t="str">
        <f t="shared" si="19"/>
        <v/>
      </c>
    </row>
    <row r="1281" spans="1:2">
      <c r="B1281" t="str">
        <f t="shared" si="19"/>
        <v/>
      </c>
    </row>
    <row r="1282" spans="1:2">
      <c r="A1282" t="s">
        <v>808</v>
      </c>
      <c r="B1282" t="str">
        <f t="shared" ref="B1282:B1345" si="20">IF((A1282&lt;&gt;"")*AND(A1283&lt;&gt;""),CONCATENATE(A1282," ", A1283,""),"")</f>
        <v>S2 (37:43): (laughs) Yes it is.</v>
      </c>
    </row>
    <row r="1283" spans="1:2">
      <c r="A1283" t="s">
        <v>809</v>
      </c>
      <c r="B1283" t="str">
        <f t="shared" si="20"/>
        <v/>
      </c>
    </row>
    <row r="1284" spans="1:2">
      <c r="B1284" t="str">
        <f t="shared" si="20"/>
        <v/>
      </c>
    </row>
    <row r="1285" spans="1:2">
      <c r="A1285" t="s">
        <v>810</v>
      </c>
      <c r="B1285" t="str">
        <f t="shared" si="20"/>
        <v>S1 (37:44): Oh my god. Oh okay.</v>
      </c>
    </row>
    <row r="1286" spans="1:2">
      <c r="A1286" t="s">
        <v>811</v>
      </c>
      <c r="B1286" t="str">
        <f t="shared" si="20"/>
        <v/>
      </c>
    </row>
    <row r="1287" spans="1:2">
      <c r="B1287" t="str">
        <f t="shared" si="20"/>
        <v/>
      </c>
    </row>
    <row r="1288" spans="1:2">
      <c r="A1288" t="s">
        <v>812</v>
      </c>
      <c r="B1288" t="str">
        <f t="shared" si="20"/>
        <v>Teacher (37:55): So, and then put the wait and the bottom thing, create a clone of myself.</v>
      </c>
    </row>
    <row r="1289" spans="1:2">
      <c r="A1289" t="s">
        <v>813</v>
      </c>
      <c r="B1289" t="str">
        <f t="shared" si="20"/>
        <v/>
      </c>
    </row>
    <row r="1290" spans="1:2">
      <c r="B1290" t="str">
        <f t="shared" si="20"/>
        <v/>
      </c>
    </row>
    <row r="1291" spans="1:2">
      <c r="A1291" t="s">
        <v>814</v>
      </c>
      <c r="B1291" t="str">
        <f t="shared" si="20"/>
        <v>S1 (38:03): Put the what?</v>
      </c>
    </row>
    <row r="1292" spans="1:2">
      <c r="A1292" t="s">
        <v>815</v>
      </c>
      <c r="B1292" t="str">
        <f t="shared" si="20"/>
        <v/>
      </c>
    </row>
    <row r="1293" spans="1:2">
      <c r="B1293" t="str">
        <f t="shared" si="20"/>
        <v/>
      </c>
    </row>
    <row r="1294" spans="1:2">
      <c r="A1294" t="s">
        <v>816</v>
      </c>
      <c r="B1294" t="str">
        <f t="shared" si="20"/>
        <v>Teacher (38:04): The wait pick random and then the create the clone, like those last two boxes.</v>
      </c>
    </row>
    <row r="1295" spans="1:2">
      <c r="A1295" t="s">
        <v>817</v>
      </c>
      <c r="B1295" t="str">
        <f t="shared" si="20"/>
        <v/>
      </c>
    </row>
    <row r="1296" spans="1:2">
      <c r="B1296" t="str">
        <f t="shared" si="20"/>
        <v/>
      </c>
    </row>
    <row r="1297" spans="1:2">
      <c r="A1297" t="s">
        <v>818</v>
      </c>
      <c r="B1297" t="str">
        <f t="shared" si="20"/>
        <v>S1 (38:07): Yeah.</v>
      </c>
    </row>
    <row r="1298" spans="1:2">
      <c r="A1298" t="s">
        <v>73</v>
      </c>
      <c r="B1298" t="str">
        <f t="shared" si="20"/>
        <v/>
      </c>
    </row>
    <row r="1299" spans="1:2">
      <c r="B1299" t="str">
        <f t="shared" si="20"/>
        <v/>
      </c>
    </row>
    <row r="1300" spans="1:2">
      <c r="A1300" t="s">
        <v>819</v>
      </c>
      <c r="B1300" t="str">
        <f t="shared" si="20"/>
        <v>Teacher (38:08): Put that in the after if on edge bounce.</v>
      </c>
    </row>
    <row r="1301" spans="1:2">
      <c r="A1301" t="s">
        <v>820</v>
      </c>
      <c r="B1301" t="str">
        <f t="shared" si="20"/>
        <v/>
      </c>
    </row>
    <row r="1302" spans="1:2">
      <c r="B1302" t="str">
        <f t="shared" si="20"/>
        <v/>
      </c>
    </row>
    <row r="1303" spans="1:2">
      <c r="A1303" t="s">
        <v>821</v>
      </c>
      <c r="B1303" t="str">
        <f t="shared" si="20"/>
        <v>S1 (38:12): Oh okay. Oh wait.</v>
      </c>
    </row>
    <row r="1304" spans="1:2">
      <c r="A1304" t="s">
        <v>822</v>
      </c>
      <c r="B1304" t="str">
        <f t="shared" si="20"/>
        <v/>
      </c>
    </row>
    <row r="1305" spans="1:2">
      <c r="B1305" t="str">
        <f t="shared" si="20"/>
        <v/>
      </c>
    </row>
    <row r="1306" spans="1:2">
      <c r="A1306" t="s">
        <v>823</v>
      </c>
      <c r="B1306" t="str">
        <f t="shared" si="20"/>
        <v>Teacher (38:20): Yeah okay, so try it again.</v>
      </c>
    </row>
    <row r="1307" spans="1:2">
      <c r="A1307" t="s">
        <v>824</v>
      </c>
      <c r="B1307" t="str">
        <f t="shared" si="20"/>
        <v/>
      </c>
    </row>
    <row r="1308" spans="1:2">
      <c r="B1308" t="str">
        <f t="shared" si="20"/>
        <v/>
      </c>
    </row>
    <row r="1309" spans="1:2">
      <c r="A1309" t="s">
        <v>825</v>
      </c>
      <c r="B1309" t="str">
        <f t="shared" si="20"/>
        <v>S1 (38:23): Okay wait, let me fix the other one.</v>
      </c>
    </row>
    <row r="1310" spans="1:2">
      <c r="A1310" t="s">
        <v>826</v>
      </c>
      <c r="B1310" t="str">
        <f t="shared" si="20"/>
        <v/>
      </c>
    </row>
    <row r="1311" spans="1:2">
      <c r="B1311" t="str">
        <f t="shared" si="20"/>
        <v/>
      </c>
    </row>
    <row r="1312" spans="1:2">
      <c r="A1312" t="s">
        <v>827</v>
      </c>
      <c r="B1312" t="str">
        <f t="shared" si="20"/>
        <v>Teacher (38:25): Yeah.</v>
      </c>
    </row>
    <row r="1313" spans="1:2">
      <c r="A1313" t="s">
        <v>73</v>
      </c>
      <c r="B1313" t="str">
        <f t="shared" si="20"/>
        <v/>
      </c>
    </row>
    <row r="1314" spans="1:2">
      <c r="B1314" t="str">
        <f t="shared" si="20"/>
        <v/>
      </c>
    </row>
    <row r="1315" spans="1:2">
      <c r="A1315" t="s">
        <v>828</v>
      </c>
      <c r="B1315" t="str">
        <f t="shared" si="20"/>
        <v>S2 (38:27): It's down there, Sofia.</v>
      </c>
    </row>
    <row r="1316" spans="1:2">
      <c r="A1316" t="s">
        <v>829</v>
      </c>
      <c r="B1316" t="str">
        <f t="shared" si="20"/>
        <v/>
      </c>
    </row>
    <row r="1317" spans="1:2">
      <c r="B1317" t="str">
        <f t="shared" si="20"/>
        <v/>
      </c>
    </row>
    <row r="1318" spans="1:2">
      <c r="A1318" t="s">
        <v>830</v>
      </c>
      <c r="B1318" t="str">
        <f t="shared" si="20"/>
        <v>Teacher (38:28): Actually for now, cause we have to like leave really soon, so just disconnect everything in this one so that way the magenta won't do anything.</v>
      </c>
    </row>
    <row r="1319" spans="1:2">
      <c r="A1319" t="s">
        <v>831</v>
      </c>
      <c r="B1319" t="str">
        <f t="shared" si="20"/>
        <v/>
      </c>
    </row>
    <row r="1320" spans="1:2">
      <c r="B1320" t="str">
        <f t="shared" si="20"/>
        <v/>
      </c>
    </row>
    <row r="1321" spans="1:2">
      <c r="A1321" t="s">
        <v>832</v>
      </c>
      <c r="B1321" t="str">
        <f t="shared" si="20"/>
        <v>S1 (38:35): So, we delete everything?</v>
      </c>
    </row>
    <row r="1322" spans="1:2">
      <c r="A1322" t="s">
        <v>833</v>
      </c>
      <c r="B1322" t="str">
        <f t="shared" si="20"/>
        <v/>
      </c>
    </row>
    <row r="1323" spans="1:2">
      <c r="B1323" t="str">
        <f t="shared" si="20"/>
        <v/>
      </c>
    </row>
    <row r="1324" spans="1:2">
      <c r="A1324" t="s">
        <v>834</v>
      </c>
      <c r="B1324" t="str">
        <f t="shared" si="20"/>
        <v>Teacher (38:37): No, just move it, like just separate the two. So, like separate on click from everything else.</v>
      </c>
    </row>
    <row r="1325" spans="1:2">
      <c r="A1325" t="s">
        <v>835</v>
      </c>
      <c r="B1325" t="str">
        <f t="shared" si="20"/>
        <v/>
      </c>
    </row>
    <row r="1326" spans="1:2">
      <c r="B1326" t="str">
        <f t="shared" si="20"/>
        <v/>
      </c>
    </row>
    <row r="1327" spans="1:2">
      <c r="A1327" t="s">
        <v>836</v>
      </c>
      <c r="B1327" t="str">
        <f t="shared" si="20"/>
        <v>S1 (38:43): Oh Okay.</v>
      </c>
    </row>
    <row r="1328" spans="1:2">
      <c r="A1328" t="s">
        <v>837</v>
      </c>
      <c r="B1328" t="str">
        <f t="shared" si="20"/>
        <v/>
      </c>
    </row>
    <row r="1329" spans="1:2">
      <c r="B1329" t="str">
        <f t="shared" si="20"/>
        <v/>
      </c>
    </row>
    <row r="1330" spans="1:2">
      <c r="A1330" t="s">
        <v>838</v>
      </c>
      <c r="B1330" t="str">
        <f t="shared" si="20"/>
        <v>S2 (38:45): Yeah, like that. And KSI, KSI pull out.</v>
      </c>
    </row>
    <row r="1331" spans="1:2">
      <c r="A1331" t="s">
        <v>839</v>
      </c>
      <c r="B1331" t="str">
        <f t="shared" si="20"/>
        <v/>
      </c>
    </row>
    <row r="1332" spans="1:2">
      <c r="B1332" t="str">
        <f t="shared" si="20"/>
        <v/>
      </c>
    </row>
    <row r="1333" spans="1:2">
      <c r="A1333" t="s">
        <v>840</v>
      </c>
      <c r="B1333" t="str">
        <f t="shared" si="20"/>
        <v>Teacher (38:50): Let's try it, and see. I just want to see if like, the new code works for now.</v>
      </c>
    </row>
    <row r="1334" spans="1:2">
      <c r="A1334" t="s">
        <v>841</v>
      </c>
      <c r="B1334" t="str">
        <f t="shared" si="20"/>
        <v/>
      </c>
    </row>
    <row r="1335" spans="1:2">
      <c r="B1335" t="str">
        <f t="shared" si="20"/>
        <v/>
      </c>
    </row>
    <row r="1336" spans="1:2">
      <c r="A1336" t="s">
        <v>842</v>
      </c>
      <c r="B1336" t="str">
        <f t="shared" si="20"/>
        <v>S2 (38:56): Leave (laughs)</v>
      </c>
    </row>
    <row r="1337" spans="1:2">
      <c r="A1337" t="s">
        <v>843</v>
      </c>
      <c r="B1337" t="str">
        <f t="shared" si="20"/>
        <v/>
      </c>
    </row>
    <row r="1338" spans="1:2">
      <c r="B1338" t="str">
        <f t="shared" si="20"/>
        <v/>
      </c>
    </row>
    <row r="1339" spans="1:2">
      <c r="A1339" t="s">
        <v>844</v>
      </c>
      <c r="B1339" t="str">
        <f t="shared" si="20"/>
        <v>S1 (39:04): Oh look, wow, wow, okay.</v>
      </c>
    </row>
    <row r="1340" spans="1:2">
      <c r="A1340" t="s">
        <v>845</v>
      </c>
      <c r="B1340" t="str">
        <f t="shared" si="20"/>
        <v/>
      </c>
    </row>
    <row r="1341" spans="1:2">
      <c r="B1341" t="str">
        <f t="shared" si="20"/>
        <v/>
      </c>
    </row>
    <row r="1342" spans="1:2">
      <c r="A1342" t="s">
        <v>846</v>
      </c>
      <c r="B1342" t="str">
        <f t="shared" si="20"/>
        <v>S2 (39:09): They're gone now.</v>
      </c>
    </row>
    <row r="1343" spans="1:2">
      <c r="A1343" t="s">
        <v>847</v>
      </c>
      <c r="B1343" t="str">
        <f t="shared" si="20"/>
        <v/>
      </c>
    </row>
    <row r="1344" spans="1:2">
      <c r="B1344" t="str">
        <f t="shared" si="20"/>
        <v/>
      </c>
    </row>
    <row r="1345" spans="1:2">
      <c r="A1345" t="s">
        <v>848</v>
      </c>
      <c r="B1345" t="str">
        <f t="shared" si="20"/>
        <v>Teacher (39:10): They're all gone now, okay.</v>
      </c>
    </row>
    <row r="1346" spans="1:2">
      <c r="A1346" t="s">
        <v>849</v>
      </c>
      <c r="B1346" t="str">
        <f t="shared" ref="B1346:B1409" si="21">IF((A1346&lt;&gt;"")*AND(A1347&lt;&gt;""),CONCATENATE(A1346," ", A1347,""),"")</f>
        <v/>
      </c>
    </row>
    <row r="1347" spans="1:2">
      <c r="B1347" t="str">
        <f t="shared" si="21"/>
        <v/>
      </c>
    </row>
    <row r="1348" spans="1:2">
      <c r="A1348" t="s">
        <v>850</v>
      </c>
      <c r="B1348" t="str">
        <f t="shared" si="21"/>
        <v>S1 (39:12): Um (laughs).</v>
      </c>
    </row>
    <row r="1349" spans="1:2">
      <c r="A1349" t="s">
        <v>851</v>
      </c>
      <c r="B1349" t="str">
        <f t="shared" si="21"/>
        <v/>
      </c>
    </row>
    <row r="1350" spans="1:2">
      <c r="B1350" t="str">
        <f t="shared" si="21"/>
        <v/>
      </c>
    </row>
    <row r="1351" spans="1:2">
      <c r="A1351" t="s">
        <v>852</v>
      </c>
      <c r="B1351" t="str">
        <f t="shared" si="21"/>
        <v>S2 (39:15): Why didn't they move?</v>
      </c>
    </row>
    <row r="1352" spans="1:2">
      <c r="A1352" t="s">
        <v>853</v>
      </c>
      <c r="B1352" t="str">
        <f t="shared" si="21"/>
        <v/>
      </c>
    </row>
    <row r="1353" spans="1:2">
      <c r="B1353" t="str">
        <f t="shared" si="21"/>
        <v/>
      </c>
    </row>
    <row r="1354" spans="1:2">
      <c r="A1354" t="s">
        <v>854</v>
      </c>
      <c r="B1354" t="str">
        <f t="shared" si="21"/>
        <v>Teacher (39:17): (laughs) for now, um, if you guys could fill out the survey that's in, um, that's at the bottom of the instruction sheet that'd be great. And then we'd be done here.</v>
      </c>
    </row>
    <row r="1355" spans="1:2">
      <c r="A1355" t="s">
        <v>855</v>
      </c>
      <c r="B1355" t="str">
        <f t="shared" si="21"/>
        <v/>
      </c>
    </row>
    <row r="1356" spans="1:2">
      <c r="B1356" t="str">
        <f t="shared" si="21"/>
        <v/>
      </c>
    </row>
    <row r="1357" spans="1:2">
      <c r="A1357" t="s">
        <v>856</v>
      </c>
      <c r="B1357" t="str">
        <f t="shared" si="21"/>
        <v>S1 (39:26): Oh okay.</v>
      </c>
    </row>
    <row r="1358" spans="1:2">
      <c r="A1358" t="s">
        <v>91</v>
      </c>
      <c r="B1358" t="str">
        <f t="shared" si="21"/>
        <v/>
      </c>
    </row>
    <row r="1359" spans="1:2">
      <c r="B1359" t="str">
        <f t="shared" si="21"/>
        <v/>
      </c>
    </row>
    <row r="1360" spans="1:2">
      <c r="A1360" t="s">
        <v>857</v>
      </c>
      <c r="B1360" t="str">
        <f t="shared" si="21"/>
        <v>S2 (39:27): Okay.</v>
      </c>
    </row>
    <row r="1361" spans="1:2">
      <c r="A1361" t="s">
        <v>18</v>
      </c>
      <c r="B1361" t="str">
        <f t="shared" si="21"/>
        <v/>
      </c>
    </row>
    <row r="1362" spans="1:2">
      <c r="B1362" t="str">
        <f t="shared" si="21"/>
        <v/>
      </c>
    </row>
    <row r="1363" spans="1:2">
      <c r="A1363" t="s">
        <v>858</v>
      </c>
      <c r="B1363" t="str">
        <f t="shared" si="21"/>
        <v>Teacher (39:28): Actually, one more question, so we need to meet one last time if we can, it could be this Friday.</v>
      </c>
    </row>
    <row r="1364" spans="1:2">
      <c r="A1364" t="s">
        <v>859</v>
      </c>
      <c r="B1364" t="str">
        <f t="shared" si="21"/>
        <v/>
      </c>
    </row>
    <row r="1365" spans="1:2">
      <c r="B1365" t="str">
        <f t="shared" si="21"/>
        <v/>
      </c>
    </row>
    <row r="1366" spans="1:2">
      <c r="A1366" t="s">
        <v>860</v>
      </c>
      <c r="B1366" t="str">
        <f t="shared" si="21"/>
        <v>S2 (39:36): Okay.</v>
      </c>
    </row>
    <row r="1367" spans="1:2">
      <c r="A1367" t="s">
        <v>18</v>
      </c>
      <c r="B1367" t="str">
        <f t="shared" si="21"/>
        <v/>
      </c>
    </row>
    <row r="1368" spans="1:2">
      <c r="B1368" t="str">
        <f t="shared" si="21"/>
        <v/>
      </c>
    </row>
    <row r="1369" spans="1:2">
      <c r="A1369" t="s">
        <v>861</v>
      </c>
      <c r="B1369" t="str">
        <f t="shared" si="21"/>
        <v>Teacher (39:38): Like it'll be a little bit of a longer meeting, so if we could start at 1, that would be great. 1 or noon.</v>
      </c>
    </row>
    <row r="1370" spans="1:2">
      <c r="A1370" t="s">
        <v>862</v>
      </c>
      <c r="B1370" t="str">
        <f t="shared" si="21"/>
        <v/>
      </c>
    </row>
    <row r="1371" spans="1:2">
      <c r="B1371" t="str">
        <f t="shared" si="21"/>
        <v/>
      </c>
    </row>
    <row r="1372" spans="1:2">
      <c r="A1372" t="s">
        <v>863</v>
      </c>
      <c r="B1372" t="str">
        <f t="shared" si="21"/>
        <v>S1 (39:45): Okay. Wait, what day is it?</v>
      </c>
    </row>
    <row r="1373" spans="1:2">
      <c r="A1373" t="s">
        <v>864</v>
      </c>
      <c r="B1373" t="str">
        <f t="shared" si="21"/>
        <v/>
      </c>
    </row>
    <row r="1374" spans="1:2">
      <c r="B1374" t="str">
        <f t="shared" si="21"/>
        <v/>
      </c>
    </row>
    <row r="1375" spans="1:2">
      <c r="A1375" t="s">
        <v>865</v>
      </c>
      <c r="B1375" t="str">
        <f t="shared" si="21"/>
        <v>Teacher (39:48): Friday, this week. Can you do that?</v>
      </c>
    </row>
    <row r="1376" spans="1:2">
      <c r="A1376" t="s">
        <v>866</v>
      </c>
      <c r="B1376" t="str">
        <f t="shared" si="21"/>
        <v/>
      </c>
    </row>
    <row r="1377" spans="1:2">
      <c r="B1377" t="str">
        <f t="shared" si="21"/>
        <v/>
      </c>
    </row>
    <row r="1378" spans="1:2">
      <c r="A1378" t="s">
        <v>867</v>
      </c>
      <c r="B1378" t="str">
        <f t="shared" si="21"/>
        <v>S1 (39:51): Um, yeah.</v>
      </c>
    </row>
    <row r="1379" spans="1:2">
      <c r="A1379" t="s">
        <v>591</v>
      </c>
      <c r="B1379" t="str">
        <f t="shared" si="21"/>
        <v/>
      </c>
    </row>
    <row r="1380" spans="1:2">
      <c r="B1380" t="str">
        <f t="shared" si="21"/>
        <v/>
      </c>
    </row>
    <row r="1381" spans="1:2">
      <c r="A1381" t="s">
        <v>868</v>
      </c>
      <c r="B1381" t="str">
        <f t="shared" si="21"/>
        <v>Teacher (39:54): Okay, so Friday this week at 1 pm, sound good?</v>
      </c>
    </row>
    <row r="1382" spans="1:2">
      <c r="A1382" t="s">
        <v>869</v>
      </c>
      <c r="B1382" t="str">
        <f t="shared" si="21"/>
        <v/>
      </c>
    </row>
    <row r="1383" spans="1:2">
      <c r="B1383" t="str">
        <f t="shared" si="21"/>
        <v/>
      </c>
    </row>
    <row r="1384" spans="1:2">
      <c r="A1384" t="s">
        <v>870</v>
      </c>
      <c r="B1384" t="str">
        <f t="shared" si="21"/>
        <v>S2 (39:57): Yes.</v>
      </c>
    </row>
    <row r="1385" spans="1:2">
      <c r="A1385" t="s">
        <v>182</v>
      </c>
      <c r="B1385" t="str">
        <f t="shared" si="21"/>
        <v/>
      </c>
    </row>
    <row r="1386" spans="1:2">
      <c r="B1386" t="str">
        <f t="shared" si="21"/>
        <v/>
      </c>
    </row>
    <row r="1387" spans="1:2">
      <c r="A1387" t="s">
        <v>871</v>
      </c>
      <c r="B1387" t="str">
        <f t="shared" si="21"/>
        <v>S1 (39:58): Yeah.</v>
      </c>
    </row>
    <row r="1388" spans="1:2">
      <c r="A1388" t="s">
        <v>73</v>
      </c>
      <c r="B1388" t="str">
        <f t="shared" si="21"/>
        <v/>
      </c>
    </row>
    <row r="1389" spans="1:2">
      <c r="B1389" t="str">
        <f t="shared" si="21"/>
        <v/>
      </c>
    </row>
    <row r="1390" spans="1:2">
      <c r="A1390" t="s">
        <v>872</v>
      </c>
      <c r="B1390" t="str">
        <f t="shared" si="21"/>
        <v>Teacher (39:59): Okay. So, I'll put you down in the email list for, okay.</v>
      </c>
    </row>
    <row r="1391" spans="1:2">
      <c r="A1391" t="s">
        <v>873</v>
      </c>
      <c r="B1391" t="str">
        <f t="shared" si="21"/>
        <v/>
      </c>
    </row>
    <row r="1392" spans="1:2">
      <c r="B1392" t="str">
        <f t="shared" si="21"/>
        <v/>
      </c>
    </row>
    <row r="1393" spans="1:2">
      <c r="A1393" t="s">
        <v>874</v>
      </c>
      <c r="B1393" t="str">
        <f t="shared" si="21"/>
        <v>S2 (40:03): Okay.</v>
      </c>
    </row>
    <row r="1394" spans="1:2">
      <c r="A1394" t="s">
        <v>18</v>
      </c>
      <c r="B1394" t="str">
        <f t="shared" si="21"/>
        <v/>
      </c>
    </row>
    <row r="1395" spans="1:2">
      <c r="B1395" t="str">
        <f t="shared" si="21"/>
        <v/>
      </c>
    </row>
    <row r="1396" spans="1:2">
      <c r="A1396" t="s">
        <v>875</v>
      </c>
      <c r="B1396" t="str">
        <f t="shared" si="21"/>
        <v>Teacher (40:05): Okay, bye guys.</v>
      </c>
    </row>
    <row r="1397" spans="1:2">
      <c r="A1397" t="s">
        <v>876</v>
      </c>
      <c r="B1397" t="str">
        <f t="shared" si="21"/>
        <v/>
      </c>
    </row>
    <row r="1398" spans="1:2">
      <c r="B1398" t="str">
        <f t="shared" si="21"/>
        <v/>
      </c>
    </row>
    <row r="1399" spans="1:2">
      <c r="A1399" t="s">
        <v>877</v>
      </c>
      <c r="B1399" t="str">
        <f t="shared" si="21"/>
        <v>S1 (40:07): Bye.</v>
      </c>
    </row>
    <row r="1400" spans="1:2">
      <c r="A1400" t="s">
        <v>878</v>
      </c>
      <c r="B1400" t="str">
        <f t="shared" si="21"/>
        <v/>
      </c>
    </row>
    <row r="1401" spans="1:2">
      <c r="B1401" t="str">
        <f t="shared" si="21"/>
        <v/>
      </c>
    </row>
    <row r="1402" spans="1:2">
      <c r="A1402" t="s">
        <v>879</v>
      </c>
      <c r="B1402" t="str">
        <f t="shared" si="21"/>
        <v>Teacher (40:07): Remember to fill out the survey at the end of the instructions, okay?</v>
      </c>
    </row>
    <row r="1403" spans="1:2">
      <c r="A1403" t="s">
        <v>880</v>
      </c>
      <c r="B1403" t="str">
        <f t="shared" si="21"/>
        <v/>
      </c>
    </row>
    <row r="1404" spans="1:2">
      <c r="B1404" t="str">
        <f t="shared" si="21"/>
        <v/>
      </c>
    </row>
    <row r="1405" spans="1:2">
      <c r="A1405" t="s">
        <v>881</v>
      </c>
      <c r="B1405" t="str">
        <f t="shared" si="21"/>
        <v>S1 (40:10): Okay.</v>
      </c>
    </row>
    <row r="1406" spans="1:2">
      <c r="A1406" t="s">
        <v>18</v>
      </c>
      <c r="B1406" t="str">
        <f t="shared" si="21"/>
        <v/>
      </c>
    </row>
    <row r="1407" spans="1:2">
      <c r="B1407" t="str">
        <f t="shared" si="21"/>
        <v/>
      </c>
    </row>
    <row r="1408" spans="1:2">
      <c r="A1408" t="s">
        <v>882</v>
      </c>
      <c r="B1408" t="str">
        <f t="shared" si="21"/>
        <v>Teacher (40:11): Okay, Bye.</v>
      </c>
    </row>
    <row r="1409" spans="1:2">
      <c r="A1409" t="s">
        <v>883</v>
      </c>
      <c r="B1409" t="str">
        <f t="shared" si="21"/>
        <v/>
      </c>
    </row>
    <row r="1410" spans="1:2">
      <c r="B1410" t="str">
        <f t="shared" ref="B1410:B1460" si="22">IF((A1410&lt;&gt;"")*AND(A1411&lt;&gt;""),CONCATENATE(A1410," ", A1411,""),"")</f>
        <v/>
      </c>
    </row>
    <row r="1411" spans="1:2">
      <c r="B1411" t="str">
        <f t="shared" si="22"/>
        <v/>
      </c>
    </row>
    <row r="1412" spans="1:2">
      <c r="B1412" t="str">
        <f t="shared" si="22"/>
        <v/>
      </c>
    </row>
    <row r="1413" spans="1:2">
      <c r="B1413" t="str">
        <f t="shared" si="22"/>
        <v/>
      </c>
    </row>
    <row r="1414" spans="1:2">
      <c r="B1414" t="str">
        <f t="shared" si="22"/>
        <v/>
      </c>
    </row>
    <row r="1415" spans="1:2">
      <c r="B1415" t="str">
        <f t="shared" si="22"/>
        <v/>
      </c>
    </row>
    <row r="1416" spans="1:2">
      <c r="B1416" t="str">
        <f t="shared" si="22"/>
        <v/>
      </c>
    </row>
    <row r="1417" spans="1:2">
      <c r="B1417" t="str">
        <f t="shared" si="22"/>
        <v/>
      </c>
    </row>
    <row r="1418" spans="1:2">
      <c r="B1418" t="str">
        <f t="shared" si="22"/>
        <v/>
      </c>
    </row>
    <row r="1419" spans="1:2">
      <c r="B1419" t="str">
        <f t="shared" si="22"/>
        <v/>
      </c>
    </row>
    <row r="1420" spans="1:2">
      <c r="B1420" t="str">
        <f t="shared" si="22"/>
        <v/>
      </c>
    </row>
    <row r="1421" spans="1:2">
      <c r="B1421" t="str">
        <f t="shared" si="22"/>
        <v/>
      </c>
    </row>
    <row r="1422" spans="1:2">
      <c r="B1422" t="str">
        <f t="shared" si="22"/>
        <v/>
      </c>
    </row>
    <row r="1423" spans="1:2">
      <c r="B1423" t="str">
        <f t="shared" si="22"/>
        <v/>
      </c>
    </row>
    <row r="1424" spans="1:2">
      <c r="B1424" t="str">
        <f t="shared" si="22"/>
        <v/>
      </c>
    </row>
    <row r="1425" spans="2:2">
      <c r="B1425" t="str">
        <f t="shared" si="22"/>
        <v/>
      </c>
    </row>
    <row r="1426" spans="2:2">
      <c r="B1426" t="str">
        <f t="shared" si="22"/>
        <v/>
      </c>
    </row>
    <row r="1427" spans="2:2">
      <c r="B1427" t="str">
        <f t="shared" si="22"/>
        <v/>
      </c>
    </row>
    <row r="1428" spans="2:2">
      <c r="B1428" t="str">
        <f t="shared" si="22"/>
        <v/>
      </c>
    </row>
    <row r="1429" spans="2:2">
      <c r="B1429" t="str">
        <f t="shared" si="22"/>
        <v/>
      </c>
    </row>
    <row r="1430" spans="2:2">
      <c r="B1430" t="str">
        <f t="shared" si="22"/>
        <v/>
      </c>
    </row>
    <row r="1431" spans="2:2">
      <c r="B1431" t="str">
        <f t="shared" si="22"/>
        <v/>
      </c>
    </row>
    <row r="1432" spans="2:2">
      <c r="B1432" t="str">
        <f t="shared" si="22"/>
        <v/>
      </c>
    </row>
    <row r="1433" spans="2:2">
      <c r="B1433" t="str">
        <f t="shared" si="22"/>
        <v/>
      </c>
    </row>
    <row r="1434" spans="2:2">
      <c r="B1434" t="str">
        <f t="shared" si="22"/>
        <v/>
      </c>
    </row>
    <row r="1435" spans="2:2">
      <c r="B1435" t="str">
        <f t="shared" si="22"/>
        <v/>
      </c>
    </row>
    <row r="1436" spans="2:2">
      <c r="B1436" t="str">
        <f t="shared" si="22"/>
        <v/>
      </c>
    </row>
    <row r="1437" spans="2:2">
      <c r="B1437" t="str">
        <f t="shared" si="22"/>
        <v/>
      </c>
    </row>
    <row r="1438" spans="2:2">
      <c r="B1438" t="str">
        <f t="shared" si="22"/>
        <v/>
      </c>
    </row>
    <row r="1439" spans="2:2">
      <c r="B1439" t="str">
        <f t="shared" si="22"/>
        <v/>
      </c>
    </row>
    <row r="1440" spans="2:2">
      <c r="B1440" t="str">
        <f t="shared" si="22"/>
        <v/>
      </c>
    </row>
    <row r="1441" spans="2:2">
      <c r="B1441" t="str">
        <f t="shared" si="22"/>
        <v/>
      </c>
    </row>
    <row r="1442" spans="2:2">
      <c r="B1442" t="str">
        <f t="shared" si="22"/>
        <v/>
      </c>
    </row>
    <row r="1443" spans="2:2">
      <c r="B1443" t="str">
        <f t="shared" si="22"/>
        <v/>
      </c>
    </row>
    <row r="1444" spans="2:2">
      <c r="B1444" t="str">
        <f t="shared" si="22"/>
        <v/>
      </c>
    </row>
    <row r="1445" spans="2:2">
      <c r="B1445" t="str">
        <f t="shared" si="22"/>
        <v/>
      </c>
    </row>
    <row r="1446" spans="2:2">
      <c r="B1446" t="str">
        <f t="shared" si="22"/>
        <v/>
      </c>
    </row>
    <row r="1447" spans="2:2">
      <c r="B1447" t="str">
        <f t="shared" si="22"/>
        <v/>
      </c>
    </row>
    <row r="1448" spans="2:2">
      <c r="B1448" t="str">
        <f t="shared" si="22"/>
        <v/>
      </c>
    </row>
    <row r="1449" spans="2:2">
      <c r="B1449" t="str">
        <f t="shared" si="22"/>
        <v/>
      </c>
    </row>
    <row r="1450" spans="2:2">
      <c r="B1450" t="str">
        <f t="shared" si="22"/>
        <v/>
      </c>
    </row>
    <row r="1451" spans="2:2">
      <c r="B1451" t="str">
        <f t="shared" si="22"/>
        <v/>
      </c>
    </row>
    <row r="1452" spans="2:2">
      <c r="B1452" t="str">
        <f t="shared" si="22"/>
        <v/>
      </c>
    </row>
    <row r="1453" spans="2:2">
      <c r="B1453" t="str">
        <f t="shared" si="22"/>
        <v/>
      </c>
    </row>
    <row r="1454" spans="2:2">
      <c r="B1454" t="str">
        <f t="shared" si="22"/>
        <v/>
      </c>
    </row>
    <row r="1455" spans="2:2">
      <c r="B1455" t="str">
        <f t="shared" si="22"/>
        <v/>
      </c>
    </row>
    <row r="1456" spans="2:2">
      <c r="B1456" t="str">
        <f t="shared" si="22"/>
        <v/>
      </c>
    </row>
    <row r="1457" spans="2:2">
      <c r="B1457" t="str">
        <f t="shared" si="22"/>
        <v/>
      </c>
    </row>
    <row r="1458" spans="2:2">
      <c r="B1458" t="str">
        <f t="shared" si="22"/>
        <v/>
      </c>
    </row>
    <row r="1459" spans="2:2">
      <c r="B1459" t="str">
        <f t="shared" si="22"/>
        <v/>
      </c>
    </row>
    <row r="1460" spans="2:2">
      <c r="B1460" t="str">
        <f t="shared" si="22"/>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9865F-7D3E-FF4D-BB26-31CDA07D28D3}">
  <sheetPr filterMode="1"/>
  <dimension ref="A1:A1460"/>
  <sheetViews>
    <sheetView workbookViewId="0">
      <selection sqref="A1:A1048576"/>
    </sheetView>
  </sheetViews>
  <sheetFormatPr baseColWidth="10" defaultRowHeight="16"/>
  <cols>
    <col min="1" max="1" width="64" customWidth="1"/>
  </cols>
  <sheetData>
    <row r="1" spans="1:1">
      <c r="A1" t="s">
        <v>884</v>
      </c>
    </row>
    <row r="2" spans="1:1" hidden="1">
      <c r="A2" t="s">
        <v>0</v>
      </c>
    </row>
    <row r="3" spans="1:1" hidden="1">
      <c r="A3" t="s">
        <v>0</v>
      </c>
    </row>
    <row r="4" spans="1:1">
      <c r="A4" t="s">
        <v>885</v>
      </c>
    </row>
    <row r="5" spans="1:1" hidden="1">
      <c r="A5" t="s">
        <v>0</v>
      </c>
    </row>
    <row r="6" spans="1:1" hidden="1">
      <c r="A6" t="s">
        <v>0</v>
      </c>
    </row>
    <row r="7" spans="1:1">
      <c r="A7" t="s">
        <v>886</v>
      </c>
    </row>
    <row r="8" spans="1:1" hidden="1">
      <c r="A8" t="s">
        <v>0</v>
      </c>
    </row>
    <row r="9" spans="1:1" hidden="1">
      <c r="A9" t="s">
        <v>0</v>
      </c>
    </row>
    <row r="10" spans="1:1">
      <c r="A10" t="s">
        <v>887</v>
      </c>
    </row>
    <row r="11" spans="1:1" hidden="1">
      <c r="A11" t="s">
        <v>0</v>
      </c>
    </row>
    <row r="12" spans="1:1" hidden="1">
      <c r="A12" t="s">
        <v>0</v>
      </c>
    </row>
    <row r="13" spans="1:1">
      <c r="A13" t="s">
        <v>888</v>
      </c>
    </row>
    <row r="14" spans="1:1" hidden="1">
      <c r="A14" t="s">
        <v>0</v>
      </c>
    </row>
    <row r="15" spans="1:1" hidden="1">
      <c r="A15" t="s">
        <v>0</v>
      </c>
    </row>
    <row r="16" spans="1:1">
      <c r="A16" t="s">
        <v>889</v>
      </c>
    </row>
    <row r="17" spans="1:1" hidden="1">
      <c r="A17" t="s">
        <v>0</v>
      </c>
    </row>
    <row r="18" spans="1:1" hidden="1">
      <c r="A18" t="s">
        <v>0</v>
      </c>
    </row>
    <row r="19" spans="1:1">
      <c r="A19" t="s">
        <v>890</v>
      </c>
    </row>
    <row r="20" spans="1:1" hidden="1">
      <c r="A20" t="s">
        <v>0</v>
      </c>
    </row>
    <row r="21" spans="1:1" hidden="1">
      <c r="A21" t="s">
        <v>0</v>
      </c>
    </row>
    <row r="22" spans="1:1">
      <c r="A22" t="s">
        <v>891</v>
      </c>
    </row>
    <row r="23" spans="1:1" hidden="1">
      <c r="A23" t="s">
        <v>0</v>
      </c>
    </row>
    <row r="24" spans="1:1" hidden="1">
      <c r="A24" t="s">
        <v>0</v>
      </c>
    </row>
    <row r="25" spans="1:1">
      <c r="A25" t="s">
        <v>892</v>
      </c>
    </row>
    <row r="26" spans="1:1" hidden="1">
      <c r="A26" t="s">
        <v>0</v>
      </c>
    </row>
    <row r="27" spans="1:1" hidden="1">
      <c r="A27" t="s">
        <v>0</v>
      </c>
    </row>
    <row r="28" spans="1:1">
      <c r="A28" t="s">
        <v>893</v>
      </c>
    </row>
    <row r="29" spans="1:1" hidden="1">
      <c r="A29" t="s">
        <v>0</v>
      </c>
    </row>
    <row r="30" spans="1:1" hidden="1">
      <c r="A30" t="s">
        <v>0</v>
      </c>
    </row>
    <row r="31" spans="1:1">
      <c r="A31" t="s">
        <v>894</v>
      </c>
    </row>
    <row r="32" spans="1:1" hidden="1">
      <c r="A32" t="s">
        <v>0</v>
      </c>
    </row>
    <row r="33" spans="1:1" hidden="1">
      <c r="A33" t="s">
        <v>0</v>
      </c>
    </row>
    <row r="34" spans="1:1">
      <c r="A34" t="s">
        <v>895</v>
      </c>
    </row>
    <row r="35" spans="1:1" hidden="1">
      <c r="A35" t="s">
        <v>0</v>
      </c>
    </row>
    <row r="36" spans="1:1" hidden="1">
      <c r="A36" t="s">
        <v>0</v>
      </c>
    </row>
    <row r="37" spans="1:1">
      <c r="A37" t="s">
        <v>896</v>
      </c>
    </row>
    <row r="38" spans="1:1" hidden="1">
      <c r="A38" t="s">
        <v>0</v>
      </c>
    </row>
    <row r="39" spans="1:1" hidden="1">
      <c r="A39" t="s">
        <v>0</v>
      </c>
    </row>
    <row r="40" spans="1:1">
      <c r="A40" t="s">
        <v>897</v>
      </c>
    </row>
    <row r="41" spans="1:1" hidden="1">
      <c r="A41" t="s">
        <v>0</v>
      </c>
    </row>
    <row r="42" spans="1:1" hidden="1">
      <c r="A42" t="s">
        <v>0</v>
      </c>
    </row>
    <row r="43" spans="1:1">
      <c r="A43" t="s">
        <v>898</v>
      </c>
    </row>
    <row r="44" spans="1:1" hidden="1">
      <c r="A44" t="s">
        <v>0</v>
      </c>
    </row>
    <row r="45" spans="1:1" hidden="1">
      <c r="A45" t="s">
        <v>0</v>
      </c>
    </row>
    <row r="46" spans="1:1">
      <c r="A46" t="s">
        <v>899</v>
      </c>
    </row>
    <row r="47" spans="1:1" hidden="1">
      <c r="A47" t="s">
        <v>0</v>
      </c>
    </row>
    <row r="48" spans="1:1" hidden="1">
      <c r="A48" t="s">
        <v>0</v>
      </c>
    </row>
    <row r="49" spans="1:1">
      <c r="A49" t="s">
        <v>900</v>
      </c>
    </row>
    <row r="50" spans="1:1" hidden="1">
      <c r="A50" t="s">
        <v>0</v>
      </c>
    </row>
    <row r="51" spans="1:1" hidden="1">
      <c r="A51" t="s">
        <v>0</v>
      </c>
    </row>
    <row r="52" spans="1:1">
      <c r="A52" t="s">
        <v>901</v>
      </c>
    </row>
    <row r="53" spans="1:1" hidden="1">
      <c r="A53" t="s">
        <v>0</v>
      </c>
    </row>
    <row r="54" spans="1:1" hidden="1">
      <c r="A54" t="s">
        <v>0</v>
      </c>
    </row>
    <row r="55" spans="1:1">
      <c r="A55" t="s">
        <v>902</v>
      </c>
    </row>
    <row r="56" spans="1:1" hidden="1">
      <c r="A56" t="s">
        <v>0</v>
      </c>
    </row>
    <row r="57" spans="1:1" hidden="1">
      <c r="A57" t="s">
        <v>0</v>
      </c>
    </row>
    <row r="58" spans="1:1">
      <c r="A58" t="s">
        <v>903</v>
      </c>
    </row>
    <row r="59" spans="1:1" hidden="1">
      <c r="A59" t="s">
        <v>0</v>
      </c>
    </row>
    <row r="60" spans="1:1" hidden="1">
      <c r="A60" t="s">
        <v>0</v>
      </c>
    </row>
    <row r="61" spans="1:1">
      <c r="A61" t="s">
        <v>904</v>
      </c>
    </row>
    <row r="62" spans="1:1" hidden="1">
      <c r="A62" t="s">
        <v>0</v>
      </c>
    </row>
    <row r="63" spans="1:1" hidden="1">
      <c r="A63" t="s">
        <v>0</v>
      </c>
    </row>
    <row r="64" spans="1:1">
      <c r="A64" t="s">
        <v>905</v>
      </c>
    </row>
    <row r="65" spans="1:1" hidden="1">
      <c r="A65" t="s">
        <v>0</v>
      </c>
    </row>
    <row r="66" spans="1:1" hidden="1">
      <c r="A66" t="s">
        <v>0</v>
      </c>
    </row>
    <row r="67" spans="1:1">
      <c r="A67" t="s">
        <v>906</v>
      </c>
    </row>
    <row r="68" spans="1:1" hidden="1">
      <c r="A68" t="s">
        <v>0</v>
      </c>
    </row>
    <row r="69" spans="1:1" hidden="1">
      <c r="A69" t="s">
        <v>0</v>
      </c>
    </row>
    <row r="70" spans="1:1">
      <c r="A70" t="s">
        <v>907</v>
      </c>
    </row>
    <row r="71" spans="1:1" hidden="1">
      <c r="A71" t="s">
        <v>0</v>
      </c>
    </row>
    <row r="72" spans="1:1" hidden="1">
      <c r="A72" t="s">
        <v>0</v>
      </c>
    </row>
    <row r="73" spans="1:1">
      <c r="A73" t="s">
        <v>908</v>
      </c>
    </row>
    <row r="74" spans="1:1" hidden="1">
      <c r="A74" t="s">
        <v>0</v>
      </c>
    </row>
    <row r="75" spans="1:1" hidden="1">
      <c r="A75" t="s">
        <v>0</v>
      </c>
    </row>
    <row r="76" spans="1:1">
      <c r="A76" t="s">
        <v>909</v>
      </c>
    </row>
    <row r="77" spans="1:1" hidden="1">
      <c r="A77" t="s">
        <v>0</v>
      </c>
    </row>
    <row r="78" spans="1:1" hidden="1">
      <c r="A78" t="s">
        <v>0</v>
      </c>
    </row>
    <row r="79" spans="1:1">
      <c r="A79" t="s">
        <v>910</v>
      </c>
    </row>
    <row r="80" spans="1:1" hidden="1">
      <c r="A80" t="s">
        <v>0</v>
      </c>
    </row>
    <row r="81" spans="1:1" hidden="1">
      <c r="A81" t="s">
        <v>0</v>
      </c>
    </row>
    <row r="82" spans="1:1">
      <c r="A82" t="s">
        <v>911</v>
      </c>
    </row>
    <row r="83" spans="1:1" hidden="1">
      <c r="A83" t="s">
        <v>0</v>
      </c>
    </row>
    <row r="84" spans="1:1" hidden="1">
      <c r="A84" t="s">
        <v>0</v>
      </c>
    </row>
    <row r="85" spans="1:1">
      <c r="A85" t="s">
        <v>912</v>
      </c>
    </row>
    <row r="86" spans="1:1" hidden="1">
      <c r="A86" t="s">
        <v>0</v>
      </c>
    </row>
    <row r="87" spans="1:1" hidden="1">
      <c r="A87" t="s">
        <v>0</v>
      </c>
    </row>
    <row r="88" spans="1:1">
      <c r="A88" t="s">
        <v>913</v>
      </c>
    </row>
    <row r="89" spans="1:1" hidden="1">
      <c r="A89" t="s">
        <v>0</v>
      </c>
    </row>
    <row r="90" spans="1:1" hidden="1">
      <c r="A90" t="s">
        <v>0</v>
      </c>
    </row>
    <row r="91" spans="1:1">
      <c r="A91" t="s">
        <v>914</v>
      </c>
    </row>
    <row r="92" spans="1:1" hidden="1">
      <c r="A92" t="s">
        <v>0</v>
      </c>
    </row>
    <row r="93" spans="1:1" hidden="1">
      <c r="A93" t="s">
        <v>0</v>
      </c>
    </row>
    <row r="94" spans="1:1">
      <c r="A94" t="s">
        <v>915</v>
      </c>
    </row>
    <row r="95" spans="1:1" hidden="1">
      <c r="A95" t="s">
        <v>0</v>
      </c>
    </row>
    <row r="96" spans="1:1" hidden="1">
      <c r="A96" t="s">
        <v>0</v>
      </c>
    </row>
    <row r="97" spans="1:1">
      <c r="A97" t="s">
        <v>916</v>
      </c>
    </row>
    <row r="98" spans="1:1" hidden="1">
      <c r="A98" t="s">
        <v>0</v>
      </c>
    </row>
    <row r="99" spans="1:1" hidden="1">
      <c r="A99" t="s">
        <v>0</v>
      </c>
    </row>
    <row r="100" spans="1:1">
      <c r="A100" t="s">
        <v>917</v>
      </c>
    </row>
    <row r="101" spans="1:1" hidden="1">
      <c r="A101" t="s">
        <v>0</v>
      </c>
    </row>
    <row r="102" spans="1:1" hidden="1">
      <c r="A102" t="s">
        <v>0</v>
      </c>
    </row>
    <row r="103" spans="1:1">
      <c r="A103" t="s">
        <v>918</v>
      </c>
    </row>
    <row r="104" spans="1:1" hidden="1">
      <c r="A104" t="s">
        <v>0</v>
      </c>
    </row>
    <row r="105" spans="1:1" hidden="1">
      <c r="A105" t="s">
        <v>0</v>
      </c>
    </row>
    <row r="106" spans="1:1">
      <c r="A106" t="s">
        <v>919</v>
      </c>
    </row>
    <row r="107" spans="1:1" hidden="1">
      <c r="A107" t="s">
        <v>0</v>
      </c>
    </row>
    <row r="108" spans="1:1" hidden="1">
      <c r="A108" t="s">
        <v>0</v>
      </c>
    </row>
    <row r="109" spans="1:1">
      <c r="A109" t="s">
        <v>920</v>
      </c>
    </row>
    <row r="110" spans="1:1" hidden="1">
      <c r="A110" t="s">
        <v>0</v>
      </c>
    </row>
    <row r="111" spans="1:1" hidden="1">
      <c r="A111" t="s">
        <v>0</v>
      </c>
    </row>
    <row r="112" spans="1:1">
      <c r="A112" t="s">
        <v>921</v>
      </c>
    </row>
    <row r="113" spans="1:1" hidden="1">
      <c r="A113" t="s">
        <v>0</v>
      </c>
    </row>
    <row r="114" spans="1:1" hidden="1">
      <c r="A114" t="s">
        <v>0</v>
      </c>
    </row>
    <row r="115" spans="1:1">
      <c r="A115" t="s">
        <v>922</v>
      </c>
    </row>
    <row r="116" spans="1:1" hidden="1">
      <c r="A116" t="s">
        <v>0</v>
      </c>
    </row>
    <row r="117" spans="1:1" hidden="1">
      <c r="A117" t="s">
        <v>0</v>
      </c>
    </row>
    <row r="118" spans="1:1">
      <c r="A118" t="s">
        <v>923</v>
      </c>
    </row>
    <row r="119" spans="1:1" hidden="1">
      <c r="A119" t="s">
        <v>0</v>
      </c>
    </row>
    <row r="120" spans="1:1" hidden="1">
      <c r="A120" t="s">
        <v>0</v>
      </c>
    </row>
    <row r="121" spans="1:1">
      <c r="A121" t="s">
        <v>924</v>
      </c>
    </row>
    <row r="122" spans="1:1" hidden="1">
      <c r="A122" t="s">
        <v>0</v>
      </c>
    </row>
    <row r="123" spans="1:1" hidden="1">
      <c r="A123" t="s">
        <v>0</v>
      </c>
    </row>
    <row r="124" spans="1:1">
      <c r="A124" t="s">
        <v>925</v>
      </c>
    </row>
    <row r="125" spans="1:1" hidden="1">
      <c r="A125" t="s">
        <v>0</v>
      </c>
    </row>
    <row r="126" spans="1:1" hidden="1">
      <c r="A126" t="s">
        <v>0</v>
      </c>
    </row>
    <row r="127" spans="1:1">
      <c r="A127" t="s">
        <v>926</v>
      </c>
    </row>
    <row r="128" spans="1:1" hidden="1">
      <c r="A128" t="s">
        <v>0</v>
      </c>
    </row>
    <row r="129" spans="1:1" hidden="1">
      <c r="A129" t="s">
        <v>0</v>
      </c>
    </row>
    <row r="130" spans="1:1">
      <c r="A130" t="s">
        <v>927</v>
      </c>
    </row>
    <row r="131" spans="1:1" hidden="1">
      <c r="A131" t="s">
        <v>0</v>
      </c>
    </row>
    <row r="132" spans="1:1" hidden="1">
      <c r="A132" t="s">
        <v>0</v>
      </c>
    </row>
    <row r="133" spans="1:1">
      <c r="A133" t="s">
        <v>928</v>
      </c>
    </row>
    <row r="134" spans="1:1" hidden="1">
      <c r="A134" t="s">
        <v>0</v>
      </c>
    </row>
    <row r="135" spans="1:1" hidden="1">
      <c r="A135" t="s">
        <v>0</v>
      </c>
    </row>
    <row r="136" spans="1:1">
      <c r="A136" t="s">
        <v>929</v>
      </c>
    </row>
    <row r="137" spans="1:1" hidden="1">
      <c r="A137" t="s">
        <v>0</v>
      </c>
    </row>
    <row r="138" spans="1:1" hidden="1">
      <c r="A138" t="s">
        <v>0</v>
      </c>
    </row>
    <row r="139" spans="1:1">
      <c r="A139" t="s">
        <v>930</v>
      </c>
    </row>
    <row r="140" spans="1:1" hidden="1">
      <c r="A140" t="s">
        <v>0</v>
      </c>
    </row>
    <row r="141" spans="1:1" hidden="1">
      <c r="A141" t="s">
        <v>0</v>
      </c>
    </row>
    <row r="142" spans="1:1">
      <c r="A142" t="s">
        <v>931</v>
      </c>
    </row>
    <row r="143" spans="1:1" hidden="1">
      <c r="A143" t="s">
        <v>0</v>
      </c>
    </row>
    <row r="144" spans="1:1" hidden="1">
      <c r="A144" t="s">
        <v>0</v>
      </c>
    </row>
    <row r="145" spans="1:1">
      <c r="A145" t="s">
        <v>932</v>
      </c>
    </row>
    <row r="146" spans="1:1" hidden="1">
      <c r="A146" t="s">
        <v>0</v>
      </c>
    </row>
    <row r="147" spans="1:1" hidden="1">
      <c r="A147" t="s">
        <v>0</v>
      </c>
    </row>
    <row r="148" spans="1:1">
      <c r="A148" t="s">
        <v>933</v>
      </c>
    </row>
    <row r="149" spans="1:1" hidden="1">
      <c r="A149" t="s">
        <v>0</v>
      </c>
    </row>
    <row r="150" spans="1:1" hidden="1">
      <c r="A150" t="s">
        <v>0</v>
      </c>
    </row>
    <row r="151" spans="1:1">
      <c r="A151" t="s">
        <v>934</v>
      </c>
    </row>
    <row r="152" spans="1:1" hidden="1">
      <c r="A152" t="s">
        <v>0</v>
      </c>
    </row>
    <row r="153" spans="1:1" hidden="1">
      <c r="A153" t="s">
        <v>0</v>
      </c>
    </row>
    <row r="154" spans="1:1">
      <c r="A154" t="s">
        <v>935</v>
      </c>
    </row>
    <row r="155" spans="1:1" hidden="1">
      <c r="A155" t="s">
        <v>0</v>
      </c>
    </row>
    <row r="156" spans="1:1" hidden="1">
      <c r="A156" t="s">
        <v>0</v>
      </c>
    </row>
    <row r="157" spans="1:1">
      <c r="A157" t="s">
        <v>936</v>
      </c>
    </row>
    <row r="158" spans="1:1" hidden="1">
      <c r="A158" t="s">
        <v>0</v>
      </c>
    </row>
    <row r="159" spans="1:1" hidden="1">
      <c r="A159" t="s">
        <v>0</v>
      </c>
    </row>
    <row r="160" spans="1:1">
      <c r="A160" t="s">
        <v>937</v>
      </c>
    </row>
    <row r="161" spans="1:1" hidden="1">
      <c r="A161" t="s">
        <v>0</v>
      </c>
    </row>
    <row r="162" spans="1:1" hidden="1">
      <c r="A162" t="s">
        <v>0</v>
      </c>
    </row>
    <row r="163" spans="1:1">
      <c r="A163" t="s">
        <v>938</v>
      </c>
    </row>
    <row r="164" spans="1:1" hidden="1">
      <c r="A164" t="s">
        <v>0</v>
      </c>
    </row>
    <row r="165" spans="1:1" hidden="1">
      <c r="A165" t="s">
        <v>0</v>
      </c>
    </row>
    <row r="166" spans="1:1">
      <c r="A166" t="s">
        <v>939</v>
      </c>
    </row>
    <row r="167" spans="1:1" hidden="1">
      <c r="A167" t="s">
        <v>0</v>
      </c>
    </row>
    <row r="168" spans="1:1" hidden="1">
      <c r="A168" t="s">
        <v>0</v>
      </c>
    </row>
    <row r="169" spans="1:1">
      <c r="A169" t="s">
        <v>940</v>
      </c>
    </row>
    <row r="170" spans="1:1" hidden="1">
      <c r="A170" t="s">
        <v>0</v>
      </c>
    </row>
    <row r="171" spans="1:1" hidden="1">
      <c r="A171" t="s">
        <v>0</v>
      </c>
    </row>
    <row r="172" spans="1:1">
      <c r="A172" t="s">
        <v>941</v>
      </c>
    </row>
    <row r="173" spans="1:1" hidden="1">
      <c r="A173" t="s">
        <v>0</v>
      </c>
    </row>
    <row r="174" spans="1:1" hidden="1">
      <c r="A174" t="s">
        <v>0</v>
      </c>
    </row>
    <row r="175" spans="1:1">
      <c r="A175" t="s">
        <v>942</v>
      </c>
    </row>
    <row r="176" spans="1:1" hidden="1">
      <c r="A176" t="s">
        <v>0</v>
      </c>
    </row>
    <row r="177" spans="1:1" hidden="1">
      <c r="A177" t="s">
        <v>0</v>
      </c>
    </row>
    <row r="178" spans="1:1">
      <c r="A178" t="s">
        <v>943</v>
      </c>
    </row>
    <row r="179" spans="1:1" hidden="1">
      <c r="A179" t="s">
        <v>0</v>
      </c>
    </row>
    <row r="180" spans="1:1" hidden="1">
      <c r="A180" t="s">
        <v>0</v>
      </c>
    </row>
    <row r="181" spans="1:1">
      <c r="A181" t="s">
        <v>944</v>
      </c>
    </row>
    <row r="182" spans="1:1" hidden="1">
      <c r="A182" t="s">
        <v>0</v>
      </c>
    </row>
    <row r="183" spans="1:1" hidden="1">
      <c r="A183" t="s">
        <v>0</v>
      </c>
    </row>
    <row r="184" spans="1:1">
      <c r="A184" t="s">
        <v>945</v>
      </c>
    </row>
    <row r="185" spans="1:1" hidden="1">
      <c r="A185" t="s">
        <v>0</v>
      </c>
    </row>
    <row r="186" spans="1:1" hidden="1">
      <c r="A186" t="s">
        <v>0</v>
      </c>
    </row>
    <row r="187" spans="1:1">
      <c r="A187" t="s">
        <v>946</v>
      </c>
    </row>
    <row r="188" spans="1:1" hidden="1">
      <c r="A188" t="s">
        <v>0</v>
      </c>
    </row>
    <row r="189" spans="1:1" hidden="1">
      <c r="A189" t="s">
        <v>0</v>
      </c>
    </row>
    <row r="190" spans="1:1">
      <c r="A190" t="s">
        <v>947</v>
      </c>
    </row>
    <row r="191" spans="1:1" hidden="1">
      <c r="A191" t="s">
        <v>0</v>
      </c>
    </row>
    <row r="192" spans="1:1" hidden="1">
      <c r="A192" t="s">
        <v>0</v>
      </c>
    </row>
    <row r="193" spans="1:1">
      <c r="A193" t="s">
        <v>948</v>
      </c>
    </row>
    <row r="194" spans="1:1" hidden="1">
      <c r="A194" t="s">
        <v>0</v>
      </c>
    </row>
    <row r="195" spans="1:1" hidden="1">
      <c r="A195" t="s">
        <v>0</v>
      </c>
    </row>
    <row r="196" spans="1:1">
      <c r="A196" t="s">
        <v>949</v>
      </c>
    </row>
    <row r="197" spans="1:1" hidden="1">
      <c r="A197" t="s">
        <v>0</v>
      </c>
    </row>
    <row r="198" spans="1:1" hidden="1">
      <c r="A198" t="s">
        <v>0</v>
      </c>
    </row>
    <row r="199" spans="1:1">
      <c r="A199" t="s">
        <v>950</v>
      </c>
    </row>
    <row r="200" spans="1:1" hidden="1">
      <c r="A200" t="s">
        <v>0</v>
      </c>
    </row>
    <row r="201" spans="1:1" hidden="1">
      <c r="A201" t="s">
        <v>0</v>
      </c>
    </row>
    <row r="202" spans="1:1">
      <c r="A202" t="s">
        <v>951</v>
      </c>
    </row>
    <row r="203" spans="1:1" hidden="1">
      <c r="A203" t="s">
        <v>0</v>
      </c>
    </row>
    <row r="204" spans="1:1" hidden="1">
      <c r="A204" t="s">
        <v>0</v>
      </c>
    </row>
    <row r="205" spans="1:1">
      <c r="A205" t="s">
        <v>952</v>
      </c>
    </row>
    <row r="206" spans="1:1" hidden="1">
      <c r="A206" t="s">
        <v>0</v>
      </c>
    </row>
    <row r="207" spans="1:1" hidden="1">
      <c r="A207" t="s">
        <v>0</v>
      </c>
    </row>
    <row r="208" spans="1:1">
      <c r="A208" t="s">
        <v>953</v>
      </c>
    </row>
    <row r="209" spans="1:1" hidden="1">
      <c r="A209" t="s">
        <v>0</v>
      </c>
    </row>
    <row r="210" spans="1:1" hidden="1">
      <c r="A210" t="s">
        <v>0</v>
      </c>
    </row>
    <row r="211" spans="1:1">
      <c r="A211" t="s">
        <v>954</v>
      </c>
    </row>
    <row r="212" spans="1:1" hidden="1">
      <c r="A212" t="s">
        <v>0</v>
      </c>
    </row>
    <row r="213" spans="1:1" hidden="1">
      <c r="A213" t="s">
        <v>0</v>
      </c>
    </row>
    <row r="214" spans="1:1">
      <c r="A214" t="s">
        <v>955</v>
      </c>
    </row>
    <row r="215" spans="1:1" hidden="1">
      <c r="A215" t="s">
        <v>0</v>
      </c>
    </row>
    <row r="216" spans="1:1" hidden="1">
      <c r="A216" t="s">
        <v>0</v>
      </c>
    </row>
    <row r="217" spans="1:1">
      <c r="A217" t="s">
        <v>956</v>
      </c>
    </row>
    <row r="218" spans="1:1" hidden="1">
      <c r="A218" t="s">
        <v>0</v>
      </c>
    </row>
    <row r="219" spans="1:1" hidden="1">
      <c r="A219" t="s">
        <v>0</v>
      </c>
    </row>
    <row r="220" spans="1:1">
      <c r="A220" t="s">
        <v>957</v>
      </c>
    </row>
    <row r="221" spans="1:1" hidden="1">
      <c r="A221" t="s">
        <v>0</v>
      </c>
    </row>
    <row r="222" spans="1:1" hidden="1">
      <c r="A222" t="s">
        <v>0</v>
      </c>
    </row>
    <row r="223" spans="1:1">
      <c r="A223" t="s">
        <v>958</v>
      </c>
    </row>
    <row r="224" spans="1:1" hidden="1">
      <c r="A224" t="s">
        <v>0</v>
      </c>
    </row>
    <row r="225" spans="1:1" hidden="1">
      <c r="A225" t="s">
        <v>0</v>
      </c>
    </row>
    <row r="226" spans="1:1">
      <c r="A226" t="s">
        <v>959</v>
      </c>
    </row>
    <row r="227" spans="1:1" hidden="1">
      <c r="A227" t="s">
        <v>0</v>
      </c>
    </row>
    <row r="228" spans="1:1" hidden="1">
      <c r="A228" t="s">
        <v>0</v>
      </c>
    </row>
    <row r="229" spans="1:1">
      <c r="A229" t="s">
        <v>960</v>
      </c>
    </row>
    <row r="230" spans="1:1" hidden="1">
      <c r="A230" t="s">
        <v>0</v>
      </c>
    </row>
    <row r="231" spans="1:1" hidden="1">
      <c r="A231" t="s">
        <v>0</v>
      </c>
    </row>
    <row r="232" spans="1:1">
      <c r="A232" t="s">
        <v>961</v>
      </c>
    </row>
    <row r="233" spans="1:1" hidden="1">
      <c r="A233" t="s">
        <v>0</v>
      </c>
    </row>
    <row r="234" spans="1:1" hidden="1">
      <c r="A234" t="s">
        <v>0</v>
      </c>
    </row>
    <row r="235" spans="1:1">
      <c r="A235" t="s">
        <v>962</v>
      </c>
    </row>
    <row r="236" spans="1:1" hidden="1">
      <c r="A236" t="s">
        <v>0</v>
      </c>
    </row>
    <row r="237" spans="1:1" hidden="1">
      <c r="A237" t="s">
        <v>0</v>
      </c>
    </row>
    <row r="238" spans="1:1">
      <c r="A238" t="s">
        <v>963</v>
      </c>
    </row>
    <row r="239" spans="1:1" hidden="1">
      <c r="A239" t="s">
        <v>0</v>
      </c>
    </row>
    <row r="240" spans="1:1" hidden="1">
      <c r="A240" t="s">
        <v>0</v>
      </c>
    </row>
    <row r="241" spans="1:1">
      <c r="A241" t="s">
        <v>964</v>
      </c>
    </row>
    <row r="242" spans="1:1" hidden="1">
      <c r="A242" t="s">
        <v>0</v>
      </c>
    </row>
    <row r="243" spans="1:1" hidden="1">
      <c r="A243" t="s">
        <v>0</v>
      </c>
    </row>
    <row r="244" spans="1:1">
      <c r="A244" t="s">
        <v>965</v>
      </c>
    </row>
    <row r="245" spans="1:1" hidden="1">
      <c r="A245" t="s">
        <v>0</v>
      </c>
    </row>
    <row r="246" spans="1:1" hidden="1">
      <c r="A246" t="s">
        <v>0</v>
      </c>
    </row>
    <row r="247" spans="1:1">
      <c r="A247" t="s">
        <v>966</v>
      </c>
    </row>
    <row r="248" spans="1:1" hidden="1">
      <c r="A248" t="s">
        <v>0</v>
      </c>
    </row>
    <row r="249" spans="1:1" hidden="1">
      <c r="A249" t="s">
        <v>0</v>
      </c>
    </row>
    <row r="250" spans="1:1">
      <c r="A250" t="s">
        <v>967</v>
      </c>
    </row>
    <row r="251" spans="1:1" hidden="1">
      <c r="A251" t="s">
        <v>0</v>
      </c>
    </row>
    <row r="252" spans="1:1" hidden="1">
      <c r="A252" t="s">
        <v>0</v>
      </c>
    </row>
    <row r="253" spans="1:1">
      <c r="A253" t="s">
        <v>968</v>
      </c>
    </row>
    <row r="254" spans="1:1" hidden="1">
      <c r="A254" t="s">
        <v>0</v>
      </c>
    </row>
    <row r="255" spans="1:1" hidden="1">
      <c r="A255" t="s">
        <v>0</v>
      </c>
    </row>
    <row r="256" spans="1:1">
      <c r="A256" t="s">
        <v>969</v>
      </c>
    </row>
    <row r="257" spans="1:1" hidden="1">
      <c r="A257" t="s">
        <v>0</v>
      </c>
    </row>
    <row r="258" spans="1:1" hidden="1">
      <c r="A258" t="s">
        <v>0</v>
      </c>
    </row>
    <row r="259" spans="1:1">
      <c r="A259" t="s">
        <v>970</v>
      </c>
    </row>
    <row r="260" spans="1:1" hidden="1">
      <c r="A260" t="s">
        <v>0</v>
      </c>
    </row>
    <row r="261" spans="1:1" hidden="1">
      <c r="A261" t="s">
        <v>0</v>
      </c>
    </row>
    <row r="262" spans="1:1">
      <c r="A262" t="s">
        <v>971</v>
      </c>
    </row>
    <row r="263" spans="1:1" hidden="1">
      <c r="A263" t="s">
        <v>0</v>
      </c>
    </row>
    <row r="264" spans="1:1" hidden="1">
      <c r="A264" t="s">
        <v>0</v>
      </c>
    </row>
    <row r="265" spans="1:1">
      <c r="A265" t="s">
        <v>972</v>
      </c>
    </row>
    <row r="266" spans="1:1" hidden="1">
      <c r="A266" t="s">
        <v>0</v>
      </c>
    </row>
    <row r="267" spans="1:1" hidden="1">
      <c r="A267" t="s">
        <v>0</v>
      </c>
    </row>
    <row r="268" spans="1:1">
      <c r="A268" t="s">
        <v>973</v>
      </c>
    </row>
    <row r="269" spans="1:1" hidden="1">
      <c r="A269" t="s">
        <v>0</v>
      </c>
    </row>
    <row r="270" spans="1:1" hidden="1">
      <c r="A270" t="s">
        <v>0</v>
      </c>
    </row>
    <row r="271" spans="1:1">
      <c r="A271" t="s">
        <v>974</v>
      </c>
    </row>
    <row r="272" spans="1:1" hidden="1">
      <c r="A272" t="s">
        <v>0</v>
      </c>
    </row>
    <row r="273" spans="1:1" hidden="1">
      <c r="A273" t="s">
        <v>0</v>
      </c>
    </row>
    <row r="274" spans="1:1">
      <c r="A274" t="s">
        <v>975</v>
      </c>
    </row>
    <row r="275" spans="1:1" hidden="1">
      <c r="A275" t="s">
        <v>0</v>
      </c>
    </row>
    <row r="276" spans="1:1" hidden="1">
      <c r="A276" t="s">
        <v>0</v>
      </c>
    </row>
    <row r="277" spans="1:1">
      <c r="A277" t="s">
        <v>976</v>
      </c>
    </row>
    <row r="278" spans="1:1" hidden="1">
      <c r="A278" t="s">
        <v>0</v>
      </c>
    </row>
    <row r="279" spans="1:1" hidden="1">
      <c r="A279" t="s">
        <v>0</v>
      </c>
    </row>
    <row r="280" spans="1:1">
      <c r="A280" t="s">
        <v>977</v>
      </c>
    </row>
    <row r="281" spans="1:1" hidden="1">
      <c r="A281" t="s">
        <v>0</v>
      </c>
    </row>
    <row r="282" spans="1:1" hidden="1">
      <c r="A282" t="s">
        <v>0</v>
      </c>
    </row>
    <row r="283" spans="1:1">
      <c r="A283" t="s">
        <v>978</v>
      </c>
    </row>
    <row r="284" spans="1:1" hidden="1">
      <c r="A284" t="s">
        <v>0</v>
      </c>
    </row>
    <row r="285" spans="1:1" hidden="1">
      <c r="A285" t="s">
        <v>0</v>
      </c>
    </row>
    <row r="286" spans="1:1">
      <c r="A286" t="s">
        <v>979</v>
      </c>
    </row>
    <row r="287" spans="1:1" hidden="1">
      <c r="A287" t="s">
        <v>0</v>
      </c>
    </row>
    <row r="288" spans="1:1" hidden="1">
      <c r="A288" t="s">
        <v>0</v>
      </c>
    </row>
    <row r="289" spans="1:1">
      <c r="A289" t="s">
        <v>980</v>
      </c>
    </row>
    <row r="290" spans="1:1" hidden="1">
      <c r="A290" t="s">
        <v>0</v>
      </c>
    </row>
    <row r="291" spans="1:1" hidden="1">
      <c r="A291" t="s">
        <v>0</v>
      </c>
    </row>
    <row r="292" spans="1:1">
      <c r="A292" t="s">
        <v>981</v>
      </c>
    </row>
    <row r="293" spans="1:1" hidden="1">
      <c r="A293" t="s">
        <v>0</v>
      </c>
    </row>
    <row r="294" spans="1:1" hidden="1">
      <c r="A294" t="s">
        <v>0</v>
      </c>
    </row>
    <row r="295" spans="1:1">
      <c r="A295" t="s">
        <v>982</v>
      </c>
    </row>
    <row r="296" spans="1:1" hidden="1">
      <c r="A296" t="s">
        <v>0</v>
      </c>
    </row>
    <row r="297" spans="1:1" hidden="1">
      <c r="A297" t="s">
        <v>0</v>
      </c>
    </row>
    <row r="298" spans="1:1">
      <c r="A298" t="s">
        <v>983</v>
      </c>
    </row>
    <row r="299" spans="1:1" hidden="1">
      <c r="A299" t="s">
        <v>0</v>
      </c>
    </row>
    <row r="300" spans="1:1" hidden="1">
      <c r="A300" t="s">
        <v>0</v>
      </c>
    </row>
    <row r="301" spans="1:1">
      <c r="A301" t="s">
        <v>984</v>
      </c>
    </row>
    <row r="302" spans="1:1" hidden="1">
      <c r="A302" t="s">
        <v>0</v>
      </c>
    </row>
    <row r="303" spans="1:1" hidden="1">
      <c r="A303" t="s">
        <v>0</v>
      </c>
    </row>
    <row r="304" spans="1:1">
      <c r="A304" t="s">
        <v>985</v>
      </c>
    </row>
    <row r="305" spans="1:1" hidden="1">
      <c r="A305" t="s">
        <v>0</v>
      </c>
    </row>
    <row r="306" spans="1:1" hidden="1">
      <c r="A306" t="s">
        <v>0</v>
      </c>
    </row>
    <row r="307" spans="1:1">
      <c r="A307" t="s">
        <v>986</v>
      </c>
    </row>
    <row r="308" spans="1:1" hidden="1">
      <c r="A308" t="s">
        <v>0</v>
      </c>
    </row>
    <row r="309" spans="1:1" hidden="1">
      <c r="A309" t="s">
        <v>0</v>
      </c>
    </row>
    <row r="310" spans="1:1">
      <c r="A310" t="s">
        <v>987</v>
      </c>
    </row>
    <row r="311" spans="1:1" hidden="1">
      <c r="A311" t="s">
        <v>0</v>
      </c>
    </row>
    <row r="312" spans="1:1" hidden="1">
      <c r="A312" t="s">
        <v>0</v>
      </c>
    </row>
    <row r="313" spans="1:1">
      <c r="A313" t="s">
        <v>988</v>
      </c>
    </row>
    <row r="314" spans="1:1" hidden="1">
      <c r="A314" t="s">
        <v>0</v>
      </c>
    </row>
    <row r="315" spans="1:1" hidden="1">
      <c r="A315" t="s">
        <v>0</v>
      </c>
    </row>
    <row r="316" spans="1:1">
      <c r="A316" t="s">
        <v>989</v>
      </c>
    </row>
    <row r="317" spans="1:1" hidden="1">
      <c r="A317" t="s">
        <v>0</v>
      </c>
    </row>
    <row r="318" spans="1:1" hidden="1">
      <c r="A318" t="s">
        <v>0</v>
      </c>
    </row>
    <row r="319" spans="1:1">
      <c r="A319" t="s">
        <v>990</v>
      </c>
    </row>
    <row r="320" spans="1:1" hidden="1">
      <c r="A320" t="s">
        <v>0</v>
      </c>
    </row>
    <row r="321" spans="1:1" hidden="1">
      <c r="A321" t="s">
        <v>0</v>
      </c>
    </row>
    <row r="322" spans="1:1">
      <c r="A322" t="s">
        <v>991</v>
      </c>
    </row>
    <row r="323" spans="1:1" hidden="1">
      <c r="A323" t="s">
        <v>0</v>
      </c>
    </row>
    <row r="324" spans="1:1" hidden="1">
      <c r="A324" t="s">
        <v>0</v>
      </c>
    </row>
    <row r="325" spans="1:1">
      <c r="A325" t="s">
        <v>992</v>
      </c>
    </row>
    <row r="326" spans="1:1" hidden="1">
      <c r="A326" t="s">
        <v>0</v>
      </c>
    </row>
    <row r="327" spans="1:1" hidden="1">
      <c r="A327" t="s">
        <v>0</v>
      </c>
    </row>
    <row r="328" spans="1:1">
      <c r="A328" t="s">
        <v>993</v>
      </c>
    </row>
    <row r="329" spans="1:1" hidden="1">
      <c r="A329" t="s">
        <v>0</v>
      </c>
    </row>
    <row r="330" spans="1:1" hidden="1">
      <c r="A330" t="s">
        <v>0</v>
      </c>
    </row>
    <row r="331" spans="1:1">
      <c r="A331" t="s">
        <v>994</v>
      </c>
    </row>
    <row r="332" spans="1:1" hidden="1">
      <c r="A332" t="s">
        <v>0</v>
      </c>
    </row>
    <row r="333" spans="1:1" hidden="1">
      <c r="A333" t="s">
        <v>0</v>
      </c>
    </row>
    <row r="334" spans="1:1">
      <c r="A334" t="s">
        <v>995</v>
      </c>
    </row>
    <row r="335" spans="1:1" hidden="1">
      <c r="A335" t="s">
        <v>0</v>
      </c>
    </row>
    <row r="336" spans="1:1" hidden="1">
      <c r="A336" t="s">
        <v>0</v>
      </c>
    </row>
    <row r="337" spans="1:1">
      <c r="A337" t="s">
        <v>996</v>
      </c>
    </row>
    <row r="338" spans="1:1" hidden="1">
      <c r="A338" t="s">
        <v>0</v>
      </c>
    </row>
    <row r="339" spans="1:1" hidden="1">
      <c r="A339" t="s">
        <v>0</v>
      </c>
    </row>
    <row r="340" spans="1:1">
      <c r="A340" t="s">
        <v>997</v>
      </c>
    </row>
    <row r="341" spans="1:1" hidden="1">
      <c r="A341" t="s">
        <v>0</v>
      </c>
    </row>
    <row r="342" spans="1:1" hidden="1">
      <c r="A342" t="s">
        <v>0</v>
      </c>
    </row>
    <row r="343" spans="1:1">
      <c r="A343" t="s">
        <v>998</v>
      </c>
    </row>
    <row r="344" spans="1:1" hidden="1">
      <c r="A344" t="s">
        <v>0</v>
      </c>
    </row>
    <row r="345" spans="1:1" hidden="1">
      <c r="A345" t="s">
        <v>0</v>
      </c>
    </row>
    <row r="346" spans="1:1">
      <c r="A346" t="s">
        <v>999</v>
      </c>
    </row>
    <row r="347" spans="1:1" hidden="1">
      <c r="A347" t="s">
        <v>0</v>
      </c>
    </row>
    <row r="348" spans="1:1" hidden="1">
      <c r="A348" t="s">
        <v>0</v>
      </c>
    </row>
    <row r="349" spans="1:1">
      <c r="A349" t="s">
        <v>1000</v>
      </c>
    </row>
    <row r="350" spans="1:1" hidden="1">
      <c r="A350" t="s">
        <v>0</v>
      </c>
    </row>
    <row r="351" spans="1:1" hidden="1">
      <c r="A351" t="s">
        <v>0</v>
      </c>
    </row>
    <row r="352" spans="1:1">
      <c r="A352" t="s">
        <v>1001</v>
      </c>
    </row>
    <row r="353" spans="1:1" hidden="1">
      <c r="A353" t="s">
        <v>0</v>
      </c>
    </row>
    <row r="354" spans="1:1" hidden="1">
      <c r="A354" t="s">
        <v>0</v>
      </c>
    </row>
    <row r="355" spans="1:1">
      <c r="A355" t="s">
        <v>1002</v>
      </c>
    </row>
    <row r="356" spans="1:1" hidden="1">
      <c r="A356" t="s">
        <v>0</v>
      </c>
    </row>
    <row r="357" spans="1:1" hidden="1">
      <c r="A357" t="s">
        <v>0</v>
      </c>
    </row>
    <row r="358" spans="1:1">
      <c r="A358" t="s">
        <v>1003</v>
      </c>
    </row>
    <row r="359" spans="1:1" hidden="1">
      <c r="A359" t="s">
        <v>0</v>
      </c>
    </row>
    <row r="360" spans="1:1" hidden="1">
      <c r="A360" t="s">
        <v>0</v>
      </c>
    </row>
    <row r="361" spans="1:1">
      <c r="A361" t="s">
        <v>1004</v>
      </c>
    </row>
    <row r="362" spans="1:1" hidden="1">
      <c r="A362" t="s">
        <v>0</v>
      </c>
    </row>
    <row r="363" spans="1:1" hidden="1">
      <c r="A363" t="s">
        <v>0</v>
      </c>
    </row>
    <row r="364" spans="1:1">
      <c r="A364" t="s">
        <v>1005</v>
      </c>
    </row>
    <row r="365" spans="1:1" hidden="1">
      <c r="A365" t="s">
        <v>0</v>
      </c>
    </row>
    <row r="366" spans="1:1" hidden="1">
      <c r="A366" t="s">
        <v>0</v>
      </c>
    </row>
    <row r="367" spans="1:1">
      <c r="A367" t="s">
        <v>1006</v>
      </c>
    </row>
    <row r="368" spans="1:1" hidden="1">
      <c r="A368" t="s">
        <v>0</v>
      </c>
    </row>
    <row r="369" spans="1:1" hidden="1">
      <c r="A369" t="s">
        <v>0</v>
      </c>
    </row>
    <row r="370" spans="1:1">
      <c r="A370" t="s">
        <v>1007</v>
      </c>
    </row>
    <row r="371" spans="1:1" hidden="1">
      <c r="A371" t="s">
        <v>0</v>
      </c>
    </row>
    <row r="372" spans="1:1" hidden="1">
      <c r="A372" t="s">
        <v>0</v>
      </c>
    </row>
    <row r="373" spans="1:1">
      <c r="A373" t="s">
        <v>1008</v>
      </c>
    </row>
    <row r="374" spans="1:1" hidden="1">
      <c r="A374" t="s">
        <v>0</v>
      </c>
    </row>
    <row r="375" spans="1:1" hidden="1">
      <c r="A375" t="s">
        <v>0</v>
      </c>
    </row>
    <row r="376" spans="1:1">
      <c r="A376" t="s">
        <v>1009</v>
      </c>
    </row>
    <row r="377" spans="1:1" hidden="1">
      <c r="A377" t="s">
        <v>0</v>
      </c>
    </row>
    <row r="378" spans="1:1" hidden="1">
      <c r="A378" t="s">
        <v>0</v>
      </c>
    </row>
    <row r="379" spans="1:1">
      <c r="A379" t="s">
        <v>1010</v>
      </c>
    </row>
    <row r="380" spans="1:1" hidden="1">
      <c r="A380" t="s">
        <v>0</v>
      </c>
    </row>
    <row r="381" spans="1:1" hidden="1">
      <c r="A381" t="s">
        <v>0</v>
      </c>
    </row>
    <row r="382" spans="1:1">
      <c r="A382" t="s">
        <v>1011</v>
      </c>
    </row>
    <row r="383" spans="1:1" hidden="1">
      <c r="A383" t="s">
        <v>0</v>
      </c>
    </row>
    <row r="384" spans="1:1" hidden="1">
      <c r="A384" t="s">
        <v>0</v>
      </c>
    </row>
    <row r="385" spans="1:1">
      <c r="A385" t="s">
        <v>1012</v>
      </c>
    </row>
    <row r="386" spans="1:1" hidden="1">
      <c r="A386" t="s">
        <v>0</v>
      </c>
    </row>
    <row r="387" spans="1:1" hidden="1">
      <c r="A387" t="s">
        <v>0</v>
      </c>
    </row>
    <row r="388" spans="1:1">
      <c r="A388" t="s">
        <v>1013</v>
      </c>
    </row>
    <row r="389" spans="1:1" hidden="1">
      <c r="A389" t="s">
        <v>0</v>
      </c>
    </row>
    <row r="390" spans="1:1" hidden="1">
      <c r="A390" t="s">
        <v>0</v>
      </c>
    </row>
    <row r="391" spans="1:1">
      <c r="A391" t="s">
        <v>1014</v>
      </c>
    </row>
    <row r="392" spans="1:1" hidden="1">
      <c r="A392" t="s">
        <v>0</v>
      </c>
    </row>
    <row r="393" spans="1:1" hidden="1">
      <c r="A393" t="s">
        <v>0</v>
      </c>
    </row>
    <row r="394" spans="1:1">
      <c r="A394" t="s">
        <v>1015</v>
      </c>
    </row>
    <row r="395" spans="1:1" hidden="1">
      <c r="A395" t="s">
        <v>0</v>
      </c>
    </row>
    <row r="396" spans="1:1" hidden="1">
      <c r="A396" t="s">
        <v>0</v>
      </c>
    </row>
    <row r="397" spans="1:1">
      <c r="A397" t="s">
        <v>1016</v>
      </c>
    </row>
    <row r="398" spans="1:1" hidden="1">
      <c r="A398" t="s">
        <v>0</v>
      </c>
    </row>
    <row r="399" spans="1:1" hidden="1">
      <c r="A399" t="s">
        <v>0</v>
      </c>
    </row>
    <row r="400" spans="1:1">
      <c r="A400" t="s">
        <v>1017</v>
      </c>
    </row>
    <row r="401" spans="1:1" hidden="1">
      <c r="A401" t="s">
        <v>0</v>
      </c>
    </row>
    <row r="402" spans="1:1" hidden="1">
      <c r="A402" t="s">
        <v>0</v>
      </c>
    </row>
    <row r="403" spans="1:1">
      <c r="A403" t="s">
        <v>1018</v>
      </c>
    </row>
    <row r="404" spans="1:1" hidden="1">
      <c r="A404" t="s">
        <v>0</v>
      </c>
    </row>
    <row r="405" spans="1:1" hidden="1">
      <c r="A405" t="s">
        <v>0</v>
      </c>
    </row>
    <row r="406" spans="1:1">
      <c r="A406" t="s">
        <v>1019</v>
      </c>
    </row>
    <row r="407" spans="1:1" hidden="1">
      <c r="A407" t="s">
        <v>0</v>
      </c>
    </row>
    <row r="408" spans="1:1" hidden="1">
      <c r="A408" t="s">
        <v>0</v>
      </c>
    </row>
    <row r="409" spans="1:1">
      <c r="A409" t="s">
        <v>1020</v>
      </c>
    </row>
    <row r="410" spans="1:1" hidden="1">
      <c r="A410" t="s">
        <v>0</v>
      </c>
    </row>
    <row r="411" spans="1:1" hidden="1">
      <c r="A411" t="s">
        <v>0</v>
      </c>
    </row>
    <row r="412" spans="1:1">
      <c r="A412" t="s">
        <v>1021</v>
      </c>
    </row>
    <row r="413" spans="1:1" hidden="1">
      <c r="A413" t="s">
        <v>0</v>
      </c>
    </row>
    <row r="414" spans="1:1" hidden="1">
      <c r="A414" t="s">
        <v>0</v>
      </c>
    </row>
    <row r="415" spans="1:1">
      <c r="A415" t="s">
        <v>1022</v>
      </c>
    </row>
    <row r="416" spans="1:1" hidden="1">
      <c r="A416" t="s">
        <v>0</v>
      </c>
    </row>
    <row r="417" spans="1:1" hidden="1">
      <c r="A417" t="s">
        <v>0</v>
      </c>
    </row>
    <row r="418" spans="1:1">
      <c r="A418" t="s">
        <v>1023</v>
      </c>
    </row>
    <row r="419" spans="1:1" hidden="1">
      <c r="A419" t="s">
        <v>0</v>
      </c>
    </row>
    <row r="420" spans="1:1" hidden="1">
      <c r="A420" t="s">
        <v>0</v>
      </c>
    </row>
    <row r="421" spans="1:1">
      <c r="A421" t="s">
        <v>1024</v>
      </c>
    </row>
    <row r="422" spans="1:1" hidden="1">
      <c r="A422" t="s">
        <v>0</v>
      </c>
    </row>
    <row r="423" spans="1:1" hidden="1">
      <c r="A423" t="s">
        <v>0</v>
      </c>
    </row>
    <row r="424" spans="1:1">
      <c r="A424" t="s">
        <v>1025</v>
      </c>
    </row>
    <row r="425" spans="1:1" hidden="1">
      <c r="A425" t="s">
        <v>0</v>
      </c>
    </row>
    <row r="426" spans="1:1" hidden="1">
      <c r="A426" t="s">
        <v>0</v>
      </c>
    </row>
    <row r="427" spans="1:1">
      <c r="A427" t="s">
        <v>1026</v>
      </c>
    </row>
    <row r="428" spans="1:1" hidden="1">
      <c r="A428" t="s">
        <v>0</v>
      </c>
    </row>
    <row r="429" spans="1:1" hidden="1">
      <c r="A429" t="s">
        <v>0</v>
      </c>
    </row>
    <row r="430" spans="1:1">
      <c r="A430" t="s">
        <v>1027</v>
      </c>
    </row>
    <row r="431" spans="1:1" hidden="1">
      <c r="A431" t="s">
        <v>0</v>
      </c>
    </row>
    <row r="432" spans="1:1" hidden="1">
      <c r="A432" t="s">
        <v>0</v>
      </c>
    </row>
    <row r="433" spans="1:1">
      <c r="A433" t="s">
        <v>1028</v>
      </c>
    </row>
    <row r="434" spans="1:1" hidden="1">
      <c r="A434" t="s">
        <v>0</v>
      </c>
    </row>
    <row r="435" spans="1:1" hidden="1">
      <c r="A435" t="s">
        <v>0</v>
      </c>
    </row>
    <row r="436" spans="1:1">
      <c r="A436" t="s">
        <v>1029</v>
      </c>
    </row>
    <row r="437" spans="1:1" hidden="1">
      <c r="A437" t="s">
        <v>0</v>
      </c>
    </row>
    <row r="438" spans="1:1" hidden="1">
      <c r="A438" t="s">
        <v>0</v>
      </c>
    </row>
    <row r="439" spans="1:1">
      <c r="A439" t="s">
        <v>1030</v>
      </c>
    </row>
    <row r="440" spans="1:1" hidden="1">
      <c r="A440" t="s">
        <v>0</v>
      </c>
    </row>
    <row r="441" spans="1:1" hidden="1">
      <c r="A441" t="s">
        <v>0</v>
      </c>
    </row>
    <row r="442" spans="1:1">
      <c r="A442" t="s">
        <v>1031</v>
      </c>
    </row>
    <row r="443" spans="1:1" hidden="1">
      <c r="A443" t="s">
        <v>0</v>
      </c>
    </row>
    <row r="444" spans="1:1" hidden="1">
      <c r="A444" t="s">
        <v>0</v>
      </c>
    </row>
    <row r="445" spans="1:1">
      <c r="A445" t="s">
        <v>1032</v>
      </c>
    </row>
    <row r="446" spans="1:1" hidden="1">
      <c r="A446" t="s">
        <v>0</v>
      </c>
    </row>
    <row r="447" spans="1:1" hidden="1">
      <c r="A447" t="s">
        <v>0</v>
      </c>
    </row>
    <row r="448" spans="1:1">
      <c r="A448" t="s">
        <v>1033</v>
      </c>
    </row>
    <row r="449" spans="1:1" hidden="1">
      <c r="A449" t="s">
        <v>0</v>
      </c>
    </row>
    <row r="450" spans="1:1" hidden="1">
      <c r="A450" t="s">
        <v>0</v>
      </c>
    </row>
    <row r="451" spans="1:1">
      <c r="A451" t="s">
        <v>1034</v>
      </c>
    </row>
    <row r="452" spans="1:1" hidden="1">
      <c r="A452" t="s">
        <v>0</v>
      </c>
    </row>
    <row r="453" spans="1:1" hidden="1">
      <c r="A453" t="s">
        <v>0</v>
      </c>
    </row>
    <row r="454" spans="1:1">
      <c r="A454" t="s">
        <v>1035</v>
      </c>
    </row>
    <row r="455" spans="1:1" hidden="1">
      <c r="A455" t="s">
        <v>0</v>
      </c>
    </row>
    <row r="456" spans="1:1" hidden="1">
      <c r="A456" t="s">
        <v>0</v>
      </c>
    </row>
    <row r="457" spans="1:1">
      <c r="A457" t="s">
        <v>1036</v>
      </c>
    </row>
    <row r="458" spans="1:1" hidden="1">
      <c r="A458" t="s">
        <v>0</v>
      </c>
    </row>
    <row r="459" spans="1:1" hidden="1">
      <c r="A459" t="s">
        <v>0</v>
      </c>
    </row>
    <row r="460" spans="1:1">
      <c r="A460" t="s">
        <v>1037</v>
      </c>
    </row>
    <row r="461" spans="1:1" hidden="1">
      <c r="A461" t="s">
        <v>0</v>
      </c>
    </row>
    <row r="462" spans="1:1" hidden="1">
      <c r="A462" t="s">
        <v>0</v>
      </c>
    </row>
    <row r="463" spans="1:1">
      <c r="A463" t="s">
        <v>1038</v>
      </c>
    </row>
    <row r="464" spans="1:1" hidden="1">
      <c r="A464" t="s">
        <v>0</v>
      </c>
    </row>
    <row r="465" spans="1:1" hidden="1">
      <c r="A465" t="s">
        <v>0</v>
      </c>
    </row>
    <row r="466" spans="1:1">
      <c r="A466" t="s">
        <v>1039</v>
      </c>
    </row>
    <row r="467" spans="1:1" hidden="1">
      <c r="A467" t="s">
        <v>0</v>
      </c>
    </row>
    <row r="468" spans="1:1" hidden="1">
      <c r="A468" t="s">
        <v>0</v>
      </c>
    </row>
    <row r="469" spans="1:1">
      <c r="A469" t="s">
        <v>1040</v>
      </c>
    </row>
    <row r="470" spans="1:1" hidden="1">
      <c r="A470" t="s">
        <v>0</v>
      </c>
    </row>
    <row r="471" spans="1:1" hidden="1">
      <c r="A471" t="s">
        <v>0</v>
      </c>
    </row>
    <row r="472" spans="1:1">
      <c r="A472" t="s">
        <v>1041</v>
      </c>
    </row>
    <row r="473" spans="1:1" hidden="1">
      <c r="A473" t="s">
        <v>0</v>
      </c>
    </row>
    <row r="474" spans="1:1" hidden="1">
      <c r="A474" t="s">
        <v>0</v>
      </c>
    </row>
    <row r="475" spans="1:1">
      <c r="A475" t="s">
        <v>1042</v>
      </c>
    </row>
    <row r="476" spans="1:1" hidden="1">
      <c r="A476" t="s">
        <v>0</v>
      </c>
    </row>
    <row r="477" spans="1:1" hidden="1">
      <c r="A477" t="s">
        <v>0</v>
      </c>
    </row>
    <row r="478" spans="1:1">
      <c r="A478" t="s">
        <v>1043</v>
      </c>
    </row>
    <row r="479" spans="1:1" hidden="1">
      <c r="A479" t="s">
        <v>0</v>
      </c>
    </row>
    <row r="480" spans="1:1" hidden="1">
      <c r="A480" t="s">
        <v>0</v>
      </c>
    </row>
    <row r="481" spans="1:1">
      <c r="A481" t="s">
        <v>1044</v>
      </c>
    </row>
    <row r="482" spans="1:1" hidden="1">
      <c r="A482" t="s">
        <v>0</v>
      </c>
    </row>
    <row r="483" spans="1:1" hidden="1">
      <c r="A483" t="s">
        <v>0</v>
      </c>
    </row>
    <row r="484" spans="1:1">
      <c r="A484" t="s">
        <v>1045</v>
      </c>
    </row>
    <row r="485" spans="1:1" hidden="1">
      <c r="A485" t="s">
        <v>0</v>
      </c>
    </row>
    <row r="486" spans="1:1" hidden="1">
      <c r="A486" t="s">
        <v>0</v>
      </c>
    </row>
    <row r="487" spans="1:1">
      <c r="A487" t="s">
        <v>1046</v>
      </c>
    </row>
    <row r="488" spans="1:1" hidden="1">
      <c r="A488" t="s">
        <v>0</v>
      </c>
    </row>
    <row r="489" spans="1:1" hidden="1">
      <c r="A489" t="s">
        <v>0</v>
      </c>
    </row>
    <row r="490" spans="1:1">
      <c r="A490" t="s">
        <v>1047</v>
      </c>
    </row>
    <row r="491" spans="1:1" hidden="1">
      <c r="A491" t="s">
        <v>0</v>
      </c>
    </row>
    <row r="492" spans="1:1" hidden="1">
      <c r="A492" t="s">
        <v>0</v>
      </c>
    </row>
    <row r="493" spans="1:1">
      <c r="A493" t="s">
        <v>1048</v>
      </c>
    </row>
    <row r="494" spans="1:1" hidden="1">
      <c r="A494" t="s">
        <v>0</v>
      </c>
    </row>
    <row r="495" spans="1:1" hidden="1">
      <c r="A495" t="s">
        <v>0</v>
      </c>
    </row>
    <row r="496" spans="1:1">
      <c r="A496" t="s">
        <v>1049</v>
      </c>
    </row>
    <row r="497" spans="1:1" hidden="1">
      <c r="A497" t="s">
        <v>0</v>
      </c>
    </row>
    <row r="498" spans="1:1" hidden="1">
      <c r="A498" t="s">
        <v>0</v>
      </c>
    </row>
    <row r="499" spans="1:1">
      <c r="A499" t="s">
        <v>1050</v>
      </c>
    </row>
    <row r="500" spans="1:1" hidden="1">
      <c r="A500" t="s">
        <v>0</v>
      </c>
    </row>
    <row r="501" spans="1:1" hidden="1">
      <c r="A501" t="s">
        <v>0</v>
      </c>
    </row>
    <row r="502" spans="1:1">
      <c r="A502" t="s">
        <v>1051</v>
      </c>
    </row>
    <row r="503" spans="1:1" hidden="1">
      <c r="A503" t="s">
        <v>0</v>
      </c>
    </row>
    <row r="504" spans="1:1" hidden="1">
      <c r="A504" t="s">
        <v>0</v>
      </c>
    </row>
    <row r="505" spans="1:1">
      <c r="A505" t="s">
        <v>1052</v>
      </c>
    </row>
    <row r="506" spans="1:1" hidden="1">
      <c r="A506" t="s">
        <v>0</v>
      </c>
    </row>
    <row r="507" spans="1:1" hidden="1">
      <c r="A507" t="s">
        <v>0</v>
      </c>
    </row>
    <row r="508" spans="1:1">
      <c r="A508" t="s">
        <v>1053</v>
      </c>
    </row>
    <row r="509" spans="1:1" hidden="1">
      <c r="A509" t="s">
        <v>0</v>
      </c>
    </row>
    <row r="510" spans="1:1" hidden="1">
      <c r="A510" t="s">
        <v>0</v>
      </c>
    </row>
    <row r="511" spans="1:1">
      <c r="A511" t="s">
        <v>1054</v>
      </c>
    </row>
    <row r="512" spans="1:1" hidden="1">
      <c r="A512" t="s">
        <v>0</v>
      </c>
    </row>
    <row r="513" spans="1:1" hidden="1">
      <c r="A513" t="s">
        <v>0</v>
      </c>
    </row>
    <row r="514" spans="1:1">
      <c r="A514" t="s">
        <v>1055</v>
      </c>
    </row>
    <row r="515" spans="1:1" hidden="1">
      <c r="A515" t="s">
        <v>0</v>
      </c>
    </row>
    <row r="516" spans="1:1" hidden="1">
      <c r="A516" t="s">
        <v>0</v>
      </c>
    </row>
    <row r="517" spans="1:1">
      <c r="A517" t="s">
        <v>1056</v>
      </c>
    </row>
    <row r="518" spans="1:1" hidden="1">
      <c r="A518" t="s">
        <v>0</v>
      </c>
    </row>
    <row r="519" spans="1:1" hidden="1">
      <c r="A519" t="s">
        <v>0</v>
      </c>
    </row>
    <row r="520" spans="1:1">
      <c r="A520" t="s">
        <v>1057</v>
      </c>
    </row>
    <row r="521" spans="1:1" hidden="1">
      <c r="A521" t="s">
        <v>0</v>
      </c>
    </row>
    <row r="522" spans="1:1" hidden="1">
      <c r="A522" t="s">
        <v>0</v>
      </c>
    </row>
    <row r="523" spans="1:1">
      <c r="A523" t="s">
        <v>1058</v>
      </c>
    </row>
    <row r="524" spans="1:1" hidden="1">
      <c r="A524" t="s">
        <v>0</v>
      </c>
    </row>
    <row r="525" spans="1:1" hidden="1">
      <c r="A525" t="s">
        <v>0</v>
      </c>
    </row>
    <row r="526" spans="1:1">
      <c r="A526" t="s">
        <v>1059</v>
      </c>
    </row>
    <row r="527" spans="1:1" hidden="1">
      <c r="A527" t="s">
        <v>0</v>
      </c>
    </row>
    <row r="528" spans="1:1" hidden="1">
      <c r="A528" t="s">
        <v>0</v>
      </c>
    </row>
    <row r="529" spans="1:1">
      <c r="A529" t="s">
        <v>1060</v>
      </c>
    </row>
    <row r="530" spans="1:1" hidden="1">
      <c r="A530" t="s">
        <v>0</v>
      </c>
    </row>
    <row r="531" spans="1:1" hidden="1">
      <c r="A531" t="s">
        <v>0</v>
      </c>
    </row>
    <row r="532" spans="1:1">
      <c r="A532" t="s">
        <v>1061</v>
      </c>
    </row>
    <row r="533" spans="1:1" hidden="1">
      <c r="A533" t="s">
        <v>0</v>
      </c>
    </row>
    <row r="534" spans="1:1" hidden="1">
      <c r="A534" t="s">
        <v>0</v>
      </c>
    </row>
    <row r="535" spans="1:1">
      <c r="A535" t="s">
        <v>1062</v>
      </c>
    </row>
    <row r="536" spans="1:1" hidden="1">
      <c r="A536" t="s">
        <v>0</v>
      </c>
    </row>
    <row r="537" spans="1:1" hidden="1">
      <c r="A537" t="s">
        <v>0</v>
      </c>
    </row>
    <row r="538" spans="1:1">
      <c r="A538" t="s">
        <v>1063</v>
      </c>
    </row>
    <row r="539" spans="1:1" hidden="1">
      <c r="A539" t="s">
        <v>0</v>
      </c>
    </row>
    <row r="540" spans="1:1" hidden="1">
      <c r="A540" t="s">
        <v>0</v>
      </c>
    </row>
    <row r="541" spans="1:1">
      <c r="A541" t="s">
        <v>1064</v>
      </c>
    </row>
    <row r="542" spans="1:1" hidden="1">
      <c r="A542" t="s">
        <v>0</v>
      </c>
    </row>
    <row r="543" spans="1:1" hidden="1">
      <c r="A543" t="s">
        <v>0</v>
      </c>
    </row>
    <row r="544" spans="1:1">
      <c r="A544" t="s">
        <v>1065</v>
      </c>
    </row>
    <row r="545" spans="1:1" hidden="1">
      <c r="A545" t="s">
        <v>0</v>
      </c>
    </row>
    <row r="546" spans="1:1" hidden="1">
      <c r="A546" t="s">
        <v>0</v>
      </c>
    </row>
    <row r="547" spans="1:1">
      <c r="A547" t="s">
        <v>1066</v>
      </c>
    </row>
    <row r="548" spans="1:1" hidden="1">
      <c r="A548" t="s">
        <v>0</v>
      </c>
    </row>
    <row r="549" spans="1:1" hidden="1">
      <c r="A549" t="s">
        <v>0</v>
      </c>
    </row>
    <row r="550" spans="1:1">
      <c r="A550" t="s">
        <v>1067</v>
      </c>
    </row>
    <row r="551" spans="1:1" hidden="1">
      <c r="A551" t="s">
        <v>0</v>
      </c>
    </row>
    <row r="552" spans="1:1" hidden="1">
      <c r="A552" t="s">
        <v>0</v>
      </c>
    </row>
    <row r="553" spans="1:1">
      <c r="A553" t="s">
        <v>1068</v>
      </c>
    </row>
    <row r="554" spans="1:1" hidden="1">
      <c r="A554" t="s">
        <v>0</v>
      </c>
    </row>
    <row r="555" spans="1:1" hidden="1">
      <c r="A555" t="s">
        <v>0</v>
      </c>
    </row>
    <row r="556" spans="1:1">
      <c r="A556" t="s">
        <v>1069</v>
      </c>
    </row>
    <row r="557" spans="1:1" hidden="1">
      <c r="A557" t="s">
        <v>0</v>
      </c>
    </row>
    <row r="558" spans="1:1" hidden="1">
      <c r="A558" t="s">
        <v>0</v>
      </c>
    </row>
    <row r="559" spans="1:1">
      <c r="A559" t="s">
        <v>1070</v>
      </c>
    </row>
    <row r="560" spans="1:1" hidden="1">
      <c r="A560" t="s">
        <v>0</v>
      </c>
    </row>
    <row r="561" spans="1:1" hidden="1">
      <c r="A561" t="s">
        <v>0</v>
      </c>
    </row>
    <row r="562" spans="1:1">
      <c r="A562" t="s">
        <v>1071</v>
      </c>
    </row>
    <row r="563" spans="1:1" hidden="1">
      <c r="A563" t="s">
        <v>0</v>
      </c>
    </row>
    <row r="564" spans="1:1" hidden="1">
      <c r="A564" t="s">
        <v>0</v>
      </c>
    </row>
    <row r="565" spans="1:1">
      <c r="A565" t="s">
        <v>1072</v>
      </c>
    </row>
    <row r="566" spans="1:1" hidden="1">
      <c r="A566" t="s">
        <v>0</v>
      </c>
    </row>
    <row r="567" spans="1:1" hidden="1">
      <c r="A567" t="s">
        <v>0</v>
      </c>
    </row>
    <row r="568" spans="1:1">
      <c r="A568" t="s">
        <v>1073</v>
      </c>
    </row>
    <row r="569" spans="1:1" hidden="1">
      <c r="A569" t="s">
        <v>0</v>
      </c>
    </row>
    <row r="570" spans="1:1" hidden="1">
      <c r="A570" t="s">
        <v>0</v>
      </c>
    </row>
    <row r="571" spans="1:1">
      <c r="A571" t="s">
        <v>1074</v>
      </c>
    </row>
    <row r="572" spans="1:1" hidden="1">
      <c r="A572" t="s">
        <v>0</v>
      </c>
    </row>
    <row r="573" spans="1:1" hidden="1">
      <c r="A573" t="s">
        <v>0</v>
      </c>
    </row>
    <row r="574" spans="1:1">
      <c r="A574" t="s">
        <v>1075</v>
      </c>
    </row>
    <row r="575" spans="1:1" hidden="1">
      <c r="A575" t="s">
        <v>0</v>
      </c>
    </row>
    <row r="576" spans="1:1" hidden="1">
      <c r="A576" t="s">
        <v>0</v>
      </c>
    </row>
    <row r="577" spans="1:1">
      <c r="A577" t="s">
        <v>1076</v>
      </c>
    </row>
    <row r="578" spans="1:1" hidden="1">
      <c r="A578" t="s">
        <v>0</v>
      </c>
    </row>
    <row r="579" spans="1:1" hidden="1">
      <c r="A579" t="s">
        <v>0</v>
      </c>
    </row>
    <row r="580" spans="1:1">
      <c r="A580" t="s">
        <v>1077</v>
      </c>
    </row>
    <row r="581" spans="1:1" hidden="1">
      <c r="A581" t="s">
        <v>0</v>
      </c>
    </row>
    <row r="582" spans="1:1" hidden="1">
      <c r="A582" t="s">
        <v>0</v>
      </c>
    </row>
    <row r="583" spans="1:1">
      <c r="A583" t="s">
        <v>1078</v>
      </c>
    </row>
    <row r="584" spans="1:1" hidden="1">
      <c r="A584" t="s">
        <v>0</v>
      </c>
    </row>
    <row r="585" spans="1:1" hidden="1">
      <c r="A585" t="s">
        <v>0</v>
      </c>
    </row>
    <row r="586" spans="1:1">
      <c r="A586" t="s">
        <v>1079</v>
      </c>
    </row>
    <row r="587" spans="1:1" hidden="1">
      <c r="A587" t="s">
        <v>0</v>
      </c>
    </row>
    <row r="588" spans="1:1" hidden="1">
      <c r="A588" t="s">
        <v>0</v>
      </c>
    </row>
    <row r="589" spans="1:1">
      <c r="A589" t="s">
        <v>1080</v>
      </c>
    </row>
    <row r="590" spans="1:1" hidden="1">
      <c r="A590" t="s">
        <v>0</v>
      </c>
    </row>
    <row r="591" spans="1:1" hidden="1">
      <c r="A591" t="s">
        <v>0</v>
      </c>
    </row>
    <row r="592" spans="1:1">
      <c r="A592" t="s">
        <v>1081</v>
      </c>
    </row>
    <row r="593" spans="1:1" hidden="1">
      <c r="A593" t="s">
        <v>0</v>
      </c>
    </row>
    <row r="594" spans="1:1" hidden="1">
      <c r="A594" t="s">
        <v>0</v>
      </c>
    </row>
    <row r="595" spans="1:1">
      <c r="A595" t="s">
        <v>1082</v>
      </c>
    </row>
    <row r="596" spans="1:1" hidden="1">
      <c r="A596" t="s">
        <v>0</v>
      </c>
    </row>
    <row r="597" spans="1:1" hidden="1">
      <c r="A597" t="s">
        <v>0</v>
      </c>
    </row>
    <row r="598" spans="1:1">
      <c r="A598" t="s">
        <v>1083</v>
      </c>
    </row>
    <row r="599" spans="1:1" hidden="1">
      <c r="A599" t="s">
        <v>0</v>
      </c>
    </row>
    <row r="600" spans="1:1" hidden="1">
      <c r="A600" t="s">
        <v>0</v>
      </c>
    </row>
    <row r="601" spans="1:1">
      <c r="A601" t="s">
        <v>1084</v>
      </c>
    </row>
    <row r="602" spans="1:1" hidden="1">
      <c r="A602" t="s">
        <v>0</v>
      </c>
    </row>
    <row r="603" spans="1:1" hidden="1">
      <c r="A603" t="s">
        <v>0</v>
      </c>
    </row>
    <row r="604" spans="1:1">
      <c r="A604" t="s">
        <v>1085</v>
      </c>
    </row>
    <row r="605" spans="1:1" hidden="1">
      <c r="A605" t="s">
        <v>0</v>
      </c>
    </row>
    <row r="606" spans="1:1" hidden="1">
      <c r="A606" t="s">
        <v>0</v>
      </c>
    </row>
    <row r="607" spans="1:1">
      <c r="A607" t="s">
        <v>1086</v>
      </c>
    </row>
    <row r="608" spans="1:1" hidden="1">
      <c r="A608" t="s">
        <v>0</v>
      </c>
    </row>
    <row r="609" spans="1:1" hidden="1">
      <c r="A609" t="s">
        <v>0</v>
      </c>
    </row>
    <row r="610" spans="1:1">
      <c r="A610" t="s">
        <v>1087</v>
      </c>
    </row>
    <row r="611" spans="1:1" hidden="1">
      <c r="A611" t="s">
        <v>0</v>
      </c>
    </row>
    <row r="612" spans="1:1" hidden="1">
      <c r="A612" t="s">
        <v>0</v>
      </c>
    </row>
    <row r="613" spans="1:1">
      <c r="A613" t="s">
        <v>1088</v>
      </c>
    </row>
    <row r="614" spans="1:1" hidden="1">
      <c r="A614" t="s">
        <v>0</v>
      </c>
    </row>
    <row r="615" spans="1:1" hidden="1">
      <c r="A615" t="s">
        <v>0</v>
      </c>
    </row>
    <row r="616" spans="1:1">
      <c r="A616" t="s">
        <v>1089</v>
      </c>
    </row>
    <row r="617" spans="1:1" hidden="1">
      <c r="A617" t="s">
        <v>0</v>
      </c>
    </row>
    <row r="618" spans="1:1" hidden="1">
      <c r="A618" t="s">
        <v>0</v>
      </c>
    </row>
    <row r="619" spans="1:1">
      <c r="A619" t="s">
        <v>1090</v>
      </c>
    </row>
    <row r="620" spans="1:1" hidden="1">
      <c r="A620" t="s">
        <v>0</v>
      </c>
    </row>
    <row r="621" spans="1:1" hidden="1">
      <c r="A621" t="s">
        <v>0</v>
      </c>
    </row>
    <row r="622" spans="1:1">
      <c r="A622" t="s">
        <v>1091</v>
      </c>
    </row>
    <row r="623" spans="1:1" hidden="1">
      <c r="A623" t="s">
        <v>0</v>
      </c>
    </row>
    <row r="624" spans="1:1" hidden="1">
      <c r="A624" t="s">
        <v>0</v>
      </c>
    </row>
    <row r="625" spans="1:1">
      <c r="A625" t="s">
        <v>1092</v>
      </c>
    </row>
    <row r="626" spans="1:1" hidden="1">
      <c r="A626" t="s">
        <v>0</v>
      </c>
    </row>
    <row r="627" spans="1:1" hidden="1">
      <c r="A627" t="s">
        <v>0</v>
      </c>
    </row>
    <row r="628" spans="1:1">
      <c r="A628" t="s">
        <v>1093</v>
      </c>
    </row>
    <row r="629" spans="1:1" hidden="1">
      <c r="A629" t="s">
        <v>0</v>
      </c>
    </row>
    <row r="630" spans="1:1" hidden="1">
      <c r="A630" t="s">
        <v>0</v>
      </c>
    </row>
    <row r="631" spans="1:1">
      <c r="A631" t="s">
        <v>1094</v>
      </c>
    </row>
    <row r="632" spans="1:1" hidden="1">
      <c r="A632" t="s">
        <v>0</v>
      </c>
    </row>
    <row r="633" spans="1:1" hidden="1">
      <c r="A633" t="s">
        <v>0</v>
      </c>
    </row>
    <row r="634" spans="1:1">
      <c r="A634" t="s">
        <v>1095</v>
      </c>
    </row>
    <row r="635" spans="1:1" hidden="1">
      <c r="A635" t="s">
        <v>0</v>
      </c>
    </row>
    <row r="636" spans="1:1" hidden="1">
      <c r="A636" t="s">
        <v>0</v>
      </c>
    </row>
    <row r="637" spans="1:1">
      <c r="A637" t="s">
        <v>1096</v>
      </c>
    </row>
    <row r="638" spans="1:1" hidden="1">
      <c r="A638" t="s">
        <v>0</v>
      </c>
    </row>
    <row r="639" spans="1:1" hidden="1">
      <c r="A639" t="s">
        <v>0</v>
      </c>
    </row>
    <row r="640" spans="1:1">
      <c r="A640" t="s">
        <v>1097</v>
      </c>
    </row>
    <row r="641" spans="1:1" hidden="1">
      <c r="A641" t="s">
        <v>0</v>
      </c>
    </row>
    <row r="642" spans="1:1" hidden="1">
      <c r="A642" t="s">
        <v>0</v>
      </c>
    </row>
    <row r="643" spans="1:1">
      <c r="A643" t="s">
        <v>1098</v>
      </c>
    </row>
    <row r="644" spans="1:1" hidden="1">
      <c r="A644" t="s">
        <v>0</v>
      </c>
    </row>
    <row r="645" spans="1:1" hidden="1">
      <c r="A645" t="s">
        <v>0</v>
      </c>
    </row>
    <row r="646" spans="1:1">
      <c r="A646" t="s">
        <v>1099</v>
      </c>
    </row>
    <row r="647" spans="1:1" hidden="1">
      <c r="A647" t="s">
        <v>0</v>
      </c>
    </row>
    <row r="648" spans="1:1" hidden="1">
      <c r="A648" t="s">
        <v>0</v>
      </c>
    </row>
    <row r="649" spans="1:1">
      <c r="A649" t="s">
        <v>1100</v>
      </c>
    </row>
    <row r="650" spans="1:1" hidden="1">
      <c r="A650" t="s">
        <v>0</v>
      </c>
    </row>
    <row r="651" spans="1:1" hidden="1">
      <c r="A651" t="s">
        <v>0</v>
      </c>
    </row>
    <row r="652" spans="1:1">
      <c r="A652" t="s">
        <v>1101</v>
      </c>
    </row>
    <row r="653" spans="1:1" hidden="1">
      <c r="A653" t="s">
        <v>0</v>
      </c>
    </row>
    <row r="654" spans="1:1" hidden="1">
      <c r="A654" t="s">
        <v>0</v>
      </c>
    </row>
    <row r="655" spans="1:1">
      <c r="A655" t="s">
        <v>1102</v>
      </c>
    </row>
    <row r="656" spans="1:1" hidden="1">
      <c r="A656" t="s">
        <v>0</v>
      </c>
    </row>
    <row r="657" spans="1:1" hidden="1">
      <c r="A657" t="s">
        <v>0</v>
      </c>
    </row>
    <row r="658" spans="1:1">
      <c r="A658" t="s">
        <v>1103</v>
      </c>
    </row>
    <row r="659" spans="1:1" hidden="1">
      <c r="A659" t="s">
        <v>0</v>
      </c>
    </row>
    <row r="660" spans="1:1" hidden="1">
      <c r="A660" t="s">
        <v>0</v>
      </c>
    </row>
    <row r="661" spans="1:1">
      <c r="A661" t="s">
        <v>1104</v>
      </c>
    </row>
    <row r="662" spans="1:1" hidden="1">
      <c r="A662" t="s">
        <v>0</v>
      </c>
    </row>
    <row r="663" spans="1:1" hidden="1">
      <c r="A663" t="s">
        <v>0</v>
      </c>
    </row>
    <row r="664" spans="1:1">
      <c r="A664" t="s">
        <v>1105</v>
      </c>
    </row>
    <row r="665" spans="1:1" hidden="1">
      <c r="A665" t="s">
        <v>0</v>
      </c>
    </row>
    <row r="666" spans="1:1" hidden="1">
      <c r="A666" t="s">
        <v>0</v>
      </c>
    </row>
    <row r="667" spans="1:1">
      <c r="A667" t="s">
        <v>1106</v>
      </c>
    </row>
    <row r="668" spans="1:1" hidden="1">
      <c r="A668" t="s">
        <v>0</v>
      </c>
    </row>
    <row r="669" spans="1:1" hidden="1">
      <c r="A669" t="s">
        <v>0</v>
      </c>
    </row>
    <row r="670" spans="1:1">
      <c r="A670" t="s">
        <v>1107</v>
      </c>
    </row>
    <row r="671" spans="1:1" hidden="1">
      <c r="A671" t="s">
        <v>0</v>
      </c>
    </row>
    <row r="672" spans="1:1" hidden="1">
      <c r="A672" t="s">
        <v>0</v>
      </c>
    </row>
    <row r="673" spans="1:1">
      <c r="A673" t="s">
        <v>1108</v>
      </c>
    </row>
    <row r="674" spans="1:1" hidden="1">
      <c r="A674" t="s">
        <v>0</v>
      </c>
    </row>
    <row r="675" spans="1:1" hidden="1">
      <c r="A675" t="s">
        <v>0</v>
      </c>
    </row>
    <row r="676" spans="1:1">
      <c r="A676" t="s">
        <v>1109</v>
      </c>
    </row>
    <row r="677" spans="1:1" hidden="1">
      <c r="A677" t="s">
        <v>0</v>
      </c>
    </row>
    <row r="678" spans="1:1" hidden="1">
      <c r="A678" t="s">
        <v>0</v>
      </c>
    </row>
    <row r="679" spans="1:1">
      <c r="A679" t="s">
        <v>1110</v>
      </c>
    </row>
    <row r="680" spans="1:1" hidden="1">
      <c r="A680" t="s">
        <v>0</v>
      </c>
    </row>
    <row r="681" spans="1:1" hidden="1">
      <c r="A681" t="s">
        <v>0</v>
      </c>
    </row>
    <row r="682" spans="1:1">
      <c r="A682" t="s">
        <v>1111</v>
      </c>
    </row>
    <row r="683" spans="1:1" hidden="1">
      <c r="A683" t="s">
        <v>0</v>
      </c>
    </row>
    <row r="684" spans="1:1" hidden="1">
      <c r="A684" t="s">
        <v>0</v>
      </c>
    </row>
    <row r="685" spans="1:1">
      <c r="A685" t="s">
        <v>1112</v>
      </c>
    </row>
    <row r="686" spans="1:1" hidden="1">
      <c r="A686" t="s">
        <v>0</v>
      </c>
    </row>
    <row r="687" spans="1:1" hidden="1">
      <c r="A687" t="s">
        <v>0</v>
      </c>
    </row>
    <row r="688" spans="1:1">
      <c r="A688" t="s">
        <v>1113</v>
      </c>
    </row>
    <row r="689" spans="1:1" hidden="1">
      <c r="A689" t="s">
        <v>0</v>
      </c>
    </row>
    <row r="690" spans="1:1" hidden="1">
      <c r="A690" t="s">
        <v>0</v>
      </c>
    </row>
    <row r="691" spans="1:1">
      <c r="A691" t="s">
        <v>1114</v>
      </c>
    </row>
    <row r="692" spans="1:1" hidden="1">
      <c r="A692" t="s">
        <v>0</v>
      </c>
    </row>
    <row r="693" spans="1:1" hidden="1">
      <c r="A693" t="s">
        <v>0</v>
      </c>
    </row>
    <row r="694" spans="1:1">
      <c r="A694" t="s">
        <v>1115</v>
      </c>
    </row>
    <row r="695" spans="1:1" hidden="1">
      <c r="A695" t="s">
        <v>0</v>
      </c>
    </row>
    <row r="696" spans="1:1" hidden="1">
      <c r="A696" t="s">
        <v>0</v>
      </c>
    </row>
    <row r="697" spans="1:1">
      <c r="A697" t="s">
        <v>1116</v>
      </c>
    </row>
    <row r="698" spans="1:1" hidden="1">
      <c r="A698" t="s">
        <v>0</v>
      </c>
    </row>
    <row r="699" spans="1:1" hidden="1">
      <c r="A699" t="s">
        <v>0</v>
      </c>
    </row>
    <row r="700" spans="1:1">
      <c r="A700" t="s">
        <v>1117</v>
      </c>
    </row>
    <row r="701" spans="1:1" hidden="1">
      <c r="A701" t="s">
        <v>0</v>
      </c>
    </row>
    <row r="702" spans="1:1" hidden="1">
      <c r="A702" t="s">
        <v>0</v>
      </c>
    </row>
    <row r="703" spans="1:1">
      <c r="A703" t="s">
        <v>1118</v>
      </c>
    </row>
    <row r="704" spans="1:1" hidden="1">
      <c r="A704" t="s">
        <v>0</v>
      </c>
    </row>
    <row r="705" spans="1:1" hidden="1">
      <c r="A705" t="s">
        <v>0</v>
      </c>
    </row>
    <row r="706" spans="1:1">
      <c r="A706" t="s">
        <v>1119</v>
      </c>
    </row>
    <row r="707" spans="1:1" hidden="1">
      <c r="A707" t="s">
        <v>0</v>
      </c>
    </row>
    <row r="708" spans="1:1" hidden="1">
      <c r="A708" t="s">
        <v>0</v>
      </c>
    </row>
    <row r="709" spans="1:1">
      <c r="A709" t="s">
        <v>1120</v>
      </c>
    </row>
    <row r="710" spans="1:1" hidden="1">
      <c r="A710" t="s">
        <v>0</v>
      </c>
    </row>
    <row r="711" spans="1:1" hidden="1">
      <c r="A711" t="s">
        <v>0</v>
      </c>
    </row>
    <row r="712" spans="1:1">
      <c r="A712" t="s">
        <v>1121</v>
      </c>
    </row>
    <row r="713" spans="1:1" hidden="1">
      <c r="A713" t="s">
        <v>0</v>
      </c>
    </row>
    <row r="714" spans="1:1" hidden="1">
      <c r="A714" t="s">
        <v>0</v>
      </c>
    </row>
    <row r="715" spans="1:1">
      <c r="A715" t="s">
        <v>1122</v>
      </c>
    </row>
    <row r="716" spans="1:1" hidden="1">
      <c r="A716" t="s">
        <v>0</v>
      </c>
    </row>
    <row r="717" spans="1:1" hidden="1">
      <c r="A717" t="s">
        <v>0</v>
      </c>
    </row>
    <row r="718" spans="1:1">
      <c r="A718" t="s">
        <v>1123</v>
      </c>
    </row>
    <row r="719" spans="1:1" hidden="1">
      <c r="A719" t="s">
        <v>0</v>
      </c>
    </row>
    <row r="720" spans="1:1" hidden="1">
      <c r="A720" t="s">
        <v>0</v>
      </c>
    </row>
    <row r="721" spans="1:1">
      <c r="A721" t="s">
        <v>1124</v>
      </c>
    </row>
    <row r="722" spans="1:1" hidden="1">
      <c r="A722" t="s">
        <v>0</v>
      </c>
    </row>
    <row r="723" spans="1:1" hidden="1">
      <c r="A723" t="s">
        <v>0</v>
      </c>
    </row>
    <row r="724" spans="1:1">
      <c r="A724" t="s">
        <v>1125</v>
      </c>
    </row>
    <row r="725" spans="1:1" hidden="1">
      <c r="A725" t="s">
        <v>0</v>
      </c>
    </row>
    <row r="726" spans="1:1" hidden="1">
      <c r="A726" t="s">
        <v>0</v>
      </c>
    </row>
    <row r="727" spans="1:1">
      <c r="A727" t="s">
        <v>1126</v>
      </c>
    </row>
    <row r="728" spans="1:1" hidden="1">
      <c r="A728" t="s">
        <v>0</v>
      </c>
    </row>
    <row r="729" spans="1:1" hidden="1">
      <c r="A729" t="s">
        <v>0</v>
      </c>
    </row>
    <row r="730" spans="1:1">
      <c r="A730" t="s">
        <v>1127</v>
      </c>
    </row>
    <row r="731" spans="1:1" hidden="1">
      <c r="A731" t="s">
        <v>0</v>
      </c>
    </row>
    <row r="732" spans="1:1" hidden="1">
      <c r="A732" t="s">
        <v>0</v>
      </c>
    </row>
    <row r="733" spans="1:1">
      <c r="A733" t="s">
        <v>1128</v>
      </c>
    </row>
    <row r="734" spans="1:1" hidden="1">
      <c r="A734" t="s">
        <v>0</v>
      </c>
    </row>
    <row r="735" spans="1:1" hidden="1">
      <c r="A735" t="s">
        <v>0</v>
      </c>
    </row>
    <row r="736" spans="1:1">
      <c r="A736" t="s">
        <v>1129</v>
      </c>
    </row>
    <row r="737" spans="1:1" hidden="1">
      <c r="A737" t="s">
        <v>0</v>
      </c>
    </row>
    <row r="738" spans="1:1" hidden="1">
      <c r="A738" t="s">
        <v>0</v>
      </c>
    </row>
    <row r="739" spans="1:1">
      <c r="A739" t="s">
        <v>1130</v>
      </c>
    </row>
    <row r="740" spans="1:1" hidden="1">
      <c r="A740" t="s">
        <v>0</v>
      </c>
    </row>
    <row r="741" spans="1:1" hidden="1">
      <c r="A741" t="s">
        <v>0</v>
      </c>
    </row>
    <row r="742" spans="1:1">
      <c r="A742" t="s">
        <v>1131</v>
      </c>
    </row>
    <row r="743" spans="1:1" hidden="1">
      <c r="A743" t="s">
        <v>0</v>
      </c>
    </row>
    <row r="744" spans="1:1" hidden="1">
      <c r="A744" t="s">
        <v>0</v>
      </c>
    </row>
    <row r="745" spans="1:1">
      <c r="A745" t="s">
        <v>1132</v>
      </c>
    </row>
    <row r="746" spans="1:1" hidden="1">
      <c r="A746" t="s">
        <v>0</v>
      </c>
    </row>
    <row r="747" spans="1:1" hidden="1">
      <c r="A747" t="s">
        <v>0</v>
      </c>
    </row>
    <row r="748" spans="1:1">
      <c r="A748" t="s">
        <v>1133</v>
      </c>
    </row>
    <row r="749" spans="1:1" hidden="1">
      <c r="A749" t="s">
        <v>0</v>
      </c>
    </row>
    <row r="750" spans="1:1" hidden="1">
      <c r="A750" t="s">
        <v>0</v>
      </c>
    </row>
    <row r="751" spans="1:1">
      <c r="A751" t="s">
        <v>1134</v>
      </c>
    </row>
    <row r="752" spans="1:1" hidden="1">
      <c r="A752" t="s">
        <v>0</v>
      </c>
    </row>
    <row r="753" spans="1:1" hidden="1">
      <c r="A753" t="s">
        <v>0</v>
      </c>
    </row>
    <row r="754" spans="1:1">
      <c r="A754" t="s">
        <v>1135</v>
      </c>
    </row>
    <row r="755" spans="1:1" hidden="1">
      <c r="A755" t="s">
        <v>0</v>
      </c>
    </row>
    <row r="756" spans="1:1" hidden="1">
      <c r="A756" t="s">
        <v>0</v>
      </c>
    </row>
    <row r="757" spans="1:1">
      <c r="A757" t="s">
        <v>1136</v>
      </c>
    </row>
    <row r="758" spans="1:1" hidden="1">
      <c r="A758" t="s">
        <v>0</v>
      </c>
    </row>
    <row r="759" spans="1:1" hidden="1">
      <c r="A759" t="s">
        <v>0</v>
      </c>
    </row>
    <row r="760" spans="1:1">
      <c r="A760" t="s">
        <v>1137</v>
      </c>
    </row>
    <row r="761" spans="1:1" hidden="1">
      <c r="A761" t="s">
        <v>0</v>
      </c>
    </row>
    <row r="762" spans="1:1" hidden="1">
      <c r="A762" t="s">
        <v>0</v>
      </c>
    </row>
    <row r="763" spans="1:1">
      <c r="A763" t="s">
        <v>1138</v>
      </c>
    </row>
    <row r="764" spans="1:1" hidden="1">
      <c r="A764" t="s">
        <v>0</v>
      </c>
    </row>
    <row r="765" spans="1:1" hidden="1">
      <c r="A765" t="s">
        <v>0</v>
      </c>
    </row>
    <row r="766" spans="1:1">
      <c r="A766" t="s">
        <v>1139</v>
      </c>
    </row>
    <row r="767" spans="1:1" hidden="1">
      <c r="A767" t="s">
        <v>0</v>
      </c>
    </row>
    <row r="768" spans="1:1" hidden="1">
      <c r="A768" t="s">
        <v>0</v>
      </c>
    </row>
    <row r="769" spans="1:1">
      <c r="A769" t="s">
        <v>1140</v>
      </c>
    </row>
    <row r="770" spans="1:1" hidden="1">
      <c r="A770" t="s">
        <v>0</v>
      </c>
    </row>
    <row r="771" spans="1:1" hidden="1">
      <c r="A771" t="s">
        <v>0</v>
      </c>
    </row>
    <row r="772" spans="1:1">
      <c r="A772" t="s">
        <v>1141</v>
      </c>
    </row>
    <row r="773" spans="1:1" hidden="1">
      <c r="A773" t="s">
        <v>0</v>
      </c>
    </row>
    <row r="774" spans="1:1" hidden="1">
      <c r="A774" t="s">
        <v>0</v>
      </c>
    </row>
    <row r="775" spans="1:1">
      <c r="A775" t="s">
        <v>1142</v>
      </c>
    </row>
    <row r="776" spans="1:1" hidden="1">
      <c r="A776" t="s">
        <v>0</v>
      </c>
    </row>
    <row r="777" spans="1:1" hidden="1">
      <c r="A777" t="s">
        <v>0</v>
      </c>
    </row>
    <row r="778" spans="1:1">
      <c r="A778" t="s">
        <v>1143</v>
      </c>
    </row>
    <row r="779" spans="1:1" hidden="1">
      <c r="A779" t="s">
        <v>0</v>
      </c>
    </row>
    <row r="780" spans="1:1" hidden="1">
      <c r="A780" t="s">
        <v>0</v>
      </c>
    </row>
    <row r="781" spans="1:1">
      <c r="A781" t="s">
        <v>1144</v>
      </c>
    </row>
    <row r="782" spans="1:1" hidden="1">
      <c r="A782" t="s">
        <v>0</v>
      </c>
    </row>
    <row r="783" spans="1:1" hidden="1">
      <c r="A783" t="s">
        <v>0</v>
      </c>
    </row>
    <row r="784" spans="1:1">
      <c r="A784" t="s">
        <v>1145</v>
      </c>
    </row>
    <row r="785" spans="1:1" hidden="1">
      <c r="A785" t="s">
        <v>0</v>
      </c>
    </row>
    <row r="786" spans="1:1" hidden="1">
      <c r="A786" t="s">
        <v>0</v>
      </c>
    </row>
    <row r="787" spans="1:1">
      <c r="A787" t="s">
        <v>1146</v>
      </c>
    </row>
    <row r="788" spans="1:1" hidden="1">
      <c r="A788" t="s">
        <v>0</v>
      </c>
    </row>
    <row r="789" spans="1:1" hidden="1">
      <c r="A789" t="s">
        <v>0</v>
      </c>
    </row>
    <row r="790" spans="1:1">
      <c r="A790" t="s">
        <v>1147</v>
      </c>
    </row>
    <row r="791" spans="1:1" hidden="1">
      <c r="A791" t="s">
        <v>0</v>
      </c>
    </row>
    <row r="792" spans="1:1" hidden="1">
      <c r="A792" t="s">
        <v>0</v>
      </c>
    </row>
    <row r="793" spans="1:1">
      <c r="A793" t="s">
        <v>1148</v>
      </c>
    </row>
    <row r="794" spans="1:1" hidden="1">
      <c r="A794" t="s">
        <v>0</v>
      </c>
    </row>
    <row r="795" spans="1:1" hidden="1">
      <c r="A795" t="s">
        <v>0</v>
      </c>
    </row>
    <row r="796" spans="1:1">
      <c r="A796" t="s">
        <v>1149</v>
      </c>
    </row>
    <row r="797" spans="1:1" hidden="1">
      <c r="A797" t="s">
        <v>0</v>
      </c>
    </row>
    <row r="798" spans="1:1" hidden="1">
      <c r="A798" t="s">
        <v>0</v>
      </c>
    </row>
    <row r="799" spans="1:1">
      <c r="A799" t="s">
        <v>1150</v>
      </c>
    </row>
    <row r="800" spans="1:1" hidden="1">
      <c r="A800" t="s">
        <v>0</v>
      </c>
    </row>
    <row r="801" spans="1:1" hidden="1">
      <c r="A801" t="s">
        <v>0</v>
      </c>
    </row>
    <row r="802" spans="1:1">
      <c r="A802" t="s">
        <v>1151</v>
      </c>
    </row>
    <row r="803" spans="1:1" hidden="1">
      <c r="A803" t="s">
        <v>0</v>
      </c>
    </row>
    <row r="804" spans="1:1" hidden="1">
      <c r="A804" t="s">
        <v>0</v>
      </c>
    </row>
    <row r="805" spans="1:1">
      <c r="A805" t="s">
        <v>1152</v>
      </c>
    </row>
    <row r="806" spans="1:1" hidden="1">
      <c r="A806" t="s">
        <v>0</v>
      </c>
    </row>
    <row r="807" spans="1:1" hidden="1">
      <c r="A807" t="s">
        <v>0</v>
      </c>
    </row>
    <row r="808" spans="1:1">
      <c r="A808" t="s">
        <v>1153</v>
      </c>
    </row>
    <row r="809" spans="1:1" hidden="1">
      <c r="A809" t="s">
        <v>0</v>
      </c>
    </row>
    <row r="810" spans="1:1" hidden="1">
      <c r="A810" t="s">
        <v>0</v>
      </c>
    </row>
    <row r="811" spans="1:1">
      <c r="A811" t="s">
        <v>1154</v>
      </c>
    </row>
    <row r="812" spans="1:1" hidden="1">
      <c r="A812" t="s">
        <v>0</v>
      </c>
    </row>
    <row r="813" spans="1:1" hidden="1">
      <c r="A813" t="s">
        <v>0</v>
      </c>
    </row>
    <row r="814" spans="1:1">
      <c r="A814" t="s">
        <v>1155</v>
      </c>
    </row>
    <row r="815" spans="1:1" hidden="1">
      <c r="A815" t="s">
        <v>0</v>
      </c>
    </row>
    <row r="816" spans="1:1" hidden="1">
      <c r="A816" t="s">
        <v>0</v>
      </c>
    </row>
    <row r="817" spans="1:1">
      <c r="A817" t="s">
        <v>1156</v>
      </c>
    </row>
    <row r="818" spans="1:1" hidden="1">
      <c r="A818" t="s">
        <v>0</v>
      </c>
    </row>
    <row r="819" spans="1:1" hidden="1">
      <c r="A819" t="s">
        <v>0</v>
      </c>
    </row>
    <row r="820" spans="1:1">
      <c r="A820" t="s">
        <v>1157</v>
      </c>
    </row>
    <row r="821" spans="1:1" hidden="1">
      <c r="A821" t="s">
        <v>0</v>
      </c>
    </row>
    <row r="822" spans="1:1" hidden="1">
      <c r="A822" t="s">
        <v>0</v>
      </c>
    </row>
    <row r="823" spans="1:1">
      <c r="A823" t="s">
        <v>1158</v>
      </c>
    </row>
    <row r="824" spans="1:1" hidden="1">
      <c r="A824" t="s">
        <v>0</v>
      </c>
    </row>
    <row r="825" spans="1:1" hidden="1">
      <c r="A825" t="s">
        <v>0</v>
      </c>
    </row>
    <row r="826" spans="1:1">
      <c r="A826" t="s">
        <v>1159</v>
      </c>
    </row>
    <row r="827" spans="1:1" hidden="1">
      <c r="A827" t="s">
        <v>0</v>
      </c>
    </row>
    <row r="828" spans="1:1" hidden="1">
      <c r="A828" t="s">
        <v>0</v>
      </c>
    </row>
    <row r="829" spans="1:1">
      <c r="A829" t="s">
        <v>1160</v>
      </c>
    </row>
    <row r="830" spans="1:1" hidden="1">
      <c r="A830" t="s">
        <v>0</v>
      </c>
    </row>
    <row r="831" spans="1:1" hidden="1">
      <c r="A831" t="s">
        <v>0</v>
      </c>
    </row>
    <row r="832" spans="1:1">
      <c r="A832" t="s">
        <v>1161</v>
      </c>
    </row>
    <row r="833" spans="1:1" hidden="1">
      <c r="A833" t="s">
        <v>0</v>
      </c>
    </row>
    <row r="834" spans="1:1" hidden="1">
      <c r="A834" t="s">
        <v>0</v>
      </c>
    </row>
    <row r="835" spans="1:1">
      <c r="A835" t="s">
        <v>1162</v>
      </c>
    </row>
    <row r="836" spans="1:1" hidden="1">
      <c r="A836" t="s">
        <v>0</v>
      </c>
    </row>
    <row r="837" spans="1:1" hidden="1">
      <c r="A837" t="s">
        <v>0</v>
      </c>
    </row>
    <row r="838" spans="1:1">
      <c r="A838" t="s">
        <v>1163</v>
      </c>
    </row>
    <row r="839" spans="1:1" hidden="1">
      <c r="A839" t="s">
        <v>0</v>
      </c>
    </row>
    <row r="840" spans="1:1" hidden="1">
      <c r="A840" t="s">
        <v>0</v>
      </c>
    </row>
    <row r="841" spans="1:1">
      <c r="A841" t="s">
        <v>1164</v>
      </c>
    </row>
    <row r="842" spans="1:1" hidden="1">
      <c r="A842" t="s">
        <v>0</v>
      </c>
    </row>
    <row r="843" spans="1:1" hidden="1">
      <c r="A843" t="s">
        <v>0</v>
      </c>
    </row>
    <row r="844" spans="1:1">
      <c r="A844" t="s">
        <v>1165</v>
      </c>
    </row>
    <row r="845" spans="1:1" hidden="1">
      <c r="A845" t="s">
        <v>0</v>
      </c>
    </row>
    <row r="846" spans="1:1" hidden="1">
      <c r="A846" t="s">
        <v>0</v>
      </c>
    </row>
    <row r="847" spans="1:1">
      <c r="A847" t="s">
        <v>1166</v>
      </c>
    </row>
    <row r="848" spans="1:1" hidden="1">
      <c r="A848" t="s">
        <v>0</v>
      </c>
    </row>
    <row r="849" spans="1:1" hidden="1">
      <c r="A849" t="s">
        <v>0</v>
      </c>
    </row>
    <row r="850" spans="1:1">
      <c r="A850" t="s">
        <v>1167</v>
      </c>
    </row>
    <row r="851" spans="1:1" hidden="1">
      <c r="A851" t="s">
        <v>0</v>
      </c>
    </row>
    <row r="852" spans="1:1" hidden="1">
      <c r="A852" t="s">
        <v>0</v>
      </c>
    </row>
    <row r="853" spans="1:1">
      <c r="A853" t="s">
        <v>1168</v>
      </c>
    </row>
    <row r="854" spans="1:1" hidden="1">
      <c r="A854" t="s">
        <v>0</v>
      </c>
    </row>
    <row r="855" spans="1:1" hidden="1">
      <c r="A855" t="s">
        <v>0</v>
      </c>
    </row>
    <row r="856" spans="1:1">
      <c r="A856" t="s">
        <v>1169</v>
      </c>
    </row>
    <row r="857" spans="1:1" hidden="1">
      <c r="A857" t="s">
        <v>0</v>
      </c>
    </row>
    <row r="858" spans="1:1" hidden="1">
      <c r="A858" t="s">
        <v>0</v>
      </c>
    </row>
    <row r="859" spans="1:1">
      <c r="A859" t="s">
        <v>1170</v>
      </c>
    </row>
    <row r="860" spans="1:1" hidden="1">
      <c r="A860" t="s">
        <v>0</v>
      </c>
    </row>
    <row r="861" spans="1:1" hidden="1">
      <c r="A861" t="s">
        <v>0</v>
      </c>
    </row>
    <row r="862" spans="1:1">
      <c r="A862" t="s">
        <v>1171</v>
      </c>
    </row>
    <row r="863" spans="1:1" hidden="1">
      <c r="A863" t="s">
        <v>0</v>
      </c>
    </row>
    <row r="864" spans="1:1" hidden="1">
      <c r="A864" t="s">
        <v>0</v>
      </c>
    </row>
    <row r="865" spans="1:1">
      <c r="A865" t="s">
        <v>1172</v>
      </c>
    </row>
    <row r="866" spans="1:1" hidden="1">
      <c r="A866" t="s">
        <v>0</v>
      </c>
    </row>
    <row r="867" spans="1:1" hidden="1">
      <c r="A867" t="s">
        <v>0</v>
      </c>
    </row>
    <row r="868" spans="1:1">
      <c r="A868" t="s">
        <v>1173</v>
      </c>
    </row>
    <row r="869" spans="1:1" hidden="1">
      <c r="A869" t="s">
        <v>0</v>
      </c>
    </row>
    <row r="870" spans="1:1" hidden="1">
      <c r="A870" t="s">
        <v>0</v>
      </c>
    </row>
    <row r="871" spans="1:1">
      <c r="A871" t="s">
        <v>1174</v>
      </c>
    </row>
    <row r="872" spans="1:1" hidden="1">
      <c r="A872" t="s">
        <v>0</v>
      </c>
    </row>
    <row r="873" spans="1:1" hidden="1">
      <c r="A873" t="s">
        <v>0</v>
      </c>
    </row>
    <row r="874" spans="1:1">
      <c r="A874" t="s">
        <v>1175</v>
      </c>
    </row>
    <row r="875" spans="1:1" hidden="1">
      <c r="A875" t="s">
        <v>0</v>
      </c>
    </row>
    <row r="876" spans="1:1" hidden="1">
      <c r="A876" t="s">
        <v>0</v>
      </c>
    </row>
    <row r="877" spans="1:1">
      <c r="A877" t="s">
        <v>1176</v>
      </c>
    </row>
    <row r="878" spans="1:1" hidden="1">
      <c r="A878" t="s">
        <v>0</v>
      </c>
    </row>
    <row r="879" spans="1:1" hidden="1">
      <c r="A879" t="s">
        <v>0</v>
      </c>
    </row>
    <row r="880" spans="1:1">
      <c r="A880" t="s">
        <v>1177</v>
      </c>
    </row>
    <row r="881" spans="1:1" hidden="1">
      <c r="A881" t="s">
        <v>0</v>
      </c>
    </row>
    <row r="882" spans="1:1" hidden="1">
      <c r="A882" t="s">
        <v>0</v>
      </c>
    </row>
    <row r="883" spans="1:1">
      <c r="A883" t="s">
        <v>1178</v>
      </c>
    </row>
    <row r="884" spans="1:1" hidden="1">
      <c r="A884" t="s">
        <v>0</v>
      </c>
    </row>
    <row r="885" spans="1:1" hidden="1">
      <c r="A885" t="s">
        <v>0</v>
      </c>
    </row>
    <row r="886" spans="1:1">
      <c r="A886" t="s">
        <v>1179</v>
      </c>
    </row>
    <row r="887" spans="1:1" hidden="1">
      <c r="A887" t="s">
        <v>0</v>
      </c>
    </row>
    <row r="888" spans="1:1" hidden="1">
      <c r="A888" t="s">
        <v>0</v>
      </c>
    </row>
    <row r="889" spans="1:1">
      <c r="A889" t="s">
        <v>1180</v>
      </c>
    </row>
    <row r="890" spans="1:1" hidden="1">
      <c r="A890" t="s">
        <v>0</v>
      </c>
    </row>
    <row r="891" spans="1:1" hidden="1">
      <c r="A891" t="s">
        <v>0</v>
      </c>
    </row>
    <row r="892" spans="1:1">
      <c r="A892" t="s">
        <v>1181</v>
      </c>
    </row>
    <row r="893" spans="1:1" hidden="1">
      <c r="A893" t="s">
        <v>0</v>
      </c>
    </row>
    <row r="894" spans="1:1" hidden="1">
      <c r="A894" t="s">
        <v>0</v>
      </c>
    </row>
    <row r="895" spans="1:1">
      <c r="A895" t="s">
        <v>1182</v>
      </c>
    </row>
    <row r="896" spans="1:1" hidden="1">
      <c r="A896" t="s">
        <v>0</v>
      </c>
    </row>
    <row r="897" spans="1:1" hidden="1">
      <c r="A897" t="s">
        <v>0</v>
      </c>
    </row>
    <row r="898" spans="1:1">
      <c r="A898" t="s">
        <v>1183</v>
      </c>
    </row>
    <row r="899" spans="1:1" hidden="1">
      <c r="A899" t="s">
        <v>0</v>
      </c>
    </row>
    <row r="900" spans="1:1" hidden="1">
      <c r="A900" t="s">
        <v>0</v>
      </c>
    </row>
    <row r="901" spans="1:1">
      <c r="A901" t="s">
        <v>1184</v>
      </c>
    </row>
    <row r="902" spans="1:1" hidden="1">
      <c r="A902" t="s">
        <v>0</v>
      </c>
    </row>
    <row r="903" spans="1:1" hidden="1">
      <c r="A903" t="s">
        <v>0</v>
      </c>
    </row>
    <row r="904" spans="1:1">
      <c r="A904" t="s">
        <v>1185</v>
      </c>
    </row>
    <row r="905" spans="1:1" hidden="1">
      <c r="A905" t="s">
        <v>0</v>
      </c>
    </row>
    <row r="906" spans="1:1" hidden="1">
      <c r="A906" t="s">
        <v>0</v>
      </c>
    </row>
    <row r="907" spans="1:1">
      <c r="A907" t="s">
        <v>1186</v>
      </c>
    </row>
    <row r="908" spans="1:1" hidden="1">
      <c r="A908" t="s">
        <v>0</v>
      </c>
    </row>
    <row r="909" spans="1:1" hidden="1">
      <c r="A909" t="s">
        <v>0</v>
      </c>
    </row>
    <row r="910" spans="1:1">
      <c r="A910" t="s">
        <v>1187</v>
      </c>
    </row>
    <row r="911" spans="1:1" hidden="1">
      <c r="A911" t="s">
        <v>0</v>
      </c>
    </row>
    <row r="912" spans="1:1" hidden="1">
      <c r="A912" t="s">
        <v>0</v>
      </c>
    </row>
    <row r="913" spans="1:1">
      <c r="A913" t="s">
        <v>1188</v>
      </c>
    </row>
    <row r="914" spans="1:1" hidden="1">
      <c r="A914" t="s">
        <v>0</v>
      </c>
    </row>
    <row r="915" spans="1:1" hidden="1">
      <c r="A915" t="s">
        <v>0</v>
      </c>
    </row>
    <row r="916" spans="1:1">
      <c r="A916" t="s">
        <v>1189</v>
      </c>
    </row>
    <row r="917" spans="1:1" hidden="1">
      <c r="A917" t="s">
        <v>0</v>
      </c>
    </row>
    <row r="918" spans="1:1" hidden="1">
      <c r="A918" t="s">
        <v>0</v>
      </c>
    </row>
    <row r="919" spans="1:1">
      <c r="A919" t="s">
        <v>1190</v>
      </c>
    </row>
    <row r="920" spans="1:1" hidden="1">
      <c r="A920" t="s">
        <v>0</v>
      </c>
    </row>
    <row r="921" spans="1:1" hidden="1">
      <c r="A921" t="s">
        <v>0</v>
      </c>
    </row>
    <row r="922" spans="1:1">
      <c r="A922" t="s">
        <v>1191</v>
      </c>
    </row>
    <row r="923" spans="1:1" hidden="1">
      <c r="A923" t="s">
        <v>0</v>
      </c>
    </row>
    <row r="924" spans="1:1" hidden="1">
      <c r="A924" t="s">
        <v>0</v>
      </c>
    </row>
    <row r="925" spans="1:1">
      <c r="A925" t="s">
        <v>1192</v>
      </c>
    </row>
    <row r="926" spans="1:1" hidden="1">
      <c r="A926" t="s">
        <v>0</v>
      </c>
    </row>
    <row r="927" spans="1:1" hidden="1">
      <c r="A927" t="s">
        <v>0</v>
      </c>
    </row>
    <row r="928" spans="1:1">
      <c r="A928" t="s">
        <v>1193</v>
      </c>
    </row>
    <row r="929" spans="1:1" hidden="1">
      <c r="A929" t="s">
        <v>0</v>
      </c>
    </row>
    <row r="930" spans="1:1" hidden="1">
      <c r="A930" t="s">
        <v>0</v>
      </c>
    </row>
    <row r="931" spans="1:1">
      <c r="A931" t="s">
        <v>1194</v>
      </c>
    </row>
    <row r="932" spans="1:1" hidden="1">
      <c r="A932" t="s">
        <v>0</v>
      </c>
    </row>
    <row r="933" spans="1:1" hidden="1">
      <c r="A933" t="s">
        <v>0</v>
      </c>
    </row>
    <row r="934" spans="1:1">
      <c r="A934" t="s">
        <v>1195</v>
      </c>
    </row>
    <row r="935" spans="1:1" hidden="1">
      <c r="A935" t="s">
        <v>0</v>
      </c>
    </row>
    <row r="936" spans="1:1" hidden="1">
      <c r="A936" t="s">
        <v>0</v>
      </c>
    </row>
    <row r="937" spans="1:1">
      <c r="A937" t="s">
        <v>1196</v>
      </c>
    </row>
    <row r="938" spans="1:1" hidden="1">
      <c r="A938" t="s">
        <v>0</v>
      </c>
    </row>
    <row r="939" spans="1:1" hidden="1">
      <c r="A939" t="s">
        <v>0</v>
      </c>
    </row>
    <row r="940" spans="1:1">
      <c r="A940" t="s">
        <v>1197</v>
      </c>
    </row>
    <row r="941" spans="1:1" hidden="1">
      <c r="A941" t="s">
        <v>0</v>
      </c>
    </row>
    <row r="942" spans="1:1" hidden="1">
      <c r="A942" t="s">
        <v>0</v>
      </c>
    </row>
    <row r="943" spans="1:1">
      <c r="A943" t="s">
        <v>1198</v>
      </c>
    </row>
    <row r="944" spans="1:1" hidden="1">
      <c r="A944" t="s">
        <v>0</v>
      </c>
    </row>
    <row r="945" spans="1:1" hidden="1">
      <c r="A945" t="s">
        <v>0</v>
      </c>
    </row>
    <row r="946" spans="1:1">
      <c r="A946" t="s">
        <v>1199</v>
      </c>
    </row>
    <row r="947" spans="1:1" hidden="1">
      <c r="A947" t="s">
        <v>0</v>
      </c>
    </row>
    <row r="948" spans="1:1" hidden="1">
      <c r="A948" t="s">
        <v>0</v>
      </c>
    </row>
    <row r="949" spans="1:1">
      <c r="A949" t="s">
        <v>1200</v>
      </c>
    </row>
    <row r="950" spans="1:1" hidden="1">
      <c r="A950" t="s">
        <v>0</v>
      </c>
    </row>
    <row r="951" spans="1:1" hidden="1">
      <c r="A951" t="s">
        <v>0</v>
      </c>
    </row>
    <row r="952" spans="1:1">
      <c r="A952" t="s">
        <v>1201</v>
      </c>
    </row>
    <row r="953" spans="1:1" hidden="1">
      <c r="A953" t="s">
        <v>0</v>
      </c>
    </row>
    <row r="954" spans="1:1" hidden="1">
      <c r="A954" t="s">
        <v>0</v>
      </c>
    </row>
    <row r="955" spans="1:1">
      <c r="A955" t="s">
        <v>1202</v>
      </c>
    </row>
    <row r="956" spans="1:1" hidden="1">
      <c r="A956" t="s">
        <v>0</v>
      </c>
    </row>
    <row r="957" spans="1:1" hidden="1">
      <c r="A957" t="s">
        <v>0</v>
      </c>
    </row>
    <row r="958" spans="1:1">
      <c r="A958" t="s">
        <v>1203</v>
      </c>
    </row>
    <row r="959" spans="1:1" hidden="1">
      <c r="A959" t="s">
        <v>0</v>
      </c>
    </row>
    <row r="960" spans="1:1" hidden="1">
      <c r="A960" t="s">
        <v>0</v>
      </c>
    </row>
    <row r="961" spans="1:1">
      <c r="A961" t="s">
        <v>1204</v>
      </c>
    </row>
    <row r="962" spans="1:1" hidden="1">
      <c r="A962" t="s">
        <v>0</v>
      </c>
    </row>
    <row r="963" spans="1:1" hidden="1">
      <c r="A963" t="s">
        <v>0</v>
      </c>
    </row>
    <row r="964" spans="1:1">
      <c r="A964" t="s">
        <v>1205</v>
      </c>
    </row>
    <row r="965" spans="1:1" hidden="1">
      <c r="A965" t="s">
        <v>0</v>
      </c>
    </row>
    <row r="966" spans="1:1" hidden="1">
      <c r="A966" t="s">
        <v>0</v>
      </c>
    </row>
    <row r="967" spans="1:1">
      <c r="A967" t="s">
        <v>1206</v>
      </c>
    </row>
    <row r="968" spans="1:1" hidden="1">
      <c r="A968" t="s">
        <v>0</v>
      </c>
    </row>
    <row r="969" spans="1:1" hidden="1">
      <c r="A969" t="s">
        <v>0</v>
      </c>
    </row>
    <row r="970" spans="1:1">
      <c r="A970" t="s">
        <v>1207</v>
      </c>
    </row>
    <row r="971" spans="1:1" hidden="1">
      <c r="A971" t="s">
        <v>0</v>
      </c>
    </row>
    <row r="972" spans="1:1" hidden="1">
      <c r="A972" t="s">
        <v>0</v>
      </c>
    </row>
    <row r="973" spans="1:1">
      <c r="A973" t="s">
        <v>1208</v>
      </c>
    </row>
    <row r="974" spans="1:1" hidden="1">
      <c r="A974" t="s">
        <v>0</v>
      </c>
    </row>
    <row r="975" spans="1:1" hidden="1">
      <c r="A975" t="s">
        <v>0</v>
      </c>
    </row>
    <row r="976" spans="1:1">
      <c r="A976" t="s">
        <v>1209</v>
      </c>
    </row>
    <row r="977" spans="1:1" hidden="1">
      <c r="A977" t="s">
        <v>0</v>
      </c>
    </row>
    <row r="978" spans="1:1" hidden="1">
      <c r="A978" t="s">
        <v>0</v>
      </c>
    </row>
    <row r="979" spans="1:1">
      <c r="A979" t="s">
        <v>1210</v>
      </c>
    </row>
    <row r="980" spans="1:1" hidden="1">
      <c r="A980" t="s">
        <v>0</v>
      </c>
    </row>
    <row r="981" spans="1:1" hidden="1">
      <c r="A981" t="s">
        <v>0</v>
      </c>
    </row>
    <row r="982" spans="1:1">
      <c r="A982" t="s">
        <v>1211</v>
      </c>
    </row>
    <row r="983" spans="1:1" hidden="1">
      <c r="A983" t="s">
        <v>0</v>
      </c>
    </row>
    <row r="984" spans="1:1" hidden="1">
      <c r="A984" t="s">
        <v>0</v>
      </c>
    </row>
    <row r="985" spans="1:1">
      <c r="A985" t="s">
        <v>1212</v>
      </c>
    </row>
    <row r="986" spans="1:1" hidden="1">
      <c r="A986" t="s">
        <v>0</v>
      </c>
    </row>
    <row r="987" spans="1:1" hidden="1">
      <c r="A987" t="s">
        <v>0</v>
      </c>
    </row>
    <row r="988" spans="1:1">
      <c r="A988" t="s">
        <v>1213</v>
      </c>
    </row>
    <row r="989" spans="1:1" hidden="1">
      <c r="A989" t="s">
        <v>0</v>
      </c>
    </row>
    <row r="990" spans="1:1" hidden="1">
      <c r="A990" t="s">
        <v>0</v>
      </c>
    </row>
    <row r="991" spans="1:1">
      <c r="A991" t="s">
        <v>1214</v>
      </c>
    </row>
    <row r="992" spans="1:1" hidden="1">
      <c r="A992" t="s">
        <v>0</v>
      </c>
    </row>
    <row r="993" spans="1:1" hidden="1">
      <c r="A993" t="s">
        <v>0</v>
      </c>
    </row>
    <row r="994" spans="1:1">
      <c r="A994" t="s">
        <v>1215</v>
      </c>
    </row>
    <row r="995" spans="1:1" hidden="1">
      <c r="A995" t="s">
        <v>0</v>
      </c>
    </row>
    <row r="996" spans="1:1" hidden="1">
      <c r="A996" t="s">
        <v>0</v>
      </c>
    </row>
    <row r="997" spans="1:1">
      <c r="A997" t="s">
        <v>1216</v>
      </c>
    </row>
    <row r="998" spans="1:1" hidden="1">
      <c r="A998" t="s">
        <v>0</v>
      </c>
    </row>
    <row r="999" spans="1:1" hidden="1">
      <c r="A999" t="s">
        <v>0</v>
      </c>
    </row>
    <row r="1000" spans="1:1">
      <c r="A1000" t="s">
        <v>1217</v>
      </c>
    </row>
    <row r="1001" spans="1:1" hidden="1">
      <c r="A1001" t="s">
        <v>0</v>
      </c>
    </row>
    <row r="1002" spans="1:1" hidden="1">
      <c r="A1002" t="s">
        <v>0</v>
      </c>
    </row>
    <row r="1003" spans="1:1">
      <c r="A1003" t="s">
        <v>1218</v>
      </c>
    </row>
    <row r="1004" spans="1:1" hidden="1">
      <c r="A1004" t="s">
        <v>0</v>
      </c>
    </row>
    <row r="1005" spans="1:1" hidden="1">
      <c r="A1005" t="s">
        <v>0</v>
      </c>
    </row>
    <row r="1006" spans="1:1">
      <c r="A1006" t="s">
        <v>1219</v>
      </c>
    </row>
    <row r="1007" spans="1:1" hidden="1">
      <c r="A1007" t="s">
        <v>0</v>
      </c>
    </row>
    <row r="1008" spans="1:1" hidden="1">
      <c r="A1008" t="s">
        <v>0</v>
      </c>
    </row>
    <row r="1009" spans="1:1">
      <c r="A1009" t="s">
        <v>1220</v>
      </c>
    </row>
    <row r="1010" spans="1:1" hidden="1">
      <c r="A1010" t="s">
        <v>0</v>
      </c>
    </row>
    <row r="1011" spans="1:1" hidden="1">
      <c r="A1011" t="s">
        <v>0</v>
      </c>
    </row>
    <row r="1012" spans="1:1">
      <c r="A1012" t="s">
        <v>1221</v>
      </c>
    </row>
    <row r="1013" spans="1:1" hidden="1">
      <c r="A1013" t="s">
        <v>0</v>
      </c>
    </row>
    <row r="1014" spans="1:1" hidden="1">
      <c r="A1014" t="s">
        <v>0</v>
      </c>
    </row>
    <row r="1015" spans="1:1">
      <c r="A1015" t="s">
        <v>1222</v>
      </c>
    </row>
    <row r="1016" spans="1:1" hidden="1">
      <c r="A1016" t="s">
        <v>0</v>
      </c>
    </row>
    <row r="1017" spans="1:1" hidden="1">
      <c r="A1017" t="s">
        <v>0</v>
      </c>
    </row>
    <row r="1018" spans="1:1">
      <c r="A1018" t="s">
        <v>1223</v>
      </c>
    </row>
    <row r="1019" spans="1:1" hidden="1">
      <c r="A1019" t="s">
        <v>0</v>
      </c>
    </row>
    <row r="1020" spans="1:1" hidden="1">
      <c r="A1020" t="s">
        <v>0</v>
      </c>
    </row>
    <row r="1021" spans="1:1">
      <c r="A1021" t="s">
        <v>1224</v>
      </c>
    </row>
    <row r="1022" spans="1:1" hidden="1">
      <c r="A1022" t="s">
        <v>0</v>
      </c>
    </row>
    <row r="1023" spans="1:1" hidden="1">
      <c r="A1023" t="s">
        <v>0</v>
      </c>
    </row>
    <row r="1024" spans="1:1">
      <c r="A1024" t="s">
        <v>1225</v>
      </c>
    </row>
    <row r="1025" spans="1:1" hidden="1">
      <c r="A1025" t="s">
        <v>0</v>
      </c>
    </row>
    <row r="1026" spans="1:1" hidden="1">
      <c r="A1026" t="s">
        <v>0</v>
      </c>
    </row>
    <row r="1027" spans="1:1">
      <c r="A1027" t="s">
        <v>1226</v>
      </c>
    </row>
    <row r="1028" spans="1:1" hidden="1">
      <c r="A1028" t="s">
        <v>0</v>
      </c>
    </row>
    <row r="1029" spans="1:1" hidden="1">
      <c r="A1029" t="s">
        <v>0</v>
      </c>
    </row>
    <row r="1030" spans="1:1">
      <c r="A1030" t="s">
        <v>1227</v>
      </c>
    </row>
    <row r="1031" spans="1:1" hidden="1">
      <c r="A1031" t="s">
        <v>0</v>
      </c>
    </row>
    <row r="1032" spans="1:1" hidden="1">
      <c r="A1032" t="s">
        <v>0</v>
      </c>
    </row>
    <row r="1033" spans="1:1">
      <c r="A1033" t="s">
        <v>1228</v>
      </c>
    </row>
    <row r="1034" spans="1:1" hidden="1">
      <c r="A1034" t="s">
        <v>0</v>
      </c>
    </row>
    <row r="1035" spans="1:1" hidden="1">
      <c r="A1035" t="s">
        <v>0</v>
      </c>
    </row>
    <row r="1036" spans="1:1">
      <c r="A1036" t="s">
        <v>1229</v>
      </c>
    </row>
    <row r="1037" spans="1:1" hidden="1">
      <c r="A1037" t="s">
        <v>0</v>
      </c>
    </row>
    <row r="1038" spans="1:1" hidden="1">
      <c r="A1038" t="s">
        <v>0</v>
      </c>
    </row>
    <row r="1039" spans="1:1">
      <c r="A1039" t="s">
        <v>1230</v>
      </c>
    </row>
    <row r="1040" spans="1:1" hidden="1">
      <c r="A1040" t="s">
        <v>0</v>
      </c>
    </row>
    <row r="1041" spans="1:1" hidden="1">
      <c r="A1041" t="s">
        <v>0</v>
      </c>
    </row>
    <row r="1042" spans="1:1">
      <c r="A1042" t="s">
        <v>1231</v>
      </c>
    </row>
    <row r="1043" spans="1:1" hidden="1">
      <c r="A1043" t="s">
        <v>0</v>
      </c>
    </row>
    <row r="1044" spans="1:1" hidden="1">
      <c r="A1044" t="s">
        <v>0</v>
      </c>
    </row>
    <row r="1045" spans="1:1">
      <c r="A1045" t="s">
        <v>1232</v>
      </c>
    </row>
    <row r="1046" spans="1:1" hidden="1">
      <c r="A1046" t="s">
        <v>0</v>
      </c>
    </row>
    <row r="1047" spans="1:1" hidden="1">
      <c r="A1047" t="s">
        <v>0</v>
      </c>
    </row>
    <row r="1048" spans="1:1">
      <c r="A1048" t="s">
        <v>1233</v>
      </c>
    </row>
    <row r="1049" spans="1:1" hidden="1">
      <c r="A1049" t="s">
        <v>0</v>
      </c>
    </row>
    <row r="1050" spans="1:1" hidden="1">
      <c r="A1050" t="s">
        <v>0</v>
      </c>
    </row>
    <row r="1051" spans="1:1">
      <c r="A1051" t="s">
        <v>1234</v>
      </c>
    </row>
    <row r="1052" spans="1:1" hidden="1">
      <c r="A1052" t="s">
        <v>0</v>
      </c>
    </row>
    <row r="1053" spans="1:1" hidden="1">
      <c r="A1053" t="s">
        <v>0</v>
      </c>
    </row>
    <row r="1054" spans="1:1">
      <c r="A1054" t="s">
        <v>1235</v>
      </c>
    </row>
    <row r="1055" spans="1:1" hidden="1">
      <c r="A1055" t="s">
        <v>0</v>
      </c>
    </row>
    <row r="1056" spans="1:1" hidden="1">
      <c r="A1056" t="s">
        <v>0</v>
      </c>
    </row>
    <row r="1057" spans="1:1">
      <c r="A1057" t="s">
        <v>1236</v>
      </c>
    </row>
    <row r="1058" spans="1:1" hidden="1">
      <c r="A1058" t="s">
        <v>0</v>
      </c>
    </row>
    <row r="1059" spans="1:1" hidden="1">
      <c r="A1059" t="s">
        <v>0</v>
      </c>
    </row>
    <row r="1060" spans="1:1">
      <c r="A1060" t="s">
        <v>1237</v>
      </c>
    </row>
    <row r="1061" spans="1:1" hidden="1">
      <c r="A1061" t="s">
        <v>0</v>
      </c>
    </row>
    <row r="1062" spans="1:1" hidden="1">
      <c r="A1062" t="s">
        <v>0</v>
      </c>
    </row>
    <row r="1063" spans="1:1">
      <c r="A1063" t="s">
        <v>1238</v>
      </c>
    </row>
    <row r="1064" spans="1:1" hidden="1">
      <c r="A1064" t="s">
        <v>0</v>
      </c>
    </row>
    <row r="1065" spans="1:1" hidden="1">
      <c r="A1065" t="s">
        <v>0</v>
      </c>
    </row>
    <row r="1066" spans="1:1">
      <c r="A1066" t="s">
        <v>1239</v>
      </c>
    </row>
    <row r="1067" spans="1:1" hidden="1">
      <c r="A1067" t="s">
        <v>0</v>
      </c>
    </row>
    <row r="1068" spans="1:1" hidden="1">
      <c r="A1068" t="s">
        <v>0</v>
      </c>
    </row>
    <row r="1069" spans="1:1">
      <c r="A1069" t="s">
        <v>1240</v>
      </c>
    </row>
    <row r="1070" spans="1:1" hidden="1">
      <c r="A1070" t="s">
        <v>0</v>
      </c>
    </row>
    <row r="1071" spans="1:1" hidden="1">
      <c r="A1071" t="s">
        <v>0</v>
      </c>
    </row>
    <row r="1072" spans="1:1">
      <c r="A1072" t="s">
        <v>1241</v>
      </c>
    </row>
    <row r="1073" spans="1:1" hidden="1">
      <c r="A1073" t="s">
        <v>0</v>
      </c>
    </row>
    <row r="1074" spans="1:1" hidden="1">
      <c r="A1074" t="s">
        <v>0</v>
      </c>
    </row>
    <row r="1075" spans="1:1">
      <c r="A1075" t="s">
        <v>1242</v>
      </c>
    </row>
    <row r="1076" spans="1:1" hidden="1">
      <c r="A1076" t="s">
        <v>0</v>
      </c>
    </row>
    <row r="1077" spans="1:1" hidden="1">
      <c r="A1077" t="s">
        <v>0</v>
      </c>
    </row>
    <row r="1078" spans="1:1">
      <c r="A1078" t="s">
        <v>1243</v>
      </c>
    </row>
    <row r="1079" spans="1:1" hidden="1">
      <c r="A1079" t="s">
        <v>0</v>
      </c>
    </row>
    <row r="1080" spans="1:1" hidden="1">
      <c r="A1080" t="s">
        <v>0</v>
      </c>
    </row>
    <row r="1081" spans="1:1">
      <c r="A1081" t="s">
        <v>1244</v>
      </c>
    </row>
    <row r="1082" spans="1:1" hidden="1">
      <c r="A1082" t="s">
        <v>0</v>
      </c>
    </row>
    <row r="1083" spans="1:1" hidden="1">
      <c r="A1083" t="s">
        <v>0</v>
      </c>
    </row>
    <row r="1084" spans="1:1">
      <c r="A1084" t="s">
        <v>1245</v>
      </c>
    </row>
    <row r="1085" spans="1:1" hidden="1">
      <c r="A1085" t="s">
        <v>0</v>
      </c>
    </row>
    <row r="1086" spans="1:1" hidden="1">
      <c r="A1086" t="s">
        <v>0</v>
      </c>
    </row>
    <row r="1087" spans="1:1">
      <c r="A1087" t="s">
        <v>1246</v>
      </c>
    </row>
    <row r="1088" spans="1:1" hidden="1">
      <c r="A1088" t="s">
        <v>0</v>
      </c>
    </row>
    <row r="1089" spans="1:1" hidden="1">
      <c r="A1089" t="s">
        <v>0</v>
      </c>
    </row>
    <row r="1090" spans="1:1">
      <c r="A1090" t="s">
        <v>1247</v>
      </c>
    </row>
    <row r="1091" spans="1:1" hidden="1">
      <c r="A1091" t="s">
        <v>0</v>
      </c>
    </row>
    <row r="1092" spans="1:1" hidden="1">
      <c r="A1092" t="s">
        <v>0</v>
      </c>
    </row>
    <row r="1093" spans="1:1">
      <c r="A1093" t="s">
        <v>1248</v>
      </c>
    </row>
    <row r="1094" spans="1:1" hidden="1">
      <c r="A1094" t="s">
        <v>0</v>
      </c>
    </row>
    <row r="1095" spans="1:1" hidden="1">
      <c r="A1095" t="s">
        <v>0</v>
      </c>
    </row>
    <row r="1096" spans="1:1">
      <c r="A1096" t="s">
        <v>1249</v>
      </c>
    </row>
    <row r="1097" spans="1:1" hidden="1">
      <c r="A1097" t="s">
        <v>0</v>
      </c>
    </row>
    <row r="1098" spans="1:1" hidden="1">
      <c r="A1098" t="s">
        <v>0</v>
      </c>
    </row>
    <row r="1099" spans="1:1">
      <c r="A1099" t="s">
        <v>1250</v>
      </c>
    </row>
    <row r="1100" spans="1:1" hidden="1">
      <c r="A1100" t="s">
        <v>0</v>
      </c>
    </row>
    <row r="1101" spans="1:1" hidden="1">
      <c r="A1101" t="s">
        <v>0</v>
      </c>
    </row>
    <row r="1102" spans="1:1">
      <c r="A1102" t="s">
        <v>1251</v>
      </c>
    </row>
    <row r="1103" spans="1:1" hidden="1">
      <c r="A1103" t="s">
        <v>0</v>
      </c>
    </row>
    <row r="1104" spans="1:1" hidden="1">
      <c r="A1104" t="s">
        <v>0</v>
      </c>
    </row>
    <row r="1105" spans="1:1">
      <c r="A1105" t="s">
        <v>1252</v>
      </c>
    </row>
    <row r="1106" spans="1:1" hidden="1">
      <c r="A1106" t="s">
        <v>0</v>
      </c>
    </row>
    <row r="1107" spans="1:1" hidden="1">
      <c r="A1107" t="s">
        <v>0</v>
      </c>
    </row>
    <row r="1108" spans="1:1">
      <c r="A1108" t="s">
        <v>1253</v>
      </c>
    </row>
    <row r="1109" spans="1:1" hidden="1">
      <c r="A1109" t="s">
        <v>0</v>
      </c>
    </row>
    <row r="1110" spans="1:1" hidden="1">
      <c r="A1110" t="s">
        <v>0</v>
      </c>
    </row>
    <row r="1111" spans="1:1">
      <c r="A1111" t="s">
        <v>1254</v>
      </c>
    </row>
    <row r="1112" spans="1:1" hidden="1">
      <c r="A1112" t="s">
        <v>0</v>
      </c>
    </row>
    <row r="1113" spans="1:1" hidden="1">
      <c r="A1113" t="s">
        <v>0</v>
      </c>
    </row>
    <row r="1114" spans="1:1">
      <c r="A1114" t="s">
        <v>1255</v>
      </c>
    </row>
    <row r="1115" spans="1:1" hidden="1">
      <c r="A1115" t="s">
        <v>0</v>
      </c>
    </row>
    <row r="1116" spans="1:1" hidden="1">
      <c r="A1116" t="s">
        <v>0</v>
      </c>
    </row>
    <row r="1117" spans="1:1">
      <c r="A1117" t="s">
        <v>1256</v>
      </c>
    </row>
    <row r="1118" spans="1:1" hidden="1">
      <c r="A1118" t="s">
        <v>0</v>
      </c>
    </row>
    <row r="1119" spans="1:1" hidden="1">
      <c r="A1119" t="s">
        <v>0</v>
      </c>
    </row>
    <row r="1120" spans="1:1">
      <c r="A1120" t="s">
        <v>1257</v>
      </c>
    </row>
    <row r="1121" spans="1:1" hidden="1">
      <c r="A1121" t="s">
        <v>0</v>
      </c>
    </row>
    <row r="1122" spans="1:1" hidden="1">
      <c r="A1122" t="s">
        <v>0</v>
      </c>
    </row>
    <row r="1123" spans="1:1">
      <c r="A1123" t="s">
        <v>1258</v>
      </c>
    </row>
    <row r="1124" spans="1:1" hidden="1">
      <c r="A1124" t="s">
        <v>0</v>
      </c>
    </row>
    <row r="1125" spans="1:1" hidden="1">
      <c r="A1125" t="s">
        <v>0</v>
      </c>
    </row>
    <row r="1126" spans="1:1">
      <c r="A1126" t="s">
        <v>1259</v>
      </c>
    </row>
    <row r="1127" spans="1:1" hidden="1">
      <c r="A1127" t="s">
        <v>0</v>
      </c>
    </row>
    <row r="1128" spans="1:1" hidden="1">
      <c r="A1128" t="s">
        <v>0</v>
      </c>
    </row>
    <row r="1129" spans="1:1">
      <c r="A1129" t="s">
        <v>1260</v>
      </c>
    </row>
    <row r="1130" spans="1:1" hidden="1">
      <c r="A1130" t="s">
        <v>0</v>
      </c>
    </row>
    <row r="1131" spans="1:1" hidden="1">
      <c r="A1131" t="s">
        <v>0</v>
      </c>
    </row>
    <row r="1132" spans="1:1">
      <c r="A1132" t="s">
        <v>1261</v>
      </c>
    </row>
    <row r="1133" spans="1:1" hidden="1">
      <c r="A1133" t="s">
        <v>0</v>
      </c>
    </row>
    <row r="1134" spans="1:1" hidden="1">
      <c r="A1134" t="s">
        <v>0</v>
      </c>
    </row>
    <row r="1135" spans="1:1">
      <c r="A1135" t="s">
        <v>1262</v>
      </c>
    </row>
    <row r="1136" spans="1:1" hidden="1">
      <c r="A1136" t="s">
        <v>0</v>
      </c>
    </row>
    <row r="1137" spans="1:1" hidden="1">
      <c r="A1137" t="s">
        <v>0</v>
      </c>
    </row>
    <row r="1138" spans="1:1">
      <c r="A1138" t="s">
        <v>1263</v>
      </c>
    </row>
    <row r="1139" spans="1:1" hidden="1">
      <c r="A1139" t="s">
        <v>0</v>
      </c>
    </row>
    <row r="1140" spans="1:1" hidden="1">
      <c r="A1140" t="s">
        <v>0</v>
      </c>
    </row>
    <row r="1141" spans="1:1">
      <c r="A1141" t="s">
        <v>1264</v>
      </c>
    </row>
    <row r="1142" spans="1:1" hidden="1">
      <c r="A1142" t="s">
        <v>0</v>
      </c>
    </row>
    <row r="1143" spans="1:1" hidden="1">
      <c r="A1143" t="s">
        <v>0</v>
      </c>
    </row>
    <row r="1144" spans="1:1">
      <c r="A1144" t="s">
        <v>1265</v>
      </c>
    </row>
    <row r="1145" spans="1:1" hidden="1">
      <c r="A1145" t="s">
        <v>0</v>
      </c>
    </row>
    <row r="1146" spans="1:1" hidden="1">
      <c r="A1146" t="s">
        <v>0</v>
      </c>
    </row>
    <row r="1147" spans="1:1">
      <c r="A1147" t="s">
        <v>1266</v>
      </c>
    </row>
    <row r="1148" spans="1:1" hidden="1">
      <c r="A1148" t="s">
        <v>0</v>
      </c>
    </row>
    <row r="1149" spans="1:1" hidden="1">
      <c r="A1149" t="s">
        <v>0</v>
      </c>
    </row>
    <row r="1150" spans="1:1">
      <c r="A1150" t="s">
        <v>1267</v>
      </c>
    </row>
    <row r="1151" spans="1:1" hidden="1">
      <c r="A1151" t="s">
        <v>0</v>
      </c>
    </row>
    <row r="1152" spans="1:1" hidden="1">
      <c r="A1152" t="s">
        <v>0</v>
      </c>
    </row>
    <row r="1153" spans="1:1">
      <c r="A1153" t="s">
        <v>1268</v>
      </c>
    </row>
    <row r="1154" spans="1:1" hidden="1">
      <c r="A1154" t="s">
        <v>0</v>
      </c>
    </row>
    <row r="1155" spans="1:1" hidden="1">
      <c r="A1155" t="s">
        <v>0</v>
      </c>
    </row>
    <row r="1156" spans="1:1">
      <c r="A1156" t="s">
        <v>1269</v>
      </c>
    </row>
    <row r="1157" spans="1:1" hidden="1">
      <c r="A1157" t="s">
        <v>0</v>
      </c>
    </row>
    <row r="1158" spans="1:1" hidden="1">
      <c r="A1158" t="s">
        <v>0</v>
      </c>
    </row>
    <row r="1159" spans="1:1">
      <c r="A1159" t="s">
        <v>1270</v>
      </c>
    </row>
    <row r="1160" spans="1:1" hidden="1">
      <c r="A1160" t="s">
        <v>0</v>
      </c>
    </row>
    <row r="1161" spans="1:1" hidden="1">
      <c r="A1161" t="s">
        <v>0</v>
      </c>
    </row>
    <row r="1162" spans="1:1">
      <c r="A1162" t="s">
        <v>1271</v>
      </c>
    </row>
    <row r="1163" spans="1:1" hidden="1">
      <c r="A1163" t="s">
        <v>0</v>
      </c>
    </row>
    <row r="1164" spans="1:1" hidden="1">
      <c r="A1164" t="s">
        <v>0</v>
      </c>
    </row>
    <row r="1165" spans="1:1">
      <c r="A1165" t="s">
        <v>1272</v>
      </c>
    </row>
    <row r="1166" spans="1:1" hidden="1">
      <c r="A1166" t="s">
        <v>0</v>
      </c>
    </row>
    <row r="1167" spans="1:1" hidden="1">
      <c r="A1167" t="s">
        <v>0</v>
      </c>
    </row>
    <row r="1168" spans="1:1">
      <c r="A1168" t="s">
        <v>1273</v>
      </c>
    </row>
    <row r="1169" spans="1:1" hidden="1">
      <c r="A1169" t="s">
        <v>0</v>
      </c>
    </row>
    <row r="1170" spans="1:1" hidden="1">
      <c r="A1170" t="s">
        <v>0</v>
      </c>
    </row>
    <row r="1171" spans="1:1">
      <c r="A1171" t="s">
        <v>1274</v>
      </c>
    </row>
    <row r="1172" spans="1:1" hidden="1">
      <c r="A1172" t="s">
        <v>0</v>
      </c>
    </row>
    <row r="1173" spans="1:1" hidden="1">
      <c r="A1173" t="s">
        <v>0</v>
      </c>
    </row>
    <row r="1174" spans="1:1">
      <c r="A1174" t="s">
        <v>1275</v>
      </c>
    </row>
    <row r="1175" spans="1:1" hidden="1">
      <c r="A1175" t="s">
        <v>0</v>
      </c>
    </row>
    <row r="1176" spans="1:1" hidden="1">
      <c r="A1176" t="s">
        <v>0</v>
      </c>
    </row>
    <row r="1177" spans="1:1">
      <c r="A1177" t="s">
        <v>1276</v>
      </c>
    </row>
    <row r="1178" spans="1:1" hidden="1">
      <c r="A1178" t="s">
        <v>0</v>
      </c>
    </row>
    <row r="1179" spans="1:1" hidden="1">
      <c r="A1179" t="s">
        <v>0</v>
      </c>
    </row>
    <row r="1180" spans="1:1">
      <c r="A1180" t="s">
        <v>1277</v>
      </c>
    </row>
    <row r="1181" spans="1:1" hidden="1">
      <c r="A1181" t="s">
        <v>0</v>
      </c>
    </row>
    <row r="1182" spans="1:1" hidden="1">
      <c r="A1182" t="s">
        <v>0</v>
      </c>
    </row>
    <row r="1183" spans="1:1">
      <c r="A1183" t="s">
        <v>1278</v>
      </c>
    </row>
    <row r="1184" spans="1:1" hidden="1">
      <c r="A1184" t="s">
        <v>0</v>
      </c>
    </row>
    <row r="1185" spans="1:1" hidden="1">
      <c r="A1185" t="s">
        <v>0</v>
      </c>
    </row>
    <row r="1186" spans="1:1">
      <c r="A1186" t="s">
        <v>1279</v>
      </c>
    </row>
    <row r="1187" spans="1:1" hidden="1">
      <c r="A1187" t="s">
        <v>0</v>
      </c>
    </row>
    <row r="1188" spans="1:1" hidden="1">
      <c r="A1188" t="s">
        <v>0</v>
      </c>
    </row>
    <row r="1189" spans="1:1">
      <c r="A1189" t="s">
        <v>1280</v>
      </c>
    </row>
    <row r="1190" spans="1:1" hidden="1">
      <c r="A1190" t="s">
        <v>0</v>
      </c>
    </row>
    <row r="1191" spans="1:1" hidden="1">
      <c r="A1191" t="s">
        <v>0</v>
      </c>
    </row>
    <row r="1192" spans="1:1">
      <c r="A1192" t="s">
        <v>1281</v>
      </c>
    </row>
    <row r="1193" spans="1:1" hidden="1">
      <c r="A1193" t="s">
        <v>0</v>
      </c>
    </row>
    <row r="1194" spans="1:1" hidden="1">
      <c r="A1194" t="s">
        <v>0</v>
      </c>
    </row>
    <row r="1195" spans="1:1">
      <c r="A1195" t="s">
        <v>1282</v>
      </c>
    </row>
    <row r="1196" spans="1:1" hidden="1">
      <c r="A1196" t="s">
        <v>0</v>
      </c>
    </row>
    <row r="1197" spans="1:1" hidden="1">
      <c r="A1197" t="s">
        <v>0</v>
      </c>
    </row>
    <row r="1198" spans="1:1">
      <c r="A1198" t="s">
        <v>1283</v>
      </c>
    </row>
    <row r="1199" spans="1:1" hidden="1">
      <c r="A1199" t="s">
        <v>0</v>
      </c>
    </row>
    <row r="1200" spans="1:1" hidden="1">
      <c r="A1200" t="s">
        <v>0</v>
      </c>
    </row>
    <row r="1201" spans="1:1">
      <c r="A1201" t="s">
        <v>1284</v>
      </c>
    </row>
    <row r="1202" spans="1:1" hidden="1">
      <c r="A1202" t="s">
        <v>0</v>
      </c>
    </row>
    <row r="1203" spans="1:1" hidden="1">
      <c r="A1203" t="s">
        <v>0</v>
      </c>
    </row>
    <row r="1204" spans="1:1">
      <c r="A1204" t="s">
        <v>1285</v>
      </c>
    </row>
    <row r="1205" spans="1:1" hidden="1">
      <c r="A1205" t="s">
        <v>0</v>
      </c>
    </row>
    <row r="1206" spans="1:1" hidden="1">
      <c r="A1206" t="s">
        <v>0</v>
      </c>
    </row>
    <row r="1207" spans="1:1">
      <c r="A1207" t="s">
        <v>1286</v>
      </c>
    </row>
    <row r="1208" spans="1:1" hidden="1">
      <c r="A1208" t="s">
        <v>0</v>
      </c>
    </row>
    <row r="1209" spans="1:1" hidden="1">
      <c r="A1209" t="s">
        <v>0</v>
      </c>
    </row>
    <row r="1210" spans="1:1">
      <c r="A1210" t="s">
        <v>1287</v>
      </c>
    </row>
    <row r="1211" spans="1:1" hidden="1">
      <c r="A1211" t="s">
        <v>0</v>
      </c>
    </row>
    <row r="1212" spans="1:1" hidden="1">
      <c r="A1212" t="s">
        <v>0</v>
      </c>
    </row>
    <row r="1213" spans="1:1">
      <c r="A1213" t="s">
        <v>1288</v>
      </c>
    </row>
    <row r="1214" spans="1:1" hidden="1">
      <c r="A1214" t="s">
        <v>0</v>
      </c>
    </row>
    <row r="1215" spans="1:1" hidden="1">
      <c r="A1215" t="s">
        <v>0</v>
      </c>
    </row>
    <row r="1216" spans="1:1">
      <c r="A1216" t="s">
        <v>1289</v>
      </c>
    </row>
    <row r="1217" spans="1:1" hidden="1">
      <c r="A1217" t="s">
        <v>0</v>
      </c>
    </row>
    <row r="1218" spans="1:1" hidden="1">
      <c r="A1218" t="s">
        <v>0</v>
      </c>
    </row>
    <row r="1219" spans="1:1">
      <c r="A1219" t="s">
        <v>1290</v>
      </c>
    </row>
    <row r="1220" spans="1:1" hidden="1">
      <c r="A1220" t="s">
        <v>0</v>
      </c>
    </row>
    <row r="1221" spans="1:1" hidden="1">
      <c r="A1221" t="s">
        <v>0</v>
      </c>
    </row>
    <row r="1222" spans="1:1">
      <c r="A1222" t="s">
        <v>1291</v>
      </c>
    </row>
    <row r="1223" spans="1:1" hidden="1">
      <c r="A1223" t="s">
        <v>0</v>
      </c>
    </row>
    <row r="1224" spans="1:1" hidden="1">
      <c r="A1224" t="s">
        <v>0</v>
      </c>
    </row>
    <row r="1225" spans="1:1">
      <c r="A1225" t="s">
        <v>1292</v>
      </c>
    </row>
    <row r="1226" spans="1:1" hidden="1">
      <c r="A1226" t="s">
        <v>0</v>
      </c>
    </row>
    <row r="1227" spans="1:1" hidden="1">
      <c r="A1227" t="s">
        <v>0</v>
      </c>
    </row>
    <row r="1228" spans="1:1">
      <c r="A1228" t="s">
        <v>1293</v>
      </c>
    </row>
    <row r="1229" spans="1:1" hidden="1">
      <c r="A1229" t="s">
        <v>0</v>
      </c>
    </row>
    <row r="1230" spans="1:1" hidden="1">
      <c r="A1230" t="s">
        <v>0</v>
      </c>
    </row>
    <row r="1231" spans="1:1">
      <c r="A1231" t="s">
        <v>1294</v>
      </c>
    </row>
    <row r="1232" spans="1:1" hidden="1">
      <c r="A1232" t="s">
        <v>0</v>
      </c>
    </row>
    <row r="1233" spans="1:1" hidden="1">
      <c r="A1233" t="s">
        <v>0</v>
      </c>
    </row>
    <row r="1234" spans="1:1">
      <c r="A1234" t="s">
        <v>1295</v>
      </c>
    </row>
    <row r="1235" spans="1:1" hidden="1">
      <c r="A1235" t="s">
        <v>0</v>
      </c>
    </row>
    <row r="1236" spans="1:1" hidden="1">
      <c r="A1236" t="s">
        <v>0</v>
      </c>
    </row>
    <row r="1237" spans="1:1">
      <c r="A1237" t="s">
        <v>1296</v>
      </c>
    </row>
    <row r="1238" spans="1:1" hidden="1">
      <c r="A1238" t="s">
        <v>0</v>
      </c>
    </row>
    <row r="1239" spans="1:1" hidden="1">
      <c r="A1239" t="s">
        <v>0</v>
      </c>
    </row>
    <row r="1240" spans="1:1">
      <c r="A1240" t="s">
        <v>1297</v>
      </c>
    </row>
    <row r="1241" spans="1:1" hidden="1">
      <c r="A1241" t="s">
        <v>0</v>
      </c>
    </row>
    <row r="1242" spans="1:1" hidden="1">
      <c r="A1242" t="s">
        <v>0</v>
      </c>
    </row>
    <row r="1243" spans="1:1">
      <c r="A1243" t="s">
        <v>1298</v>
      </c>
    </row>
    <row r="1244" spans="1:1" hidden="1">
      <c r="A1244" t="s">
        <v>0</v>
      </c>
    </row>
    <row r="1245" spans="1:1" hidden="1">
      <c r="A1245" t="s">
        <v>0</v>
      </c>
    </row>
    <row r="1246" spans="1:1">
      <c r="A1246" t="s">
        <v>1299</v>
      </c>
    </row>
    <row r="1247" spans="1:1" hidden="1">
      <c r="A1247" t="s">
        <v>0</v>
      </c>
    </row>
    <row r="1248" spans="1:1" hidden="1">
      <c r="A1248" t="s">
        <v>0</v>
      </c>
    </row>
    <row r="1249" spans="1:1">
      <c r="A1249" t="s">
        <v>1300</v>
      </c>
    </row>
    <row r="1250" spans="1:1" hidden="1">
      <c r="A1250" t="s">
        <v>0</v>
      </c>
    </row>
    <row r="1251" spans="1:1" hidden="1">
      <c r="A1251" t="s">
        <v>0</v>
      </c>
    </row>
    <row r="1252" spans="1:1">
      <c r="A1252" t="s">
        <v>1301</v>
      </c>
    </row>
    <row r="1253" spans="1:1" hidden="1">
      <c r="A1253" t="s">
        <v>0</v>
      </c>
    </row>
    <row r="1254" spans="1:1" hidden="1">
      <c r="A1254" t="s">
        <v>0</v>
      </c>
    </row>
    <row r="1255" spans="1:1">
      <c r="A1255" t="s">
        <v>1302</v>
      </c>
    </row>
    <row r="1256" spans="1:1" hidden="1">
      <c r="A1256" t="s">
        <v>0</v>
      </c>
    </row>
    <row r="1257" spans="1:1" hidden="1">
      <c r="A1257" t="s">
        <v>0</v>
      </c>
    </row>
    <row r="1258" spans="1:1">
      <c r="A1258" t="s">
        <v>1303</v>
      </c>
    </row>
    <row r="1259" spans="1:1" hidden="1">
      <c r="A1259" t="s">
        <v>0</v>
      </c>
    </row>
    <row r="1260" spans="1:1" hidden="1">
      <c r="A1260" t="s">
        <v>0</v>
      </c>
    </row>
    <row r="1261" spans="1:1">
      <c r="A1261" t="s">
        <v>1304</v>
      </c>
    </row>
    <row r="1262" spans="1:1" hidden="1">
      <c r="A1262" t="s">
        <v>0</v>
      </c>
    </row>
    <row r="1263" spans="1:1" hidden="1">
      <c r="A1263" t="s">
        <v>0</v>
      </c>
    </row>
    <row r="1264" spans="1:1">
      <c r="A1264" t="s">
        <v>1305</v>
      </c>
    </row>
    <row r="1265" spans="1:1" hidden="1">
      <c r="A1265" t="s">
        <v>0</v>
      </c>
    </row>
    <row r="1266" spans="1:1" hidden="1">
      <c r="A1266" t="s">
        <v>0</v>
      </c>
    </row>
    <row r="1267" spans="1:1">
      <c r="A1267" t="s">
        <v>1306</v>
      </c>
    </row>
    <row r="1268" spans="1:1" hidden="1">
      <c r="A1268" t="s">
        <v>0</v>
      </c>
    </row>
    <row r="1269" spans="1:1" hidden="1">
      <c r="A1269" t="s">
        <v>0</v>
      </c>
    </row>
    <row r="1270" spans="1:1">
      <c r="A1270" t="s">
        <v>1307</v>
      </c>
    </row>
    <row r="1271" spans="1:1" hidden="1">
      <c r="A1271" t="s">
        <v>0</v>
      </c>
    </row>
    <row r="1272" spans="1:1" hidden="1">
      <c r="A1272" t="s">
        <v>0</v>
      </c>
    </row>
    <row r="1273" spans="1:1">
      <c r="A1273" t="s">
        <v>1308</v>
      </c>
    </row>
    <row r="1274" spans="1:1" hidden="1">
      <c r="A1274" t="s">
        <v>0</v>
      </c>
    </row>
    <row r="1275" spans="1:1" hidden="1">
      <c r="A1275" t="s">
        <v>0</v>
      </c>
    </row>
    <row r="1276" spans="1:1">
      <c r="A1276" t="s">
        <v>1309</v>
      </c>
    </row>
    <row r="1277" spans="1:1" hidden="1">
      <c r="A1277" t="s">
        <v>0</v>
      </c>
    </row>
    <row r="1278" spans="1:1" hidden="1">
      <c r="A1278" t="s">
        <v>0</v>
      </c>
    </row>
    <row r="1279" spans="1:1">
      <c r="A1279" t="s">
        <v>1310</v>
      </c>
    </row>
    <row r="1280" spans="1:1" hidden="1">
      <c r="A1280" t="s">
        <v>0</v>
      </c>
    </row>
    <row r="1281" spans="1:1" hidden="1">
      <c r="A1281" t="s">
        <v>0</v>
      </c>
    </row>
    <row r="1282" spans="1:1">
      <c r="A1282" t="s">
        <v>1311</v>
      </c>
    </row>
    <row r="1283" spans="1:1" hidden="1">
      <c r="A1283" t="s">
        <v>0</v>
      </c>
    </row>
    <row r="1284" spans="1:1" hidden="1">
      <c r="A1284" t="s">
        <v>0</v>
      </c>
    </row>
    <row r="1285" spans="1:1">
      <c r="A1285" t="s">
        <v>1312</v>
      </c>
    </row>
    <row r="1286" spans="1:1" hidden="1">
      <c r="A1286" t="s">
        <v>0</v>
      </c>
    </row>
    <row r="1287" spans="1:1" hidden="1">
      <c r="A1287" t="s">
        <v>0</v>
      </c>
    </row>
    <row r="1288" spans="1:1">
      <c r="A1288" t="s">
        <v>1313</v>
      </c>
    </row>
    <row r="1289" spans="1:1" hidden="1">
      <c r="A1289" t="s">
        <v>0</v>
      </c>
    </row>
    <row r="1290" spans="1:1" hidden="1">
      <c r="A1290" t="s">
        <v>0</v>
      </c>
    </row>
    <row r="1291" spans="1:1">
      <c r="A1291" t="s">
        <v>1314</v>
      </c>
    </row>
    <row r="1292" spans="1:1" hidden="1">
      <c r="A1292" t="s">
        <v>0</v>
      </c>
    </row>
    <row r="1293" spans="1:1" hidden="1">
      <c r="A1293" t="s">
        <v>0</v>
      </c>
    </row>
    <row r="1294" spans="1:1">
      <c r="A1294" t="s">
        <v>1315</v>
      </c>
    </row>
    <row r="1295" spans="1:1" hidden="1">
      <c r="A1295" t="s">
        <v>0</v>
      </c>
    </row>
    <row r="1296" spans="1:1" hidden="1">
      <c r="A1296" t="s">
        <v>0</v>
      </c>
    </row>
    <row r="1297" spans="1:1">
      <c r="A1297" t="s">
        <v>1316</v>
      </c>
    </row>
    <row r="1298" spans="1:1" hidden="1">
      <c r="A1298" t="s">
        <v>0</v>
      </c>
    </row>
    <row r="1299" spans="1:1" hidden="1">
      <c r="A1299" t="s">
        <v>0</v>
      </c>
    </row>
    <row r="1300" spans="1:1">
      <c r="A1300" t="s">
        <v>1317</v>
      </c>
    </row>
    <row r="1301" spans="1:1" hidden="1">
      <c r="A1301" t="s">
        <v>0</v>
      </c>
    </row>
    <row r="1302" spans="1:1" hidden="1">
      <c r="A1302" t="s">
        <v>0</v>
      </c>
    </row>
    <row r="1303" spans="1:1">
      <c r="A1303" t="s">
        <v>1318</v>
      </c>
    </row>
    <row r="1304" spans="1:1" hidden="1">
      <c r="A1304" t="s">
        <v>0</v>
      </c>
    </row>
    <row r="1305" spans="1:1" hidden="1">
      <c r="A1305" t="s">
        <v>0</v>
      </c>
    </row>
    <row r="1306" spans="1:1">
      <c r="A1306" t="s">
        <v>1319</v>
      </c>
    </row>
    <row r="1307" spans="1:1" hidden="1">
      <c r="A1307" t="s">
        <v>0</v>
      </c>
    </row>
    <row r="1308" spans="1:1" hidden="1">
      <c r="A1308" t="s">
        <v>0</v>
      </c>
    </row>
    <row r="1309" spans="1:1">
      <c r="A1309" t="s">
        <v>1320</v>
      </c>
    </row>
    <row r="1310" spans="1:1" hidden="1">
      <c r="A1310" t="s">
        <v>0</v>
      </c>
    </row>
    <row r="1311" spans="1:1" hidden="1">
      <c r="A1311" t="s">
        <v>0</v>
      </c>
    </row>
    <row r="1312" spans="1:1">
      <c r="A1312" t="s">
        <v>1321</v>
      </c>
    </row>
    <row r="1313" spans="1:1" hidden="1">
      <c r="A1313" t="s">
        <v>0</v>
      </c>
    </row>
    <row r="1314" spans="1:1" hidden="1">
      <c r="A1314" t="s">
        <v>0</v>
      </c>
    </row>
    <row r="1315" spans="1:1">
      <c r="A1315" t="s">
        <v>1322</v>
      </c>
    </row>
    <row r="1316" spans="1:1" hidden="1">
      <c r="A1316" t="s">
        <v>0</v>
      </c>
    </row>
    <row r="1317" spans="1:1" hidden="1">
      <c r="A1317" t="s">
        <v>0</v>
      </c>
    </row>
    <row r="1318" spans="1:1">
      <c r="A1318" t="s">
        <v>1323</v>
      </c>
    </row>
    <row r="1319" spans="1:1" hidden="1">
      <c r="A1319" t="s">
        <v>0</v>
      </c>
    </row>
    <row r="1320" spans="1:1" hidden="1">
      <c r="A1320" t="s">
        <v>0</v>
      </c>
    </row>
    <row r="1321" spans="1:1">
      <c r="A1321" t="s">
        <v>1324</v>
      </c>
    </row>
    <row r="1322" spans="1:1" hidden="1">
      <c r="A1322" t="s">
        <v>0</v>
      </c>
    </row>
    <row r="1323" spans="1:1" hidden="1">
      <c r="A1323" t="s">
        <v>0</v>
      </c>
    </row>
    <row r="1324" spans="1:1">
      <c r="A1324" t="s">
        <v>1325</v>
      </c>
    </row>
    <row r="1325" spans="1:1" hidden="1">
      <c r="A1325" t="s">
        <v>0</v>
      </c>
    </row>
    <row r="1326" spans="1:1" hidden="1">
      <c r="A1326" t="s">
        <v>0</v>
      </c>
    </row>
    <row r="1327" spans="1:1">
      <c r="A1327" t="s">
        <v>1326</v>
      </c>
    </row>
    <row r="1328" spans="1:1" hidden="1">
      <c r="A1328" t="s">
        <v>0</v>
      </c>
    </row>
    <row r="1329" spans="1:1" hidden="1">
      <c r="A1329" t="s">
        <v>0</v>
      </c>
    </row>
    <row r="1330" spans="1:1">
      <c r="A1330" t="s">
        <v>1327</v>
      </c>
    </row>
    <row r="1331" spans="1:1" hidden="1">
      <c r="A1331" t="s">
        <v>0</v>
      </c>
    </row>
    <row r="1332" spans="1:1" hidden="1">
      <c r="A1332" t="s">
        <v>0</v>
      </c>
    </row>
    <row r="1333" spans="1:1">
      <c r="A1333" t="s">
        <v>1328</v>
      </c>
    </row>
    <row r="1334" spans="1:1" hidden="1">
      <c r="A1334" t="s">
        <v>0</v>
      </c>
    </row>
    <row r="1335" spans="1:1" hidden="1">
      <c r="A1335" t="s">
        <v>0</v>
      </c>
    </row>
    <row r="1336" spans="1:1">
      <c r="A1336" t="s">
        <v>1329</v>
      </c>
    </row>
    <row r="1337" spans="1:1" hidden="1">
      <c r="A1337" t="s">
        <v>0</v>
      </c>
    </row>
    <row r="1338" spans="1:1" hidden="1">
      <c r="A1338" t="s">
        <v>0</v>
      </c>
    </row>
    <row r="1339" spans="1:1">
      <c r="A1339" t="s">
        <v>1330</v>
      </c>
    </row>
    <row r="1340" spans="1:1" hidden="1">
      <c r="A1340" t="s">
        <v>0</v>
      </c>
    </row>
    <row r="1341" spans="1:1" hidden="1">
      <c r="A1341" t="s">
        <v>0</v>
      </c>
    </row>
    <row r="1342" spans="1:1">
      <c r="A1342" t="s">
        <v>1331</v>
      </c>
    </row>
    <row r="1343" spans="1:1" hidden="1">
      <c r="A1343" t="s">
        <v>0</v>
      </c>
    </row>
    <row r="1344" spans="1:1" hidden="1">
      <c r="A1344" t="s">
        <v>0</v>
      </c>
    </row>
    <row r="1345" spans="1:1">
      <c r="A1345" t="s">
        <v>1332</v>
      </c>
    </row>
    <row r="1346" spans="1:1" hidden="1">
      <c r="A1346" t="s">
        <v>0</v>
      </c>
    </row>
    <row r="1347" spans="1:1" hidden="1">
      <c r="A1347" t="s">
        <v>0</v>
      </c>
    </row>
    <row r="1348" spans="1:1">
      <c r="A1348" t="s">
        <v>1333</v>
      </c>
    </row>
    <row r="1349" spans="1:1" hidden="1">
      <c r="A1349" t="s">
        <v>0</v>
      </c>
    </row>
    <row r="1350" spans="1:1" hidden="1">
      <c r="A1350" t="s">
        <v>0</v>
      </c>
    </row>
    <row r="1351" spans="1:1">
      <c r="A1351" t="s">
        <v>1334</v>
      </c>
    </row>
    <row r="1352" spans="1:1" hidden="1">
      <c r="A1352" t="s">
        <v>0</v>
      </c>
    </row>
    <row r="1353" spans="1:1" hidden="1">
      <c r="A1353" t="s">
        <v>0</v>
      </c>
    </row>
    <row r="1354" spans="1:1">
      <c r="A1354" t="s">
        <v>1335</v>
      </c>
    </row>
    <row r="1355" spans="1:1" hidden="1">
      <c r="A1355" t="s">
        <v>0</v>
      </c>
    </row>
    <row r="1356" spans="1:1" hidden="1">
      <c r="A1356" t="s">
        <v>0</v>
      </c>
    </row>
    <row r="1357" spans="1:1">
      <c r="A1357" t="s">
        <v>1336</v>
      </c>
    </row>
    <row r="1358" spans="1:1" hidden="1">
      <c r="A1358" t="s">
        <v>0</v>
      </c>
    </row>
    <row r="1359" spans="1:1" hidden="1">
      <c r="A1359" t="s">
        <v>0</v>
      </c>
    </row>
    <row r="1360" spans="1:1">
      <c r="A1360" t="s">
        <v>1337</v>
      </c>
    </row>
    <row r="1361" spans="1:1" hidden="1">
      <c r="A1361" t="s">
        <v>0</v>
      </c>
    </row>
    <row r="1362" spans="1:1" hidden="1">
      <c r="A1362" t="s">
        <v>0</v>
      </c>
    </row>
    <row r="1363" spans="1:1">
      <c r="A1363" t="s">
        <v>1338</v>
      </c>
    </row>
    <row r="1364" spans="1:1" hidden="1">
      <c r="A1364" t="s">
        <v>0</v>
      </c>
    </row>
    <row r="1365" spans="1:1" hidden="1">
      <c r="A1365" t="s">
        <v>0</v>
      </c>
    </row>
    <row r="1366" spans="1:1">
      <c r="A1366" t="s">
        <v>1339</v>
      </c>
    </row>
    <row r="1367" spans="1:1" hidden="1">
      <c r="A1367" t="s">
        <v>0</v>
      </c>
    </row>
    <row r="1368" spans="1:1" hidden="1">
      <c r="A1368" t="s">
        <v>0</v>
      </c>
    </row>
    <row r="1369" spans="1:1">
      <c r="A1369" t="s">
        <v>1340</v>
      </c>
    </row>
    <row r="1370" spans="1:1" hidden="1">
      <c r="A1370" t="s">
        <v>0</v>
      </c>
    </row>
    <row r="1371" spans="1:1" hidden="1">
      <c r="A1371" t="s">
        <v>0</v>
      </c>
    </row>
    <row r="1372" spans="1:1">
      <c r="A1372" t="s">
        <v>1341</v>
      </c>
    </row>
    <row r="1373" spans="1:1" hidden="1">
      <c r="A1373" t="s">
        <v>0</v>
      </c>
    </row>
    <row r="1374" spans="1:1" hidden="1">
      <c r="A1374" t="s">
        <v>0</v>
      </c>
    </row>
    <row r="1375" spans="1:1">
      <c r="A1375" t="s">
        <v>1342</v>
      </c>
    </row>
    <row r="1376" spans="1:1" hidden="1">
      <c r="A1376" t="s">
        <v>0</v>
      </c>
    </row>
    <row r="1377" spans="1:1" hidden="1">
      <c r="A1377" t="s">
        <v>0</v>
      </c>
    </row>
    <row r="1378" spans="1:1">
      <c r="A1378" t="s">
        <v>1343</v>
      </c>
    </row>
    <row r="1379" spans="1:1" hidden="1">
      <c r="A1379" t="s">
        <v>0</v>
      </c>
    </row>
    <row r="1380" spans="1:1" hidden="1">
      <c r="A1380" t="s">
        <v>0</v>
      </c>
    </row>
    <row r="1381" spans="1:1">
      <c r="A1381" t="s">
        <v>1344</v>
      </c>
    </row>
    <row r="1382" spans="1:1" hidden="1">
      <c r="A1382" t="s">
        <v>0</v>
      </c>
    </row>
    <row r="1383" spans="1:1" hidden="1">
      <c r="A1383" t="s">
        <v>0</v>
      </c>
    </row>
    <row r="1384" spans="1:1">
      <c r="A1384" t="s">
        <v>1345</v>
      </c>
    </row>
    <row r="1385" spans="1:1" hidden="1">
      <c r="A1385" t="s">
        <v>0</v>
      </c>
    </row>
    <row r="1386" spans="1:1" hidden="1">
      <c r="A1386" t="s">
        <v>0</v>
      </c>
    </row>
    <row r="1387" spans="1:1">
      <c r="A1387" t="s">
        <v>1346</v>
      </c>
    </row>
    <row r="1388" spans="1:1" hidden="1">
      <c r="A1388" t="s">
        <v>0</v>
      </c>
    </row>
    <row r="1389" spans="1:1" hidden="1">
      <c r="A1389" t="s">
        <v>0</v>
      </c>
    </row>
    <row r="1390" spans="1:1">
      <c r="A1390" t="s">
        <v>1347</v>
      </c>
    </row>
    <row r="1391" spans="1:1" hidden="1">
      <c r="A1391" t="s">
        <v>0</v>
      </c>
    </row>
    <row r="1392" spans="1:1" hidden="1">
      <c r="A1392" t="s">
        <v>0</v>
      </c>
    </row>
    <row r="1393" spans="1:1">
      <c r="A1393" t="s">
        <v>1348</v>
      </c>
    </row>
    <row r="1394" spans="1:1" hidden="1">
      <c r="A1394" t="s">
        <v>0</v>
      </c>
    </row>
    <row r="1395" spans="1:1" hidden="1">
      <c r="A1395" t="s">
        <v>0</v>
      </c>
    </row>
    <row r="1396" spans="1:1">
      <c r="A1396" t="s">
        <v>1349</v>
      </c>
    </row>
    <row r="1397" spans="1:1" hidden="1">
      <c r="A1397" t="s">
        <v>0</v>
      </c>
    </row>
    <row r="1398" spans="1:1" hidden="1">
      <c r="A1398" t="s">
        <v>0</v>
      </c>
    </row>
    <row r="1399" spans="1:1">
      <c r="A1399" t="s">
        <v>1350</v>
      </c>
    </row>
    <row r="1400" spans="1:1" hidden="1">
      <c r="A1400" t="s">
        <v>0</v>
      </c>
    </row>
    <row r="1401" spans="1:1" hidden="1">
      <c r="A1401" t="s">
        <v>0</v>
      </c>
    </row>
    <row r="1402" spans="1:1">
      <c r="A1402" t="s">
        <v>1351</v>
      </c>
    </row>
    <row r="1403" spans="1:1" hidden="1">
      <c r="A1403" t="s">
        <v>0</v>
      </c>
    </row>
    <row r="1404" spans="1:1" hidden="1">
      <c r="A1404" t="s">
        <v>0</v>
      </c>
    </row>
    <row r="1405" spans="1:1">
      <c r="A1405" t="s">
        <v>1352</v>
      </c>
    </row>
    <row r="1406" spans="1:1" hidden="1">
      <c r="A1406" t="s">
        <v>0</v>
      </c>
    </row>
    <row r="1407" spans="1:1" hidden="1">
      <c r="A1407" t="s">
        <v>0</v>
      </c>
    </row>
    <row r="1408" spans="1:1">
      <c r="A1408" t="s">
        <v>1353</v>
      </c>
    </row>
    <row r="1409" spans="1:1" hidden="1">
      <c r="A1409" t="s">
        <v>0</v>
      </c>
    </row>
    <row r="1410" spans="1:1" hidden="1">
      <c r="A1410" t="s">
        <v>0</v>
      </c>
    </row>
    <row r="1411" spans="1:1" hidden="1">
      <c r="A1411" t="s">
        <v>0</v>
      </c>
    </row>
    <row r="1412" spans="1:1" hidden="1">
      <c r="A1412" t="s">
        <v>0</v>
      </c>
    </row>
    <row r="1413" spans="1:1" hidden="1">
      <c r="A1413" t="s">
        <v>0</v>
      </c>
    </row>
    <row r="1414" spans="1:1" hidden="1">
      <c r="A1414" t="s">
        <v>0</v>
      </c>
    </row>
    <row r="1415" spans="1:1" hidden="1">
      <c r="A1415" t="s">
        <v>0</v>
      </c>
    </row>
    <row r="1416" spans="1:1" hidden="1">
      <c r="A1416" t="s">
        <v>0</v>
      </c>
    </row>
    <row r="1417" spans="1:1" hidden="1">
      <c r="A1417" t="s">
        <v>0</v>
      </c>
    </row>
    <row r="1418" spans="1:1" hidden="1">
      <c r="A1418" t="s">
        <v>0</v>
      </c>
    </row>
    <row r="1419" spans="1:1" hidden="1">
      <c r="A1419" t="s">
        <v>0</v>
      </c>
    </row>
    <row r="1420" spans="1:1" hidden="1">
      <c r="A1420" t="s">
        <v>0</v>
      </c>
    </row>
    <row r="1421" spans="1:1" hidden="1">
      <c r="A1421" t="s">
        <v>0</v>
      </c>
    </row>
    <row r="1422" spans="1:1" hidden="1">
      <c r="A1422" t="s">
        <v>0</v>
      </c>
    </row>
    <row r="1423" spans="1:1" hidden="1">
      <c r="A1423" t="s">
        <v>0</v>
      </c>
    </row>
    <row r="1424" spans="1:1" hidden="1">
      <c r="A1424" t="s">
        <v>0</v>
      </c>
    </row>
    <row r="1425" spans="1:1" hidden="1">
      <c r="A1425" t="s">
        <v>0</v>
      </c>
    </row>
    <row r="1426" spans="1:1" hidden="1">
      <c r="A1426" t="s">
        <v>0</v>
      </c>
    </row>
    <row r="1427" spans="1:1" hidden="1">
      <c r="A1427" t="s">
        <v>0</v>
      </c>
    </row>
    <row r="1428" spans="1:1" hidden="1">
      <c r="A1428" t="s">
        <v>0</v>
      </c>
    </row>
    <row r="1429" spans="1:1" hidden="1">
      <c r="A1429" t="s">
        <v>0</v>
      </c>
    </row>
    <row r="1430" spans="1:1" hidden="1">
      <c r="A1430" t="s">
        <v>0</v>
      </c>
    </row>
    <row r="1431" spans="1:1" hidden="1">
      <c r="A1431" t="s">
        <v>0</v>
      </c>
    </row>
    <row r="1432" spans="1:1" hidden="1">
      <c r="A1432" t="s">
        <v>0</v>
      </c>
    </row>
    <row r="1433" spans="1:1" hidden="1">
      <c r="A1433" t="s">
        <v>0</v>
      </c>
    </row>
    <row r="1434" spans="1:1" hidden="1">
      <c r="A1434" t="s">
        <v>0</v>
      </c>
    </row>
    <row r="1435" spans="1:1" hidden="1">
      <c r="A1435" t="s">
        <v>0</v>
      </c>
    </row>
    <row r="1436" spans="1:1" hidden="1">
      <c r="A1436" t="s">
        <v>0</v>
      </c>
    </row>
    <row r="1437" spans="1:1" hidden="1">
      <c r="A1437" t="s">
        <v>0</v>
      </c>
    </row>
    <row r="1438" spans="1:1" hidden="1">
      <c r="A1438" t="s">
        <v>0</v>
      </c>
    </row>
    <row r="1439" spans="1:1" hidden="1">
      <c r="A1439" t="s">
        <v>0</v>
      </c>
    </row>
    <row r="1440" spans="1:1" hidden="1">
      <c r="A1440" t="s">
        <v>0</v>
      </c>
    </row>
    <row r="1441" spans="1:1" hidden="1">
      <c r="A1441" t="s">
        <v>0</v>
      </c>
    </row>
    <row r="1442" spans="1:1" hidden="1">
      <c r="A1442" t="s">
        <v>0</v>
      </c>
    </row>
    <row r="1443" spans="1:1" hidden="1">
      <c r="A1443" t="s">
        <v>0</v>
      </c>
    </row>
    <row r="1444" spans="1:1" hidden="1">
      <c r="A1444" t="s">
        <v>0</v>
      </c>
    </row>
    <row r="1445" spans="1:1" hidden="1">
      <c r="A1445" t="s">
        <v>0</v>
      </c>
    </row>
    <row r="1446" spans="1:1" hidden="1">
      <c r="A1446" t="s">
        <v>0</v>
      </c>
    </row>
    <row r="1447" spans="1:1" hidden="1">
      <c r="A1447" t="s">
        <v>0</v>
      </c>
    </row>
    <row r="1448" spans="1:1" hidden="1">
      <c r="A1448" t="s">
        <v>0</v>
      </c>
    </row>
    <row r="1449" spans="1:1" hidden="1">
      <c r="A1449" t="s">
        <v>0</v>
      </c>
    </row>
    <row r="1450" spans="1:1" hidden="1">
      <c r="A1450" t="s">
        <v>0</v>
      </c>
    </row>
    <row r="1451" spans="1:1" hidden="1">
      <c r="A1451" t="s">
        <v>0</v>
      </c>
    </row>
    <row r="1452" spans="1:1" hidden="1">
      <c r="A1452" t="s">
        <v>0</v>
      </c>
    </row>
    <row r="1453" spans="1:1" hidden="1">
      <c r="A1453" t="s">
        <v>0</v>
      </c>
    </row>
    <row r="1454" spans="1:1" hidden="1">
      <c r="A1454" t="s">
        <v>0</v>
      </c>
    </row>
    <row r="1455" spans="1:1" hidden="1">
      <c r="A1455" t="s">
        <v>0</v>
      </c>
    </row>
    <row r="1456" spans="1:1" hidden="1">
      <c r="A1456" t="s">
        <v>0</v>
      </c>
    </row>
    <row r="1457" spans="1:1" hidden="1">
      <c r="A1457" t="s">
        <v>0</v>
      </c>
    </row>
    <row r="1458" spans="1:1" hidden="1">
      <c r="A1458" t="s">
        <v>0</v>
      </c>
    </row>
    <row r="1459" spans="1:1" hidden="1">
      <c r="A1459" t="s">
        <v>0</v>
      </c>
    </row>
    <row r="1460" spans="1:1" hidden="1">
      <c r="A1460" t="s">
        <v>0</v>
      </c>
    </row>
  </sheetData>
  <autoFilter ref="A1:A1460" xr:uid="{9D388733-766D-084E-90F7-8AC04A19B666}">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2020-02-24T16:08:51Z</dcterms:created>
  <dcterms:modified xsi:type="dcterms:W3CDTF">2020-07-10T02:58:30Z</dcterms:modified>
</cp:coreProperties>
</file>