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M\Documents\McLean_Insights_XGB\Results22\"/>
    </mc:Choice>
  </mc:AlternateContent>
  <xr:revisionPtr revIDLastSave="0" documentId="8_{05BC3CC2-5100-4AAE-A414-ADF84B142062}" xr6:coauthVersionLast="47" xr6:coauthVersionMax="47" xr10:uidLastSave="{00000000-0000-0000-0000-000000000000}"/>
  <bookViews>
    <workbookView xWindow="-120" yWindow="-120" windowWidth="29040" windowHeight="16440" xr2:uid="{5CE46379-C538-4D62-B7E8-967E49E51BEB}"/>
  </bookViews>
  <sheets>
    <sheet name="BTCARIMA_5DAY_whatever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N570" i="1" s="1"/>
  <c r="O570" i="1" s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N804" i="1" s="1"/>
  <c r="O804" i="1" s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2" i="1"/>
  <c r="N518" i="1"/>
  <c r="O518" i="1" s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N75" i="1"/>
  <c r="O75" i="1" s="1"/>
  <c r="N100" i="1"/>
  <c r="O100" i="1" s="1"/>
  <c r="N101" i="1"/>
  <c r="O101" i="1" s="1"/>
  <c r="N126" i="1"/>
  <c r="O126" i="1" s="1"/>
  <c r="N127" i="1"/>
  <c r="O127" i="1" s="1"/>
  <c r="N179" i="1"/>
  <c r="O179" i="1" s="1"/>
  <c r="N203" i="1"/>
  <c r="O203" i="1" s="1"/>
  <c r="N204" i="1"/>
  <c r="O204" i="1" s="1"/>
  <c r="N205" i="1"/>
  <c r="O205" i="1" s="1"/>
  <c r="N228" i="1"/>
  <c r="O228" i="1" s="1"/>
  <c r="N229" i="1"/>
  <c r="O229" i="1" s="1"/>
  <c r="N230" i="1"/>
  <c r="O230" i="1" s="1"/>
  <c r="N231" i="1"/>
  <c r="O231" i="1" s="1"/>
  <c r="N256" i="1"/>
  <c r="O256" i="1" s="1"/>
  <c r="N363" i="1"/>
  <c r="O363" i="1" s="1"/>
  <c r="N389" i="1"/>
  <c r="O389" i="1" s="1"/>
  <c r="N467" i="1"/>
  <c r="O467" i="1" s="1"/>
  <c r="N491" i="1"/>
  <c r="O491" i="1" s="1"/>
  <c r="N492" i="1"/>
  <c r="O492" i="1" s="1"/>
  <c r="N493" i="1"/>
  <c r="O493" i="1" s="1"/>
  <c r="N517" i="1"/>
  <c r="O517" i="1" s="1"/>
  <c r="N519" i="1"/>
  <c r="O519" i="1" s="1"/>
  <c r="N651" i="1"/>
  <c r="O651" i="1" s="1"/>
  <c r="N676" i="1"/>
  <c r="O676" i="1" s="1"/>
  <c r="N677" i="1"/>
  <c r="O677" i="1" s="1"/>
  <c r="N939" i="1"/>
  <c r="O939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N152" i="1" s="1"/>
  <c r="O152" i="1" s="1"/>
  <c r="K153" i="1"/>
  <c r="N153" i="1" s="1"/>
  <c r="O153" i="1" s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N211" i="1" s="1"/>
  <c r="O211" i="1" s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N352" i="1" s="1"/>
  <c r="O352" i="1" s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N447" i="1" s="1"/>
  <c r="O447" i="1" s="1"/>
  <c r="J448" i="1"/>
  <c r="N448" i="1" s="1"/>
  <c r="O448" i="1" s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N564" i="1" s="1"/>
  <c r="O564" i="1" s="1"/>
  <c r="J565" i="1"/>
  <c r="N565" i="1" s="1"/>
  <c r="O565" i="1" s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N678" i="1" s="1"/>
  <c r="O678" i="1" s="1"/>
  <c r="J679" i="1"/>
  <c r="N679" i="1" s="1"/>
  <c r="O679" i="1" s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N732" i="1" s="1"/>
  <c r="O732" i="1" s="1"/>
  <c r="J733" i="1"/>
  <c r="N733" i="1" s="1"/>
  <c r="O733" i="1" s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N967" i="1" s="1"/>
  <c r="O967" i="1" s="1"/>
  <c r="J968" i="1"/>
  <c r="N968" i="1" s="1"/>
  <c r="O968" i="1" s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N1020" i="1" s="1"/>
  <c r="O1020" i="1" s="1"/>
  <c r="J1021" i="1"/>
  <c r="N1021" i="1" s="1"/>
  <c r="O1021" i="1" s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N1047" i="1" s="1"/>
  <c r="O1047" i="1" s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N1072" i="1" s="1"/>
  <c r="O1072" i="1" s="1"/>
  <c r="J1073" i="1"/>
  <c r="J1074" i="1"/>
  <c r="J1075" i="1"/>
  <c r="J1076" i="1"/>
  <c r="J1077" i="1"/>
  <c r="J1078" i="1"/>
  <c r="J1079" i="1"/>
  <c r="J1080" i="1"/>
  <c r="J2" i="1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2" i="2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N1019" i="1" l="1"/>
  <c r="O1019" i="1" s="1"/>
  <c r="N995" i="1"/>
  <c r="O995" i="1" s="1"/>
  <c r="N731" i="1"/>
  <c r="O731" i="1" s="1"/>
  <c r="N786" i="1"/>
  <c r="O786" i="1" s="1"/>
  <c r="N210" i="1"/>
  <c r="O210" i="1" s="1"/>
  <c r="N18" i="1"/>
  <c r="O18" i="1" s="1"/>
  <c r="N1046" i="1"/>
  <c r="O1046" i="1" s="1"/>
  <c r="N566" i="1"/>
  <c r="O566" i="1" s="1"/>
  <c r="N926" i="1"/>
  <c r="O926" i="1" s="1"/>
  <c r="N440" i="1"/>
  <c r="O440" i="1" s="1"/>
  <c r="N49" i="1"/>
  <c r="O49" i="1" s="1"/>
  <c r="N48" i="1"/>
  <c r="O48" i="1" s="1"/>
  <c r="N23" i="1"/>
  <c r="O23" i="1" s="1"/>
  <c r="N622" i="1"/>
  <c r="O622" i="1" s="1"/>
  <c r="N888" i="1"/>
  <c r="O888" i="1" s="1"/>
  <c r="N839" i="1"/>
  <c r="O839" i="1" s="1"/>
  <c r="N599" i="1"/>
  <c r="O599" i="1" s="1"/>
  <c r="N257" i="1"/>
  <c r="O257" i="1" s="1"/>
  <c r="N506" i="1"/>
  <c r="O506" i="1" s="1"/>
  <c r="N1073" i="1"/>
  <c r="O1073" i="1" s="1"/>
  <c r="N929" i="1"/>
  <c r="O929" i="1" s="1"/>
  <c r="N353" i="1"/>
  <c r="O353" i="1" s="1"/>
  <c r="N17" i="1"/>
  <c r="O17" i="1" s="1"/>
  <c r="N545" i="1"/>
  <c r="O545" i="1" s="1"/>
  <c r="N337" i="1"/>
  <c r="O337" i="1" s="1"/>
  <c r="N571" i="1"/>
  <c r="O571" i="1" s="1"/>
  <c r="N625" i="1"/>
  <c r="O625" i="1" s="1"/>
  <c r="N787" i="1"/>
  <c r="O787" i="1" s="1"/>
  <c r="N74" i="1"/>
  <c r="O74" i="1" s="1"/>
  <c r="N444" i="1"/>
  <c r="O444" i="1" s="1"/>
  <c r="N706" i="1"/>
  <c r="O706" i="1" s="1"/>
  <c r="N729" i="1"/>
  <c r="O729" i="1" s="1"/>
  <c r="N758" i="1"/>
  <c r="O758" i="1" s="1"/>
  <c r="N445" i="1"/>
  <c r="O445" i="1" s="1"/>
  <c r="N728" i="1"/>
  <c r="O728" i="1" s="1"/>
  <c r="N560" i="1"/>
  <c r="O560" i="1" s="1"/>
  <c r="N320" i="1"/>
  <c r="O320" i="1" s="1"/>
  <c r="N1042" i="1"/>
  <c r="O1042" i="1" s="1"/>
  <c r="N1016" i="1"/>
  <c r="O1016" i="1" s="1"/>
  <c r="N942" i="1"/>
  <c r="O942" i="1" s="1"/>
  <c r="N783" i="1"/>
  <c r="O783" i="1" s="1"/>
  <c r="N949" i="1"/>
  <c r="O949" i="1" s="1"/>
  <c r="N1065" i="1"/>
  <c r="O1065" i="1" s="1"/>
  <c r="N872" i="1"/>
  <c r="O872" i="1" s="1"/>
  <c r="N863" i="1"/>
  <c r="O863" i="1" s="1"/>
  <c r="N671" i="1"/>
  <c r="O671" i="1" s="1"/>
  <c r="N503" i="1"/>
  <c r="O503" i="1" s="1"/>
  <c r="N350" i="1"/>
  <c r="O350" i="1" s="1"/>
  <c r="N613" i="1"/>
  <c r="O613" i="1" s="1"/>
  <c r="N1066" i="1"/>
  <c r="O1066" i="1" s="1"/>
  <c r="N1017" i="1"/>
  <c r="O1017" i="1" s="1"/>
  <c r="N1018" i="1"/>
  <c r="O1018" i="1" s="1"/>
  <c r="N670" i="1"/>
  <c r="O670" i="1" s="1"/>
  <c r="N499" i="1"/>
  <c r="O499" i="1" s="1"/>
  <c r="N139" i="1"/>
  <c r="O139" i="1" s="1"/>
  <c r="N834" i="1"/>
  <c r="O834" i="1" s="1"/>
  <c r="N886" i="1"/>
  <c r="O886" i="1" s="1"/>
  <c r="N617" i="1"/>
  <c r="O617" i="1" s="1"/>
  <c r="N473" i="1"/>
  <c r="O473" i="1" s="1"/>
  <c r="N877" i="1"/>
  <c r="O877" i="1" s="1"/>
  <c r="N814" i="1"/>
  <c r="O814" i="1" s="1"/>
  <c r="N785" i="1"/>
  <c r="O785" i="1" s="1"/>
  <c r="N952" i="1"/>
  <c r="O952" i="1" s="1"/>
  <c r="N808" i="1"/>
  <c r="O808" i="1" s="1"/>
  <c r="N913" i="1"/>
  <c r="O913" i="1" s="1"/>
  <c r="N965" i="1"/>
  <c r="O965" i="1" s="1"/>
  <c r="N1062" i="1"/>
  <c r="O1062" i="1" s="1"/>
  <c r="N1014" i="1"/>
  <c r="O1014" i="1" s="1"/>
  <c r="N990" i="1"/>
  <c r="O990" i="1" s="1"/>
  <c r="N912" i="1"/>
  <c r="O912" i="1" s="1"/>
  <c r="N806" i="1"/>
  <c r="O806" i="1" s="1"/>
  <c r="N754" i="1"/>
  <c r="O754" i="1" s="1"/>
  <c r="N702" i="1"/>
  <c r="O702" i="1" s="1"/>
  <c r="N650" i="1"/>
  <c r="O650" i="1" s="1"/>
  <c r="N598" i="1"/>
  <c r="O598" i="1" s="1"/>
  <c r="N544" i="1"/>
  <c r="O544" i="1" s="1"/>
  <c r="N388" i="1"/>
  <c r="O388" i="1" s="1"/>
  <c r="N336" i="1"/>
  <c r="O336" i="1" s="1"/>
  <c r="N310" i="1"/>
  <c r="O310" i="1" s="1"/>
  <c r="N178" i="1"/>
  <c r="O178" i="1" s="1"/>
  <c r="N22" i="1"/>
  <c r="O22" i="1" s="1"/>
  <c r="N1061" i="1"/>
  <c r="O1061" i="1" s="1"/>
  <c r="N1037" i="1"/>
  <c r="O1037" i="1" s="1"/>
  <c r="N1013" i="1"/>
  <c r="O1013" i="1" s="1"/>
  <c r="N989" i="1"/>
  <c r="O989" i="1" s="1"/>
  <c r="N963" i="1"/>
  <c r="O963" i="1" s="1"/>
  <c r="N937" i="1"/>
  <c r="O937" i="1" s="1"/>
  <c r="N911" i="1"/>
  <c r="O911" i="1" s="1"/>
  <c r="N883" i="1"/>
  <c r="O883" i="1" s="1"/>
  <c r="N857" i="1"/>
  <c r="O857" i="1" s="1"/>
  <c r="N831" i="1"/>
  <c r="O831" i="1" s="1"/>
  <c r="N805" i="1"/>
  <c r="O805" i="1" s="1"/>
  <c r="N779" i="1"/>
  <c r="O779" i="1" s="1"/>
  <c r="N753" i="1"/>
  <c r="O753" i="1" s="1"/>
  <c r="N727" i="1"/>
  <c r="O727" i="1" s="1"/>
  <c r="N701" i="1"/>
  <c r="O701" i="1" s="1"/>
  <c r="N675" i="1"/>
  <c r="O675" i="1" s="1"/>
  <c r="N649" i="1"/>
  <c r="O649" i="1" s="1"/>
  <c r="N623" i="1"/>
  <c r="O623" i="1" s="1"/>
  <c r="N595" i="1"/>
  <c r="O595" i="1" s="1"/>
  <c r="N569" i="1"/>
  <c r="O569" i="1" s="1"/>
  <c r="N543" i="1"/>
  <c r="O543" i="1" s="1"/>
  <c r="N465" i="1"/>
  <c r="O465" i="1" s="1"/>
  <c r="N439" i="1"/>
  <c r="O439" i="1" s="1"/>
  <c r="N413" i="1"/>
  <c r="O413" i="1" s="1"/>
  <c r="N387" i="1"/>
  <c r="O387" i="1" s="1"/>
  <c r="N361" i="1"/>
  <c r="O361" i="1" s="1"/>
  <c r="N335" i="1"/>
  <c r="O335" i="1" s="1"/>
  <c r="N307" i="1"/>
  <c r="O307" i="1" s="1"/>
  <c r="N281" i="1"/>
  <c r="O281" i="1" s="1"/>
  <c r="N255" i="1"/>
  <c r="O255" i="1" s="1"/>
  <c r="N177" i="1"/>
  <c r="O177" i="1" s="1"/>
  <c r="N151" i="1"/>
  <c r="O151" i="1" s="1"/>
  <c r="N125" i="1"/>
  <c r="O125" i="1" s="1"/>
  <c r="N99" i="1"/>
  <c r="O99" i="1" s="1"/>
  <c r="N73" i="1"/>
  <c r="O73" i="1" s="1"/>
  <c r="N47" i="1"/>
  <c r="O47" i="1" s="1"/>
  <c r="N19" i="1"/>
  <c r="O19" i="1" s="1"/>
  <c r="N1071" i="1"/>
  <c r="O1071" i="1" s="1"/>
  <c r="N1045" i="1"/>
  <c r="O1045" i="1" s="1"/>
  <c r="N993" i="1"/>
  <c r="O993" i="1" s="1"/>
  <c r="N966" i="1"/>
  <c r="O966" i="1" s="1"/>
  <c r="N925" i="1"/>
  <c r="O925" i="1" s="1"/>
  <c r="N674" i="1"/>
  <c r="O674" i="1" s="1"/>
  <c r="N504" i="1"/>
  <c r="O504" i="1" s="1"/>
  <c r="N446" i="1"/>
  <c r="O446" i="1" s="1"/>
  <c r="N1038" i="1"/>
  <c r="O1038" i="1" s="1"/>
  <c r="N964" i="1"/>
  <c r="O964" i="1" s="1"/>
  <c r="N832" i="1"/>
  <c r="O832" i="1" s="1"/>
  <c r="N780" i="1"/>
  <c r="O780" i="1" s="1"/>
  <c r="N624" i="1"/>
  <c r="O624" i="1" s="1"/>
  <c r="N466" i="1"/>
  <c r="O466" i="1" s="1"/>
  <c r="N414" i="1"/>
  <c r="O414" i="1" s="1"/>
  <c r="N362" i="1"/>
  <c r="O362" i="1" s="1"/>
  <c r="N282" i="1"/>
  <c r="O282" i="1" s="1"/>
  <c r="N838" i="1"/>
  <c r="O838" i="1" s="1"/>
  <c r="N621" i="1"/>
  <c r="O621" i="1" s="1"/>
  <c r="N505" i="1"/>
  <c r="O505" i="1" s="1"/>
  <c r="N1060" i="1"/>
  <c r="O1060" i="1" s="1"/>
  <c r="N1036" i="1"/>
  <c r="O1036" i="1" s="1"/>
  <c r="N1012" i="1"/>
  <c r="O1012" i="1" s="1"/>
  <c r="N988" i="1"/>
  <c r="O988" i="1" s="1"/>
  <c r="N962" i="1"/>
  <c r="O962" i="1" s="1"/>
  <c r="N936" i="1"/>
  <c r="O936" i="1" s="1"/>
  <c r="N910" i="1"/>
  <c r="O910" i="1" s="1"/>
  <c r="N882" i="1"/>
  <c r="O882" i="1" s="1"/>
  <c r="N856" i="1"/>
  <c r="O856" i="1" s="1"/>
  <c r="N830" i="1"/>
  <c r="O830" i="1" s="1"/>
  <c r="N778" i="1"/>
  <c r="O778" i="1" s="1"/>
  <c r="N752" i="1"/>
  <c r="O752" i="1" s="1"/>
  <c r="N726" i="1"/>
  <c r="O726" i="1" s="1"/>
  <c r="N700" i="1"/>
  <c r="O700" i="1" s="1"/>
  <c r="N648" i="1"/>
  <c r="O648" i="1" s="1"/>
  <c r="N594" i="1"/>
  <c r="O594" i="1" s="1"/>
  <c r="N568" i="1"/>
  <c r="O568" i="1" s="1"/>
  <c r="N542" i="1"/>
  <c r="O542" i="1" s="1"/>
  <c r="N516" i="1"/>
  <c r="O516" i="1" s="1"/>
  <c r="N490" i="1"/>
  <c r="O490" i="1" s="1"/>
  <c r="N464" i="1"/>
  <c r="O464" i="1" s="1"/>
  <c r="N438" i="1"/>
  <c r="O438" i="1" s="1"/>
  <c r="N386" i="1"/>
  <c r="O386" i="1" s="1"/>
  <c r="N360" i="1"/>
  <c r="O360" i="1" s="1"/>
  <c r="N334" i="1"/>
  <c r="O334" i="1" s="1"/>
  <c r="N306" i="1"/>
  <c r="O306" i="1" s="1"/>
  <c r="N280" i="1"/>
  <c r="O280" i="1" s="1"/>
  <c r="N254" i="1"/>
  <c r="O254" i="1" s="1"/>
  <c r="N202" i="1"/>
  <c r="O202" i="1" s="1"/>
  <c r="N176" i="1"/>
  <c r="O176" i="1" s="1"/>
  <c r="N150" i="1"/>
  <c r="O150" i="1" s="1"/>
  <c r="N124" i="1"/>
  <c r="O124" i="1" s="1"/>
  <c r="N98" i="1"/>
  <c r="O98" i="1" s="1"/>
  <c r="N72" i="1"/>
  <c r="O72" i="1" s="1"/>
  <c r="N46" i="1"/>
  <c r="O46" i="1" s="1"/>
  <c r="N1070" i="1"/>
  <c r="O1070" i="1" s="1"/>
  <c r="N1044" i="1"/>
  <c r="O1044" i="1" s="1"/>
  <c r="N992" i="1"/>
  <c r="O992" i="1" s="1"/>
  <c r="N924" i="1"/>
  <c r="O924" i="1" s="1"/>
  <c r="N784" i="1"/>
  <c r="O784" i="1" s="1"/>
  <c r="N730" i="1"/>
  <c r="O730" i="1" s="1"/>
  <c r="N673" i="1"/>
  <c r="O673" i="1" s="1"/>
  <c r="N619" i="1"/>
  <c r="O619" i="1" s="1"/>
  <c r="N562" i="1"/>
  <c r="O562" i="1" s="1"/>
  <c r="N345" i="1"/>
  <c r="O345" i="1" s="1"/>
  <c r="N1059" i="1"/>
  <c r="O1059" i="1" s="1"/>
  <c r="N1035" i="1"/>
  <c r="O1035" i="1" s="1"/>
  <c r="N1011" i="1"/>
  <c r="O1011" i="1" s="1"/>
  <c r="N987" i="1"/>
  <c r="O987" i="1" s="1"/>
  <c r="N961" i="1"/>
  <c r="O961" i="1" s="1"/>
  <c r="N935" i="1"/>
  <c r="O935" i="1" s="1"/>
  <c r="N907" i="1"/>
  <c r="O907" i="1" s="1"/>
  <c r="N881" i="1"/>
  <c r="O881" i="1" s="1"/>
  <c r="N855" i="1"/>
  <c r="O855" i="1" s="1"/>
  <c r="N829" i="1"/>
  <c r="O829" i="1" s="1"/>
  <c r="N803" i="1"/>
  <c r="O803" i="1" s="1"/>
  <c r="N777" i="1"/>
  <c r="O777" i="1" s="1"/>
  <c r="N751" i="1"/>
  <c r="O751" i="1" s="1"/>
  <c r="N725" i="1"/>
  <c r="O725" i="1" s="1"/>
  <c r="N699" i="1"/>
  <c r="O699" i="1" s="1"/>
  <c r="N647" i="1"/>
  <c r="O647" i="1" s="1"/>
  <c r="N593" i="1"/>
  <c r="O593" i="1" s="1"/>
  <c r="N567" i="1"/>
  <c r="O567" i="1" s="1"/>
  <c r="N541" i="1"/>
  <c r="O541" i="1" s="1"/>
  <c r="N515" i="1"/>
  <c r="O515" i="1" s="1"/>
  <c r="N489" i="1"/>
  <c r="O489" i="1" s="1"/>
  <c r="N463" i="1"/>
  <c r="O463" i="1" s="1"/>
  <c r="N437" i="1"/>
  <c r="O437" i="1" s="1"/>
  <c r="N411" i="1"/>
  <c r="O411" i="1" s="1"/>
  <c r="N385" i="1"/>
  <c r="O385" i="1" s="1"/>
  <c r="N359" i="1"/>
  <c r="O359" i="1" s="1"/>
  <c r="N331" i="1"/>
  <c r="O331" i="1" s="1"/>
  <c r="N305" i="1"/>
  <c r="O305" i="1" s="1"/>
  <c r="N279" i="1"/>
  <c r="O279" i="1" s="1"/>
  <c r="N253" i="1"/>
  <c r="O253" i="1" s="1"/>
  <c r="N227" i="1"/>
  <c r="O227" i="1" s="1"/>
  <c r="N201" i="1"/>
  <c r="O201" i="1" s="1"/>
  <c r="N175" i="1"/>
  <c r="O175" i="1" s="1"/>
  <c r="N149" i="1"/>
  <c r="O149" i="1" s="1"/>
  <c r="N123" i="1"/>
  <c r="O123" i="1" s="1"/>
  <c r="N97" i="1"/>
  <c r="O97" i="1" s="1"/>
  <c r="N71" i="1"/>
  <c r="O71" i="1" s="1"/>
  <c r="N43" i="1"/>
  <c r="O43" i="1" s="1"/>
  <c r="N1069" i="1"/>
  <c r="O1069" i="1" s="1"/>
  <c r="N1043" i="1"/>
  <c r="O1043" i="1" s="1"/>
  <c r="N923" i="1"/>
  <c r="O923" i="1" s="1"/>
  <c r="N835" i="1"/>
  <c r="O835" i="1" s="1"/>
  <c r="N672" i="1"/>
  <c r="O672" i="1" s="1"/>
  <c r="N618" i="1"/>
  <c r="O618" i="1" s="1"/>
  <c r="N561" i="1"/>
  <c r="O561" i="1" s="1"/>
  <c r="N502" i="1"/>
  <c r="O502" i="1" s="1"/>
  <c r="N859" i="1"/>
  <c r="O859" i="1" s="1"/>
  <c r="N415" i="1"/>
  <c r="O415" i="1" s="1"/>
  <c r="N1058" i="1"/>
  <c r="O1058" i="1" s="1"/>
  <c r="N1034" i="1"/>
  <c r="O1034" i="1" s="1"/>
  <c r="N1010" i="1"/>
  <c r="O1010" i="1" s="1"/>
  <c r="N986" i="1"/>
  <c r="O986" i="1" s="1"/>
  <c r="N960" i="1"/>
  <c r="O960" i="1" s="1"/>
  <c r="N934" i="1"/>
  <c r="O934" i="1" s="1"/>
  <c r="N906" i="1"/>
  <c r="O906" i="1" s="1"/>
  <c r="N880" i="1"/>
  <c r="O880" i="1" s="1"/>
  <c r="N854" i="1"/>
  <c r="O854" i="1" s="1"/>
  <c r="N828" i="1"/>
  <c r="O828" i="1" s="1"/>
  <c r="N802" i="1"/>
  <c r="O802" i="1" s="1"/>
  <c r="N776" i="1"/>
  <c r="O776" i="1" s="1"/>
  <c r="N750" i="1"/>
  <c r="O750" i="1" s="1"/>
  <c r="N724" i="1"/>
  <c r="O724" i="1" s="1"/>
  <c r="N698" i="1"/>
  <c r="O698" i="1" s="1"/>
  <c r="N646" i="1"/>
  <c r="O646" i="1" s="1"/>
  <c r="N592" i="1"/>
  <c r="O592" i="1" s="1"/>
  <c r="N540" i="1"/>
  <c r="O540" i="1" s="1"/>
  <c r="N514" i="1"/>
  <c r="O514" i="1" s="1"/>
  <c r="N488" i="1"/>
  <c r="O488" i="1" s="1"/>
  <c r="N462" i="1"/>
  <c r="O462" i="1" s="1"/>
  <c r="N436" i="1"/>
  <c r="O436" i="1" s="1"/>
  <c r="N410" i="1"/>
  <c r="O410" i="1" s="1"/>
  <c r="N384" i="1"/>
  <c r="O384" i="1" s="1"/>
  <c r="N358" i="1"/>
  <c r="O358" i="1" s="1"/>
  <c r="N330" i="1"/>
  <c r="O330" i="1" s="1"/>
  <c r="N304" i="1"/>
  <c r="O304" i="1" s="1"/>
  <c r="N278" i="1"/>
  <c r="O278" i="1" s="1"/>
  <c r="N252" i="1"/>
  <c r="O252" i="1" s="1"/>
  <c r="N226" i="1"/>
  <c r="O226" i="1" s="1"/>
  <c r="N200" i="1"/>
  <c r="O200" i="1" s="1"/>
  <c r="N174" i="1"/>
  <c r="O174" i="1" s="1"/>
  <c r="N148" i="1"/>
  <c r="O148" i="1" s="1"/>
  <c r="N122" i="1"/>
  <c r="O122" i="1" s="1"/>
  <c r="N96" i="1"/>
  <c r="O96" i="1" s="1"/>
  <c r="N70" i="1"/>
  <c r="O70" i="1" s="1"/>
  <c r="N42" i="1"/>
  <c r="O42" i="1" s="1"/>
  <c r="N16" i="1"/>
  <c r="O16" i="1" s="1"/>
  <c r="N1068" i="1"/>
  <c r="O1068" i="1" s="1"/>
  <c r="N922" i="1"/>
  <c r="O922" i="1" s="1"/>
  <c r="N782" i="1"/>
  <c r="O782" i="1" s="1"/>
  <c r="N319" i="1"/>
  <c r="O319" i="1" s="1"/>
  <c r="N755" i="1"/>
  <c r="O755" i="1" s="1"/>
  <c r="N938" i="1"/>
  <c r="O938" i="1" s="1"/>
  <c r="N994" i="1"/>
  <c r="O994" i="1" s="1"/>
  <c r="N412" i="1"/>
  <c r="O412" i="1" s="1"/>
  <c r="N1057" i="1"/>
  <c r="O1057" i="1" s="1"/>
  <c r="N1033" i="1"/>
  <c r="O1033" i="1" s="1"/>
  <c r="N1009" i="1"/>
  <c r="O1009" i="1" s="1"/>
  <c r="N985" i="1"/>
  <c r="O985" i="1" s="1"/>
  <c r="N959" i="1"/>
  <c r="O959" i="1" s="1"/>
  <c r="N931" i="1"/>
  <c r="O931" i="1" s="1"/>
  <c r="N905" i="1"/>
  <c r="O905" i="1" s="1"/>
  <c r="N879" i="1"/>
  <c r="O879" i="1" s="1"/>
  <c r="N853" i="1"/>
  <c r="O853" i="1" s="1"/>
  <c r="N827" i="1"/>
  <c r="O827" i="1" s="1"/>
  <c r="N801" i="1"/>
  <c r="O801" i="1" s="1"/>
  <c r="N775" i="1"/>
  <c r="O775" i="1" s="1"/>
  <c r="N749" i="1"/>
  <c r="O749" i="1" s="1"/>
  <c r="N723" i="1"/>
  <c r="O723" i="1" s="1"/>
  <c r="N697" i="1"/>
  <c r="O697" i="1" s="1"/>
  <c r="N643" i="1"/>
  <c r="O643" i="1" s="1"/>
  <c r="N591" i="1"/>
  <c r="O591" i="1" s="1"/>
  <c r="N539" i="1"/>
  <c r="O539" i="1" s="1"/>
  <c r="N513" i="1"/>
  <c r="O513" i="1" s="1"/>
  <c r="N487" i="1"/>
  <c r="O487" i="1" s="1"/>
  <c r="N461" i="1"/>
  <c r="O461" i="1" s="1"/>
  <c r="N435" i="1"/>
  <c r="O435" i="1" s="1"/>
  <c r="N409" i="1"/>
  <c r="O409" i="1" s="1"/>
  <c r="N383" i="1"/>
  <c r="O383" i="1" s="1"/>
  <c r="N355" i="1"/>
  <c r="O355" i="1" s="1"/>
  <c r="N329" i="1"/>
  <c r="O329" i="1" s="1"/>
  <c r="N303" i="1"/>
  <c r="O303" i="1" s="1"/>
  <c r="N277" i="1"/>
  <c r="O277" i="1" s="1"/>
  <c r="N251" i="1"/>
  <c r="O251" i="1" s="1"/>
  <c r="N225" i="1"/>
  <c r="O225" i="1" s="1"/>
  <c r="N199" i="1"/>
  <c r="O199" i="1" s="1"/>
  <c r="N173" i="1"/>
  <c r="O173" i="1" s="1"/>
  <c r="N147" i="1"/>
  <c r="O147" i="1" s="1"/>
  <c r="N121" i="1"/>
  <c r="O121" i="1" s="1"/>
  <c r="N95" i="1"/>
  <c r="O95" i="1" s="1"/>
  <c r="N67" i="1"/>
  <c r="O67" i="1" s="1"/>
  <c r="N41" i="1"/>
  <c r="O41" i="1" s="1"/>
  <c r="N15" i="1"/>
  <c r="O15" i="1" s="1"/>
  <c r="N1067" i="1"/>
  <c r="O1067" i="1" s="1"/>
  <c r="N1041" i="1"/>
  <c r="O1041" i="1" s="1"/>
  <c r="N958" i="1"/>
  <c r="O958" i="1" s="1"/>
  <c r="N921" i="1"/>
  <c r="O921" i="1" s="1"/>
  <c r="N616" i="1"/>
  <c r="O616" i="1" s="1"/>
  <c r="N559" i="1"/>
  <c r="O559" i="1" s="1"/>
  <c r="N425" i="1"/>
  <c r="O425" i="1" s="1"/>
  <c r="N318" i="1"/>
  <c r="O318" i="1" s="1"/>
  <c r="N170" i="1"/>
  <c r="O170" i="1" s="1"/>
  <c r="N1063" i="1"/>
  <c r="O1063" i="1" s="1"/>
  <c r="N858" i="1"/>
  <c r="O858" i="1" s="1"/>
  <c r="N1080" i="1"/>
  <c r="O1080" i="1" s="1"/>
  <c r="N1056" i="1"/>
  <c r="O1056" i="1" s="1"/>
  <c r="N1032" i="1"/>
  <c r="O1032" i="1" s="1"/>
  <c r="N1008" i="1"/>
  <c r="O1008" i="1" s="1"/>
  <c r="N984" i="1"/>
  <c r="O984" i="1" s="1"/>
  <c r="N930" i="1"/>
  <c r="O930" i="1" s="1"/>
  <c r="N904" i="1"/>
  <c r="O904" i="1" s="1"/>
  <c r="N878" i="1"/>
  <c r="O878" i="1" s="1"/>
  <c r="N852" i="1"/>
  <c r="O852" i="1" s="1"/>
  <c r="N826" i="1"/>
  <c r="O826" i="1" s="1"/>
  <c r="N800" i="1"/>
  <c r="O800" i="1" s="1"/>
  <c r="N774" i="1"/>
  <c r="O774" i="1" s="1"/>
  <c r="N748" i="1"/>
  <c r="O748" i="1" s="1"/>
  <c r="N722" i="1"/>
  <c r="O722" i="1" s="1"/>
  <c r="N696" i="1"/>
  <c r="O696" i="1" s="1"/>
  <c r="N642" i="1"/>
  <c r="O642" i="1" s="1"/>
  <c r="N590" i="1"/>
  <c r="O590" i="1" s="1"/>
  <c r="N538" i="1"/>
  <c r="O538" i="1" s="1"/>
  <c r="N512" i="1"/>
  <c r="O512" i="1" s="1"/>
  <c r="N486" i="1"/>
  <c r="O486" i="1" s="1"/>
  <c r="N460" i="1"/>
  <c r="O460" i="1" s="1"/>
  <c r="N434" i="1"/>
  <c r="O434" i="1" s="1"/>
  <c r="N408" i="1"/>
  <c r="O408" i="1" s="1"/>
  <c r="N382" i="1"/>
  <c r="O382" i="1" s="1"/>
  <c r="N354" i="1"/>
  <c r="O354" i="1" s="1"/>
  <c r="N328" i="1"/>
  <c r="O328" i="1" s="1"/>
  <c r="N302" i="1"/>
  <c r="O302" i="1" s="1"/>
  <c r="N276" i="1"/>
  <c r="O276" i="1" s="1"/>
  <c r="N250" i="1"/>
  <c r="O250" i="1" s="1"/>
  <c r="N224" i="1"/>
  <c r="O224" i="1" s="1"/>
  <c r="N198" i="1"/>
  <c r="O198" i="1" s="1"/>
  <c r="N172" i="1"/>
  <c r="O172" i="1" s="1"/>
  <c r="N146" i="1"/>
  <c r="O146" i="1" s="1"/>
  <c r="N120" i="1"/>
  <c r="O120" i="1" s="1"/>
  <c r="N94" i="1"/>
  <c r="O94" i="1" s="1"/>
  <c r="N66" i="1"/>
  <c r="O66" i="1" s="1"/>
  <c r="N40" i="1"/>
  <c r="O40" i="1" s="1"/>
  <c r="N14" i="1"/>
  <c r="O14" i="1" s="1"/>
  <c r="N1040" i="1"/>
  <c r="O1040" i="1" s="1"/>
  <c r="N920" i="1"/>
  <c r="O920" i="1" s="1"/>
  <c r="N615" i="1"/>
  <c r="O615" i="1" s="1"/>
  <c r="N558" i="1"/>
  <c r="O558" i="1" s="1"/>
  <c r="N420" i="1"/>
  <c r="O420" i="1" s="1"/>
  <c r="N314" i="1"/>
  <c r="O314" i="1" s="1"/>
  <c r="N142" i="1"/>
  <c r="O142" i="1" s="1"/>
  <c r="N781" i="1"/>
  <c r="O781" i="1" s="1"/>
  <c r="N1079" i="1"/>
  <c r="O1079" i="1" s="1"/>
  <c r="N1055" i="1"/>
  <c r="O1055" i="1" s="1"/>
  <c r="N1031" i="1"/>
  <c r="O1031" i="1" s="1"/>
  <c r="N1007" i="1"/>
  <c r="O1007" i="1" s="1"/>
  <c r="N983" i="1"/>
  <c r="O983" i="1" s="1"/>
  <c r="N955" i="1"/>
  <c r="O955" i="1" s="1"/>
  <c r="N903" i="1"/>
  <c r="O903" i="1" s="1"/>
  <c r="N851" i="1"/>
  <c r="O851" i="1" s="1"/>
  <c r="N825" i="1"/>
  <c r="O825" i="1" s="1"/>
  <c r="N799" i="1"/>
  <c r="O799" i="1" s="1"/>
  <c r="N773" i="1"/>
  <c r="O773" i="1" s="1"/>
  <c r="N747" i="1"/>
  <c r="O747" i="1" s="1"/>
  <c r="N721" i="1"/>
  <c r="O721" i="1" s="1"/>
  <c r="N695" i="1"/>
  <c r="O695" i="1" s="1"/>
  <c r="N667" i="1"/>
  <c r="O667" i="1" s="1"/>
  <c r="N641" i="1"/>
  <c r="O641" i="1" s="1"/>
  <c r="N589" i="1"/>
  <c r="O589" i="1" s="1"/>
  <c r="N563" i="1"/>
  <c r="O563" i="1" s="1"/>
  <c r="N537" i="1"/>
  <c r="O537" i="1" s="1"/>
  <c r="N511" i="1"/>
  <c r="O511" i="1" s="1"/>
  <c r="N485" i="1"/>
  <c r="O485" i="1" s="1"/>
  <c r="N459" i="1"/>
  <c r="O459" i="1" s="1"/>
  <c r="N433" i="1"/>
  <c r="O433" i="1" s="1"/>
  <c r="N407" i="1"/>
  <c r="O407" i="1" s="1"/>
  <c r="N379" i="1"/>
  <c r="O379" i="1" s="1"/>
  <c r="N327" i="1"/>
  <c r="O327" i="1" s="1"/>
  <c r="N301" i="1"/>
  <c r="O301" i="1" s="1"/>
  <c r="N275" i="1"/>
  <c r="O275" i="1" s="1"/>
  <c r="N249" i="1"/>
  <c r="O249" i="1" s="1"/>
  <c r="N223" i="1"/>
  <c r="O223" i="1" s="1"/>
  <c r="N197" i="1"/>
  <c r="O197" i="1" s="1"/>
  <c r="N171" i="1"/>
  <c r="O171" i="1" s="1"/>
  <c r="N145" i="1"/>
  <c r="O145" i="1" s="1"/>
  <c r="N119" i="1"/>
  <c r="O119" i="1" s="1"/>
  <c r="N91" i="1"/>
  <c r="O91" i="1" s="1"/>
  <c r="N65" i="1"/>
  <c r="O65" i="1" s="1"/>
  <c r="N39" i="1"/>
  <c r="O39" i="1" s="1"/>
  <c r="N13" i="1"/>
  <c r="O13" i="1" s="1"/>
  <c r="N953" i="1"/>
  <c r="O953" i="1" s="1"/>
  <c r="N919" i="1"/>
  <c r="O919" i="1" s="1"/>
  <c r="N871" i="1"/>
  <c r="O871" i="1" s="1"/>
  <c r="N614" i="1"/>
  <c r="O614" i="1" s="1"/>
  <c r="N554" i="1"/>
  <c r="O554" i="1" s="1"/>
  <c r="N498" i="1"/>
  <c r="O498" i="1" s="1"/>
  <c r="N417" i="1"/>
  <c r="O417" i="1" s="1"/>
  <c r="N313" i="1"/>
  <c r="O313" i="1" s="1"/>
  <c r="N141" i="1"/>
  <c r="O141" i="1" s="1"/>
  <c r="N1078" i="1"/>
  <c r="O1078" i="1" s="1"/>
  <c r="N1054" i="1"/>
  <c r="O1054" i="1" s="1"/>
  <c r="N1030" i="1"/>
  <c r="O1030" i="1" s="1"/>
  <c r="N1006" i="1"/>
  <c r="O1006" i="1" s="1"/>
  <c r="N982" i="1"/>
  <c r="O982" i="1" s="1"/>
  <c r="N954" i="1"/>
  <c r="O954" i="1" s="1"/>
  <c r="N928" i="1"/>
  <c r="O928" i="1" s="1"/>
  <c r="N902" i="1"/>
  <c r="O902" i="1" s="1"/>
  <c r="N876" i="1"/>
  <c r="O876" i="1" s="1"/>
  <c r="N850" i="1"/>
  <c r="O850" i="1" s="1"/>
  <c r="N824" i="1"/>
  <c r="O824" i="1" s="1"/>
  <c r="N798" i="1"/>
  <c r="O798" i="1" s="1"/>
  <c r="N772" i="1"/>
  <c r="O772" i="1" s="1"/>
  <c r="N746" i="1"/>
  <c r="O746" i="1" s="1"/>
  <c r="N720" i="1"/>
  <c r="O720" i="1" s="1"/>
  <c r="N694" i="1"/>
  <c r="O694" i="1" s="1"/>
  <c r="N666" i="1"/>
  <c r="O666" i="1" s="1"/>
  <c r="N640" i="1"/>
  <c r="O640" i="1" s="1"/>
  <c r="N588" i="1"/>
  <c r="O588" i="1" s="1"/>
  <c r="N536" i="1"/>
  <c r="O536" i="1" s="1"/>
  <c r="N510" i="1"/>
  <c r="O510" i="1" s="1"/>
  <c r="N484" i="1"/>
  <c r="O484" i="1" s="1"/>
  <c r="N458" i="1"/>
  <c r="O458" i="1" s="1"/>
  <c r="N432" i="1"/>
  <c r="O432" i="1" s="1"/>
  <c r="N406" i="1"/>
  <c r="O406" i="1" s="1"/>
  <c r="N378" i="1"/>
  <c r="O378" i="1" s="1"/>
  <c r="N326" i="1"/>
  <c r="O326" i="1" s="1"/>
  <c r="N300" i="1"/>
  <c r="O300" i="1" s="1"/>
  <c r="N274" i="1"/>
  <c r="O274" i="1" s="1"/>
  <c r="N248" i="1"/>
  <c r="O248" i="1" s="1"/>
  <c r="N222" i="1"/>
  <c r="O222" i="1" s="1"/>
  <c r="N196" i="1"/>
  <c r="O196" i="1" s="1"/>
  <c r="N144" i="1"/>
  <c r="O144" i="1" s="1"/>
  <c r="N118" i="1"/>
  <c r="O118" i="1" s="1"/>
  <c r="N90" i="1"/>
  <c r="O90" i="1" s="1"/>
  <c r="N64" i="1"/>
  <c r="O64" i="1" s="1"/>
  <c r="N38" i="1"/>
  <c r="O38" i="1" s="1"/>
  <c r="N12" i="1"/>
  <c r="O12" i="1" s="1"/>
  <c r="N1064" i="1"/>
  <c r="O1064" i="1" s="1"/>
  <c r="N918" i="1"/>
  <c r="O918" i="1" s="1"/>
  <c r="N870" i="1"/>
  <c r="O870" i="1" s="1"/>
  <c r="N553" i="1"/>
  <c r="O553" i="1" s="1"/>
  <c r="N497" i="1"/>
  <c r="O497" i="1" s="1"/>
  <c r="N416" i="1"/>
  <c r="O416" i="1" s="1"/>
  <c r="N140" i="1"/>
  <c r="O140" i="1" s="1"/>
  <c r="N887" i="1"/>
  <c r="O887" i="1" s="1"/>
  <c r="N1077" i="1"/>
  <c r="O1077" i="1" s="1"/>
  <c r="N1053" i="1"/>
  <c r="O1053" i="1" s="1"/>
  <c r="N1029" i="1"/>
  <c r="O1029" i="1" s="1"/>
  <c r="N1005" i="1"/>
  <c r="O1005" i="1" s="1"/>
  <c r="N979" i="1"/>
  <c r="O979" i="1" s="1"/>
  <c r="N927" i="1"/>
  <c r="O927" i="1" s="1"/>
  <c r="N901" i="1"/>
  <c r="O901" i="1" s="1"/>
  <c r="N875" i="1"/>
  <c r="O875" i="1" s="1"/>
  <c r="N849" i="1"/>
  <c r="O849" i="1" s="1"/>
  <c r="N823" i="1"/>
  <c r="O823" i="1" s="1"/>
  <c r="N797" i="1"/>
  <c r="O797" i="1" s="1"/>
  <c r="N771" i="1"/>
  <c r="O771" i="1" s="1"/>
  <c r="N745" i="1"/>
  <c r="O745" i="1" s="1"/>
  <c r="N719" i="1"/>
  <c r="O719" i="1" s="1"/>
  <c r="N691" i="1"/>
  <c r="O691" i="1" s="1"/>
  <c r="N665" i="1"/>
  <c r="O665" i="1" s="1"/>
  <c r="N639" i="1"/>
  <c r="O639" i="1" s="1"/>
  <c r="N587" i="1"/>
  <c r="O587" i="1" s="1"/>
  <c r="N535" i="1"/>
  <c r="O535" i="1" s="1"/>
  <c r="N509" i="1"/>
  <c r="O509" i="1" s="1"/>
  <c r="N483" i="1"/>
  <c r="O483" i="1" s="1"/>
  <c r="N457" i="1"/>
  <c r="O457" i="1" s="1"/>
  <c r="N431" i="1"/>
  <c r="O431" i="1" s="1"/>
  <c r="N403" i="1"/>
  <c r="O403" i="1" s="1"/>
  <c r="N377" i="1"/>
  <c r="O377" i="1" s="1"/>
  <c r="N325" i="1"/>
  <c r="O325" i="1" s="1"/>
  <c r="N299" i="1"/>
  <c r="O299" i="1" s="1"/>
  <c r="N273" i="1"/>
  <c r="O273" i="1" s="1"/>
  <c r="N247" i="1"/>
  <c r="O247" i="1" s="1"/>
  <c r="N221" i="1"/>
  <c r="O221" i="1" s="1"/>
  <c r="N195" i="1"/>
  <c r="O195" i="1" s="1"/>
  <c r="N169" i="1"/>
  <c r="O169" i="1" s="1"/>
  <c r="N143" i="1"/>
  <c r="O143" i="1" s="1"/>
  <c r="N115" i="1"/>
  <c r="O115" i="1" s="1"/>
  <c r="N89" i="1"/>
  <c r="O89" i="1" s="1"/>
  <c r="N63" i="1"/>
  <c r="O63" i="1" s="1"/>
  <c r="N37" i="1"/>
  <c r="O37" i="1" s="1"/>
  <c r="N11" i="1"/>
  <c r="O11" i="1" s="1"/>
  <c r="N951" i="1"/>
  <c r="O951" i="1" s="1"/>
  <c r="N914" i="1"/>
  <c r="O914" i="1" s="1"/>
  <c r="N866" i="1"/>
  <c r="O866" i="1" s="1"/>
  <c r="N766" i="1"/>
  <c r="O766" i="1" s="1"/>
  <c r="N712" i="1"/>
  <c r="O712" i="1" s="1"/>
  <c r="N658" i="1"/>
  <c r="O658" i="1" s="1"/>
  <c r="N600" i="1"/>
  <c r="O600" i="1" s="1"/>
  <c r="N286" i="1"/>
  <c r="O286" i="1" s="1"/>
  <c r="N1076" i="1"/>
  <c r="O1076" i="1" s="1"/>
  <c r="N1052" i="1"/>
  <c r="O1052" i="1" s="1"/>
  <c r="N1028" i="1"/>
  <c r="O1028" i="1" s="1"/>
  <c r="N1004" i="1"/>
  <c r="O1004" i="1" s="1"/>
  <c r="N978" i="1"/>
  <c r="O978" i="1" s="1"/>
  <c r="N900" i="1"/>
  <c r="O900" i="1" s="1"/>
  <c r="N874" i="1"/>
  <c r="O874" i="1" s="1"/>
  <c r="N848" i="1"/>
  <c r="O848" i="1" s="1"/>
  <c r="N822" i="1"/>
  <c r="O822" i="1" s="1"/>
  <c r="N796" i="1"/>
  <c r="O796" i="1" s="1"/>
  <c r="N770" i="1"/>
  <c r="O770" i="1" s="1"/>
  <c r="N744" i="1"/>
  <c r="O744" i="1" s="1"/>
  <c r="N718" i="1"/>
  <c r="O718" i="1" s="1"/>
  <c r="N690" i="1"/>
  <c r="O690" i="1" s="1"/>
  <c r="N664" i="1"/>
  <c r="O664" i="1" s="1"/>
  <c r="N638" i="1"/>
  <c r="O638" i="1" s="1"/>
  <c r="N612" i="1"/>
  <c r="O612" i="1" s="1"/>
  <c r="N586" i="1"/>
  <c r="O586" i="1" s="1"/>
  <c r="N534" i="1"/>
  <c r="O534" i="1" s="1"/>
  <c r="N508" i="1"/>
  <c r="O508" i="1" s="1"/>
  <c r="N482" i="1"/>
  <c r="O482" i="1" s="1"/>
  <c r="N456" i="1"/>
  <c r="O456" i="1" s="1"/>
  <c r="N430" i="1"/>
  <c r="O430" i="1" s="1"/>
  <c r="N402" i="1"/>
  <c r="O402" i="1" s="1"/>
  <c r="N324" i="1"/>
  <c r="O324" i="1" s="1"/>
  <c r="N298" i="1"/>
  <c r="O298" i="1" s="1"/>
  <c r="N272" i="1"/>
  <c r="O272" i="1" s="1"/>
  <c r="N246" i="1"/>
  <c r="O246" i="1" s="1"/>
  <c r="N220" i="1"/>
  <c r="O220" i="1" s="1"/>
  <c r="N194" i="1"/>
  <c r="O194" i="1" s="1"/>
  <c r="N168" i="1"/>
  <c r="O168" i="1" s="1"/>
  <c r="N114" i="1"/>
  <c r="O114" i="1" s="1"/>
  <c r="N88" i="1"/>
  <c r="O88" i="1" s="1"/>
  <c r="N62" i="1"/>
  <c r="O62" i="1" s="1"/>
  <c r="N36" i="1"/>
  <c r="O36" i="1" s="1"/>
  <c r="N10" i="1"/>
  <c r="O10" i="1" s="1"/>
  <c r="N950" i="1"/>
  <c r="O950" i="1" s="1"/>
  <c r="N865" i="1"/>
  <c r="O865" i="1" s="1"/>
  <c r="N815" i="1"/>
  <c r="O815" i="1" s="1"/>
  <c r="N761" i="1"/>
  <c r="O761" i="1" s="1"/>
  <c r="N707" i="1"/>
  <c r="O707" i="1" s="1"/>
  <c r="N478" i="1"/>
  <c r="O478" i="1" s="1"/>
  <c r="N285" i="1"/>
  <c r="O285" i="1" s="1"/>
  <c r="N138" i="1"/>
  <c r="O138" i="1" s="1"/>
  <c r="N1075" i="1"/>
  <c r="O1075" i="1" s="1"/>
  <c r="N1051" i="1"/>
  <c r="O1051" i="1" s="1"/>
  <c r="N1027" i="1"/>
  <c r="O1027" i="1" s="1"/>
  <c r="N1003" i="1"/>
  <c r="O1003" i="1" s="1"/>
  <c r="N977" i="1"/>
  <c r="O977" i="1" s="1"/>
  <c r="N899" i="1"/>
  <c r="O899" i="1" s="1"/>
  <c r="N873" i="1"/>
  <c r="O873" i="1" s="1"/>
  <c r="N847" i="1"/>
  <c r="O847" i="1" s="1"/>
  <c r="N821" i="1"/>
  <c r="O821" i="1" s="1"/>
  <c r="N795" i="1"/>
  <c r="O795" i="1" s="1"/>
  <c r="N769" i="1"/>
  <c r="O769" i="1" s="1"/>
  <c r="N743" i="1"/>
  <c r="O743" i="1" s="1"/>
  <c r="N715" i="1"/>
  <c r="O715" i="1" s="1"/>
  <c r="N689" i="1"/>
  <c r="O689" i="1" s="1"/>
  <c r="N663" i="1"/>
  <c r="O663" i="1" s="1"/>
  <c r="N637" i="1"/>
  <c r="O637" i="1" s="1"/>
  <c r="N611" i="1"/>
  <c r="O611" i="1" s="1"/>
  <c r="N585" i="1"/>
  <c r="O585" i="1" s="1"/>
  <c r="N533" i="1"/>
  <c r="O533" i="1" s="1"/>
  <c r="N507" i="1"/>
  <c r="O507" i="1" s="1"/>
  <c r="N481" i="1"/>
  <c r="O481" i="1" s="1"/>
  <c r="N455" i="1"/>
  <c r="O455" i="1" s="1"/>
  <c r="N427" i="1"/>
  <c r="O427" i="1" s="1"/>
  <c r="N401" i="1"/>
  <c r="O401" i="1" s="1"/>
  <c r="N349" i="1"/>
  <c r="O349" i="1" s="1"/>
  <c r="N323" i="1"/>
  <c r="O323" i="1" s="1"/>
  <c r="N297" i="1"/>
  <c r="O297" i="1" s="1"/>
  <c r="N271" i="1"/>
  <c r="O271" i="1" s="1"/>
  <c r="N245" i="1"/>
  <c r="O245" i="1" s="1"/>
  <c r="N219" i="1"/>
  <c r="O219" i="1" s="1"/>
  <c r="N193" i="1"/>
  <c r="O193" i="1" s="1"/>
  <c r="N167" i="1"/>
  <c r="O167" i="1" s="1"/>
  <c r="N113" i="1"/>
  <c r="O113" i="1" s="1"/>
  <c r="N87" i="1"/>
  <c r="O87" i="1" s="1"/>
  <c r="N61" i="1"/>
  <c r="O61" i="1" s="1"/>
  <c r="N35" i="1"/>
  <c r="O35" i="1" s="1"/>
  <c r="N9" i="1"/>
  <c r="O9" i="1" s="1"/>
  <c r="N864" i="1"/>
  <c r="O864" i="1" s="1"/>
  <c r="N760" i="1"/>
  <c r="O760" i="1" s="1"/>
  <c r="N284" i="1"/>
  <c r="O284" i="1" s="1"/>
  <c r="N105" i="1"/>
  <c r="O105" i="1" s="1"/>
  <c r="N807" i="1"/>
  <c r="O807" i="1" s="1"/>
  <c r="N885" i="1"/>
  <c r="O885" i="1" s="1"/>
  <c r="N693" i="1"/>
  <c r="O693" i="1" s="1"/>
  <c r="N501" i="1"/>
  <c r="O501" i="1" s="1"/>
  <c r="N213" i="1"/>
  <c r="O213" i="1" s="1"/>
  <c r="N93" i="1"/>
  <c r="O93" i="1" s="1"/>
  <c r="N45" i="1"/>
  <c r="O45" i="1" s="1"/>
  <c r="N21" i="1"/>
  <c r="O21" i="1" s="1"/>
  <c r="N1074" i="1"/>
  <c r="O1074" i="1" s="1"/>
  <c r="N1050" i="1"/>
  <c r="O1050" i="1" s="1"/>
  <c r="N1026" i="1"/>
  <c r="O1026" i="1" s="1"/>
  <c r="N1002" i="1"/>
  <c r="O1002" i="1" s="1"/>
  <c r="N976" i="1"/>
  <c r="O976" i="1" s="1"/>
  <c r="N898" i="1"/>
  <c r="O898" i="1" s="1"/>
  <c r="N846" i="1"/>
  <c r="O846" i="1" s="1"/>
  <c r="N820" i="1"/>
  <c r="O820" i="1" s="1"/>
  <c r="N794" i="1"/>
  <c r="O794" i="1" s="1"/>
  <c r="N768" i="1"/>
  <c r="O768" i="1" s="1"/>
  <c r="N742" i="1"/>
  <c r="O742" i="1" s="1"/>
  <c r="N714" i="1"/>
  <c r="O714" i="1" s="1"/>
  <c r="N688" i="1"/>
  <c r="O688" i="1" s="1"/>
  <c r="N662" i="1"/>
  <c r="O662" i="1" s="1"/>
  <c r="N636" i="1"/>
  <c r="O636" i="1" s="1"/>
  <c r="N610" i="1"/>
  <c r="O610" i="1" s="1"/>
  <c r="N584" i="1"/>
  <c r="O584" i="1" s="1"/>
  <c r="N532" i="1"/>
  <c r="O532" i="1" s="1"/>
  <c r="N480" i="1"/>
  <c r="O480" i="1" s="1"/>
  <c r="N454" i="1"/>
  <c r="O454" i="1" s="1"/>
  <c r="N374" i="1"/>
  <c r="O374" i="1" s="1"/>
  <c r="N348" i="1"/>
  <c r="O348" i="1" s="1"/>
  <c r="N322" i="1"/>
  <c r="O322" i="1" s="1"/>
  <c r="N296" i="1"/>
  <c r="O296" i="1" s="1"/>
  <c r="N270" i="1"/>
  <c r="O270" i="1" s="1"/>
  <c r="N244" i="1"/>
  <c r="O244" i="1" s="1"/>
  <c r="N218" i="1"/>
  <c r="O218" i="1" s="1"/>
  <c r="N192" i="1"/>
  <c r="O192" i="1" s="1"/>
  <c r="N166" i="1"/>
  <c r="O166" i="1" s="1"/>
  <c r="N112" i="1"/>
  <c r="O112" i="1" s="1"/>
  <c r="N86" i="1"/>
  <c r="O86" i="1" s="1"/>
  <c r="N60" i="1"/>
  <c r="O60" i="1" s="1"/>
  <c r="N34" i="1"/>
  <c r="O34" i="1" s="1"/>
  <c r="N8" i="1"/>
  <c r="O8" i="1" s="1"/>
  <c r="N948" i="1"/>
  <c r="O948" i="1" s="1"/>
  <c r="N759" i="1"/>
  <c r="O759" i="1" s="1"/>
  <c r="N705" i="1"/>
  <c r="O705" i="1" s="1"/>
  <c r="N476" i="1"/>
  <c r="O476" i="1" s="1"/>
  <c r="N104" i="1"/>
  <c r="O104" i="1" s="1"/>
  <c r="N957" i="1"/>
  <c r="O957" i="1" s="1"/>
  <c r="N884" i="1"/>
  <c r="O884" i="1" s="1"/>
  <c r="N740" i="1"/>
  <c r="O740" i="1" s="1"/>
  <c r="N596" i="1"/>
  <c r="O596" i="1" s="1"/>
  <c r="N380" i="1"/>
  <c r="O380" i="1" s="1"/>
  <c r="N356" i="1"/>
  <c r="O356" i="1" s="1"/>
  <c r="N164" i="1"/>
  <c r="O164" i="1" s="1"/>
  <c r="N68" i="1"/>
  <c r="O68" i="1" s="1"/>
  <c r="N20" i="1"/>
  <c r="O20" i="1" s="1"/>
  <c r="N1049" i="1"/>
  <c r="O1049" i="1" s="1"/>
  <c r="N1025" i="1"/>
  <c r="O1025" i="1" s="1"/>
  <c r="N1001" i="1"/>
  <c r="O1001" i="1" s="1"/>
  <c r="N975" i="1"/>
  <c r="O975" i="1" s="1"/>
  <c r="N897" i="1"/>
  <c r="O897" i="1" s="1"/>
  <c r="N845" i="1"/>
  <c r="O845" i="1" s="1"/>
  <c r="N819" i="1"/>
  <c r="O819" i="1" s="1"/>
  <c r="N793" i="1"/>
  <c r="O793" i="1" s="1"/>
  <c r="N767" i="1"/>
  <c r="O767" i="1" s="1"/>
  <c r="N739" i="1"/>
  <c r="O739" i="1" s="1"/>
  <c r="N713" i="1"/>
  <c r="O713" i="1" s="1"/>
  <c r="N687" i="1"/>
  <c r="O687" i="1" s="1"/>
  <c r="N661" i="1"/>
  <c r="O661" i="1" s="1"/>
  <c r="N635" i="1"/>
  <c r="O635" i="1" s="1"/>
  <c r="N609" i="1"/>
  <c r="O609" i="1" s="1"/>
  <c r="N583" i="1"/>
  <c r="O583" i="1" s="1"/>
  <c r="N557" i="1"/>
  <c r="O557" i="1" s="1"/>
  <c r="N531" i="1"/>
  <c r="O531" i="1" s="1"/>
  <c r="N479" i="1"/>
  <c r="O479" i="1" s="1"/>
  <c r="N451" i="1"/>
  <c r="O451" i="1" s="1"/>
  <c r="N373" i="1"/>
  <c r="O373" i="1" s="1"/>
  <c r="N347" i="1"/>
  <c r="O347" i="1" s="1"/>
  <c r="N321" i="1"/>
  <c r="O321" i="1" s="1"/>
  <c r="N295" i="1"/>
  <c r="O295" i="1" s="1"/>
  <c r="N269" i="1"/>
  <c r="O269" i="1" s="1"/>
  <c r="N243" i="1"/>
  <c r="O243" i="1" s="1"/>
  <c r="N217" i="1"/>
  <c r="O217" i="1" s="1"/>
  <c r="N191" i="1"/>
  <c r="O191" i="1" s="1"/>
  <c r="N163" i="1"/>
  <c r="O163" i="1" s="1"/>
  <c r="N137" i="1"/>
  <c r="O137" i="1" s="1"/>
  <c r="N111" i="1"/>
  <c r="O111" i="1" s="1"/>
  <c r="N85" i="1"/>
  <c r="O85" i="1" s="1"/>
  <c r="N59" i="1"/>
  <c r="O59" i="1" s="1"/>
  <c r="N33" i="1"/>
  <c r="O33" i="1" s="1"/>
  <c r="N7" i="1"/>
  <c r="O7" i="1" s="1"/>
  <c r="N947" i="1"/>
  <c r="O947" i="1" s="1"/>
  <c r="N862" i="1"/>
  <c r="O862" i="1" s="1"/>
  <c r="N704" i="1"/>
  <c r="O704" i="1" s="1"/>
  <c r="N475" i="1"/>
  <c r="O475" i="1" s="1"/>
  <c r="N393" i="1"/>
  <c r="O393" i="1" s="1"/>
  <c r="N103" i="1"/>
  <c r="O103" i="1" s="1"/>
  <c r="N283" i="1"/>
  <c r="O283" i="1" s="1"/>
  <c r="N981" i="1"/>
  <c r="O981" i="1" s="1"/>
  <c r="N836" i="1"/>
  <c r="O836" i="1" s="1"/>
  <c r="N308" i="1"/>
  <c r="O308" i="1" s="1"/>
  <c r="N1048" i="1"/>
  <c r="O1048" i="1" s="1"/>
  <c r="N1024" i="1"/>
  <c r="O1024" i="1" s="1"/>
  <c r="N1000" i="1"/>
  <c r="O1000" i="1" s="1"/>
  <c r="N974" i="1"/>
  <c r="O974" i="1" s="1"/>
  <c r="N896" i="1"/>
  <c r="O896" i="1" s="1"/>
  <c r="N844" i="1"/>
  <c r="O844" i="1" s="1"/>
  <c r="N818" i="1"/>
  <c r="O818" i="1" s="1"/>
  <c r="N792" i="1"/>
  <c r="O792" i="1" s="1"/>
  <c r="N738" i="1"/>
  <c r="O738" i="1" s="1"/>
  <c r="N686" i="1"/>
  <c r="O686" i="1" s="1"/>
  <c r="N660" i="1"/>
  <c r="O660" i="1" s="1"/>
  <c r="N634" i="1"/>
  <c r="O634" i="1" s="1"/>
  <c r="N608" i="1"/>
  <c r="O608" i="1" s="1"/>
  <c r="N582" i="1"/>
  <c r="O582" i="1" s="1"/>
  <c r="N556" i="1"/>
  <c r="O556" i="1" s="1"/>
  <c r="N530" i="1"/>
  <c r="O530" i="1" s="1"/>
  <c r="N450" i="1"/>
  <c r="O450" i="1" s="1"/>
  <c r="N398" i="1"/>
  <c r="O398" i="1" s="1"/>
  <c r="N372" i="1"/>
  <c r="O372" i="1" s="1"/>
  <c r="N346" i="1"/>
  <c r="O346" i="1" s="1"/>
  <c r="N294" i="1"/>
  <c r="O294" i="1" s="1"/>
  <c r="N268" i="1"/>
  <c r="O268" i="1" s="1"/>
  <c r="N242" i="1"/>
  <c r="O242" i="1" s="1"/>
  <c r="N216" i="1"/>
  <c r="O216" i="1" s="1"/>
  <c r="N190" i="1"/>
  <c r="O190" i="1" s="1"/>
  <c r="N162" i="1"/>
  <c r="O162" i="1" s="1"/>
  <c r="N136" i="1"/>
  <c r="O136" i="1" s="1"/>
  <c r="N110" i="1"/>
  <c r="O110" i="1" s="1"/>
  <c r="N84" i="1"/>
  <c r="O84" i="1" s="1"/>
  <c r="N58" i="1"/>
  <c r="O58" i="1" s="1"/>
  <c r="N32" i="1"/>
  <c r="O32" i="1" s="1"/>
  <c r="N6" i="1"/>
  <c r="O6" i="1" s="1"/>
  <c r="N946" i="1"/>
  <c r="O946" i="1" s="1"/>
  <c r="N861" i="1"/>
  <c r="O861" i="1" s="1"/>
  <c r="N811" i="1"/>
  <c r="O811" i="1" s="1"/>
  <c r="N757" i="1"/>
  <c r="O757" i="1" s="1"/>
  <c r="N474" i="1"/>
  <c r="O474" i="1" s="1"/>
  <c r="N102" i="1"/>
  <c r="O102" i="1" s="1"/>
  <c r="N909" i="1"/>
  <c r="O909" i="1" s="1"/>
  <c r="N477" i="1"/>
  <c r="O477" i="1" s="1"/>
  <c r="N980" i="1"/>
  <c r="O980" i="1" s="1"/>
  <c r="N812" i="1"/>
  <c r="O812" i="1" s="1"/>
  <c r="N188" i="1"/>
  <c r="O188" i="1" s="1"/>
  <c r="N426" i="1"/>
  <c r="O426" i="1" s="1"/>
  <c r="N1023" i="1"/>
  <c r="O1023" i="1" s="1"/>
  <c r="N999" i="1"/>
  <c r="O999" i="1" s="1"/>
  <c r="N973" i="1"/>
  <c r="O973" i="1" s="1"/>
  <c r="N895" i="1"/>
  <c r="O895" i="1" s="1"/>
  <c r="N869" i="1"/>
  <c r="O869" i="1" s="1"/>
  <c r="N843" i="1"/>
  <c r="O843" i="1" s="1"/>
  <c r="N817" i="1"/>
  <c r="O817" i="1" s="1"/>
  <c r="N791" i="1"/>
  <c r="O791" i="1" s="1"/>
  <c r="N763" i="1"/>
  <c r="O763" i="1" s="1"/>
  <c r="N737" i="1"/>
  <c r="O737" i="1" s="1"/>
  <c r="N711" i="1"/>
  <c r="O711" i="1" s="1"/>
  <c r="N685" i="1"/>
  <c r="O685" i="1" s="1"/>
  <c r="N659" i="1"/>
  <c r="O659" i="1" s="1"/>
  <c r="N633" i="1"/>
  <c r="O633" i="1" s="1"/>
  <c r="N607" i="1"/>
  <c r="O607" i="1" s="1"/>
  <c r="N581" i="1"/>
  <c r="O581" i="1" s="1"/>
  <c r="N555" i="1"/>
  <c r="O555" i="1" s="1"/>
  <c r="N529" i="1"/>
  <c r="O529" i="1" s="1"/>
  <c r="N449" i="1"/>
  <c r="O449" i="1" s="1"/>
  <c r="N397" i="1"/>
  <c r="O397" i="1" s="1"/>
  <c r="N371" i="1"/>
  <c r="O371" i="1" s="1"/>
  <c r="N293" i="1"/>
  <c r="O293" i="1" s="1"/>
  <c r="N267" i="1"/>
  <c r="O267" i="1" s="1"/>
  <c r="N241" i="1"/>
  <c r="O241" i="1" s="1"/>
  <c r="N215" i="1"/>
  <c r="O215" i="1" s="1"/>
  <c r="N187" i="1"/>
  <c r="O187" i="1" s="1"/>
  <c r="N161" i="1"/>
  <c r="O161" i="1" s="1"/>
  <c r="N135" i="1"/>
  <c r="O135" i="1" s="1"/>
  <c r="N109" i="1"/>
  <c r="O109" i="1" s="1"/>
  <c r="N83" i="1"/>
  <c r="O83" i="1" s="1"/>
  <c r="N57" i="1"/>
  <c r="O57" i="1" s="1"/>
  <c r="N31" i="1"/>
  <c r="O31" i="1" s="1"/>
  <c r="N5" i="1"/>
  <c r="O5" i="1" s="1"/>
  <c r="N945" i="1"/>
  <c r="O945" i="1" s="1"/>
  <c r="N860" i="1"/>
  <c r="O860" i="1" s="1"/>
  <c r="N810" i="1"/>
  <c r="O810" i="1" s="1"/>
  <c r="N756" i="1"/>
  <c r="O756" i="1" s="1"/>
  <c r="N645" i="1"/>
  <c r="O645" i="1" s="1"/>
  <c r="N1039" i="1"/>
  <c r="O1039" i="1" s="1"/>
  <c r="N441" i="1"/>
  <c r="O441" i="1" s="1"/>
  <c r="N837" i="1"/>
  <c r="O837" i="1" s="1"/>
  <c r="N668" i="1"/>
  <c r="O668" i="1" s="1"/>
  <c r="N1022" i="1"/>
  <c r="O1022" i="1" s="1"/>
  <c r="N998" i="1"/>
  <c r="O998" i="1" s="1"/>
  <c r="N972" i="1"/>
  <c r="O972" i="1" s="1"/>
  <c r="N894" i="1"/>
  <c r="O894" i="1" s="1"/>
  <c r="N868" i="1"/>
  <c r="O868" i="1" s="1"/>
  <c r="N842" i="1"/>
  <c r="O842" i="1" s="1"/>
  <c r="N816" i="1"/>
  <c r="O816" i="1" s="1"/>
  <c r="N790" i="1"/>
  <c r="O790" i="1" s="1"/>
  <c r="N762" i="1"/>
  <c r="O762" i="1" s="1"/>
  <c r="N710" i="1"/>
  <c r="O710" i="1" s="1"/>
  <c r="N684" i="1"/>
  <c r="O684" i="1" s="1"/>
  <c r="N632" i="1"/>
  <c r="O632" i="1" s="1"/>
  <c r="N606" i="1"/>
  <c r="O606" i="1" s="1"/>
  <c r="N580" i="1"/>
  <c r="O580" i="1" s="1"/>
  <c r="N528" i="1"/>
  <c r="O528" i="1" s="1"/>
  <c r="N422" i="1"/>
  <c r="O422" i="1" s="1"/>
  <c r="N396" i="1"/>
  <c r="O396" i="1" s="1"/>
  <c r="N370" i="1"/>
  <c r="O370" i="1" s="1"/>
  <c r="N292" i="1"/>
  <c r="O292" i="1" s="1"/>
  <c r="N266" i="1"/>
  <c r="O266" i="1" s="1"/>
  <c r="N240" i="1"/>
  <c r="O240" i="1" s="1"/>
  <c r="N214" i="1"/>
  <c r="O214" i="1" s="1"/>
  <c r="N186" i="1"/>
  <c r="O186" i="1" s="1"/>
  <c r="N160" i="1"/>
  <c r="O160" i="1" s="1"/>
  <c r="N134" i="1"/>
  <c r="O134" i="1" s="1"/>
  <c r="N108" i="1"/>
  <c r="O108" i="1" s="1"/>
  <c r="N82" i="1"/>
  <c r="O82" i="1" s="1"/>
  <c r="N56" i="1"/>
  <c r="O56" i="1" s="1"/>
  <c r="N30" i="1"/>
  <c r="O30" i="1" s="1"/>
  <c r="N4" i="1"/>
  <c r="O4" i="1" s="1"/>
  <c r="N944" i="1"/>
  <c r="O944" i="1" s="1"/>
  <c r="N809" i="1"/>
  <c r="O809" i="1" s="1"/>
  <c r="N644" i="1"/>
  <c r="O644" i="1" s="1"/>
  <c r="N472" i="1"/>
  <c r="O472" i="1" s="1"/>
  <c r="N991" i="1"/>
  <c r="O991" i="1" s="1"/>
  <c r="N669" i="1"/>
  <c r="O669" i="1" s="1"/>
  <c r="N620" i="1"/>
  <c r="O620" i="1" s="1"/>
  <c r="N997" i="1"/>
  <c r="O997" i="1" s="1"/>
  <c r="N971" i="1"/>
  <c r="O971" i="1" s="1"/>
  <c r="N893" i="1"/>
  <c r="O893" i="1" s="1"/>
  <c r="N867" i="1"/>
  <c r="O867" i="1" s="1"/>
  <c r="N841" i="1"/>
  <c r="O841" i="1" s="1"/>
  <c r="N709" i="1"/>
  <c r="O709" i="1" s="1"/>
  <c r="N683" i="1"/>
  <c r="O683" i="1" s="1"/>
  <c r="N657" i="1"/>
  <c r="O657" i="1" s="1"/>
  <c r="N631" i="1"/>
  <c r="O631" i="1" s="1"/>
  <c r="N605" i="1"/>
  <c r="O605" i="1" s="1"/>
  <c r="N579" i="1"/>
  <c r="O579" i="1" s="1"/>
  <c r="N527" i="1"/>
  <c r="O527" i="1" s="1"/>
  <c r="N421" i="1"/>
  <c r="O421" i="1" s="1"/>
  <c r="N395" i="1"/>
  <c r="O395" i="1" s="1"/>
  <c r="N369" i="1"/>
  <c r="O369" i="1" s="1"/>
  <c r="N343" i="1"/>
  <c r="O343" i="1" s="1"/>
  <c r="N317" i="1"/>
  <c r="O317" i="1" s="1"/>
  <c r="N291" i="1"/>
  <c r="O291" i="1" s="1"/>
  <c r="N265" i="1"/>
  <c r="O265" i="1" s="1"/>
  <c r="N239" i="1"/>
  <c r="O239" i="1" s="1"/>
  <c r="N185" i="1"/>
  <c r="O185" i="1" s="1"/>
  <c r="N159" i="1"/>
  <c r="O159" i="1" s="1"/>
  <c r="N133" i="1"/>
  <c r="O133" i="1" s="1"/>
  <c r="N107" i="1"/>
  <c r="O107" i="1" s="1"/>
  <c r="N81" i="1"/>
  <c r="O81" i="1" s="1"/>
  <c r="N55" i="1"/>
  <c r="O55" i="1" s="1"/>
  <c r="N29" i="1"/>
  <c r="O29" i="1" s="1"/>
  <c r="N3" i="1"/>
  <c r="O3" i="1" s="1"/>
  <c r="N943" i="1"/>
  <c r="O943" i="1" s="1"/>
  <c r="N471" i="1"/>
  <c r="O471" i="1" s="1"/>
  <c r="N69" i="1"/>
  <c r="O69" i="1" s="1"/>
  <c r="N1015" i="1"/>
  <c r="O1015" i="1" s="1"/>
  <c r="N311" i="1"/>
  <c r="O311" i="1" s="1"/>
  <c r="N813" i="1"/>
  <c r="O813" i="1" s="1"/>
  <c r="N381" i="1"/>
  <c r="O381" i="1" s="1"/>
  <c r="N735" i="1"/>
  <c r="O735" i="1" s="1"/>
  <c r="N423" i="1"/>
  <c r="O423" i="1" s="1"/>
  <c r="N399" i="1"/>
  <c r="O399" i="1" s="1"/>
  <c r="N375" i="1"/>
  <c r="O375" i="1" s="1"/>
  <c r="N351" i="1"/>
  <c r="O351" i="1" s="1"/>
  <c r="N996" i="1"/>
  <c r="O996" i="1" s="1"/>
  <c r="N970" i="1"/>
  <c r="O970" i="1" s="1"/>
  <c r="N892" i="1"/>
  <c r="O892" i="1" s="1"/>
  <c r="N840" i="1"/>
  <c r="O840" i="1" s="1"/>
  <c r="N734" i="1"/>
  <c r="O734" i="1" s="1"/>
  <c r="N708" i="1"/>
  <c r="O708" i="1" s="1"/>
  <c r="N682" i="1"/>
  <c r="O682" i="1" s="1"/>
  <c r="N656" i="1"/>
  <c r="O656" i="1" s="1"/>
  <c r="N630" i="1"/>
  <c r="O630" i="1" s="1"/>
  <c r="N604" i="1"/>
  <c r="O604" i="1" s="1"/>
  <c r="N578" i="1"/>
  <c r="O578" i="1" s="1"/>
  <c r="N552" i="1"/>
  <c r="O552" i="1" s="1"/>
  <c r="N526" i="1"/>
  <c r="O526" i="1" s="1"/>
  <c r="N394" i="1"/>
  <c r="O394" i="1" s="1"/>
  <c r="N368" i="1"/>
  <c r="O368" i="1" s="1"/>
  <c r="N342" i="1"/>
  <c r="O342" i="1" s="1"/>
  <c r="N316" i="1"/>
  <c r="O316" i="1" s="1"/>
  <c r="N290" i="1"/>
  <c r="O290" i="1" s="1"/>
  <c r="N264" i="1"/>
  <c r="O264" i="1" s="1"/>
  <c r="N238" i="1"/>
  <c r="O238" i="1" s="1"/>
  <c r="N184" i="1"/>
  <c r="O184" i="1" s="1"/>
  <c r="N158" i="1"/>
  <c r="O158" i="1" s="1"/>
  <c r="N132" i="1"/>
  <c r="O132" i="1" s="1"/>
  <c r="N106" i="1"/>
  <c r="O106" i="1" s="1"/>
  <c r="N80" i="1"/>
  <c r="O80" i="1" s="1"/>
  <c r="N54" i="1"/>
  <c r="O54" i="1" s="1"/>
  <c r="N28" i="1"/>
  <c r="O28" i="1" s="1"/>
  <c r="N470" i="1"/>
  <c r="O470" i="1" s="1"/>
  <c r="N597" i="1"/>
  <c r="O597" i="1" s="1"/>
  <c r="N956" i="1"/>
  <c r="O956" i="1" s="1"/>
  <c r="N969" i="1"/>
  <c r="O969" i="1" s="1"/>
  <c r="N917" i="1"/>
  <c r="O917" i="1" s="1"/>
  <c r="N891" i="1"/>
  <c r="O891" i="1" s="1"/>
  <c r="N681" i="1"/>
  <c r="O681" i="1" s="1"/>
  <c r="N655" i="1"/>
  <c r="O655" i="1" s="1"/>
  <c r="N629" i="1"/>
  <c r="O629" i="1" s="1"/>
  <c r="N603" i="1"/>
  <c r="O603" i="1" s="1"/>
  <c r="N577" i="1"/>
  <c r="O577" i="1" s="1"/>
  <c r="N551" i="1"/>
  <c r="O551" i="1" s="1"/>
  <c r="N523" i="1"/>
  <c r="O523" i="1" s="1"/>
  <c r="N419" i="1"/>
  <c r="O419" i="1" s="1"/>
  <c r="N367" i="1"/>
  <c r="O367" i="1" s="1"/>
  <c r="N341" i="1"/>
  <c r="O341" i="1" s="1"/>
  <c r="N315" i="1"/>
  <c r="O315" i="1" s="1"/>
  <c r="N289" i="1"/>
  <c r="O289" i="1" s="1"/>
  <c r="N263" i="1"/>
  <c r="O263" i="1" s="1"/>
  <c r="N235" i="1"/>
  <c r="O235" i="1" s="1"/>
  <c r="N209" i="1"/>
  <c r="O209" i="1" s="1"/>
  <c r="N183" i="1"/>
  <c r="O183" i="1" s="1"/>
  <c r="N157" i="1"/>
  <c r="O157" i="1" s="1"/>
  <c r="N131" i="1"/>
  <c r="O131" i="1" s="1"/>
  <c r="N79" i="1"/>
  <c r="O79" i="1" s="1"/>
  <c r="N53" i="1"/>
  <c r="O53" i="1" s="1"/>
  <c r="N27" i="1"/>
  <c r="O27" i="1" s="1"/>
  <c r="N469" i="1"/>
  <c r="O469" i="1" s="1"/>
  <c r="N309" i="1"/>
  <c r="O309" i="1" s="1"/>
  <c r="N424" i="1"/>
  <c r="O424" i="1" s="1"/>
  <c r="N916" i="1"/>
  <c r="O916" i="1" s="1"/>
  <c r="N890" i="1"/>
  <c r="O890" i="1" s="1"/>
  <c r="N680" i="1"/>
  <c r="O680" i="1" s="1"/>
  <c r="N654" i="1"/>
  <c r="O654" i="1" s="1"/>
  <c r="N628" i="1"/>
  <c r="O628" i="1" s="1"/>
  <c r="N602" i="1"/>
  <c r="O602" i="1" s="1"/>
  <c r="N576" i="1"/>
  <c r="O576" i="1" s="1"/>
  <c r="N550" i="1"/>
  <c r="O550" i="1" s="1"/>
  <c r="N522" i="1"/>
  <c r="O522" i="1" s="1"/>
  <c r="N496" i="1"/>
  <c r="O496" i="1" s="1"/>
  <c r="N418" i="1"/>
  <c r="O418" i="1" s="1"/>
  <c r="N392" i="1"/>
  <c r="O392" i="1" s="1"/>
  <c r="N366" i="1"/>
  <c r="O366" i="1" s="1"/>
  <c r="N340" i="1"/>
  <c r="O340" i="1" s="1"/>
  <c r="N288" i="1"/>
  <c r="O288" i="1" s="1"/>
  <c r="N262" i="1"/>
  <c r="O262" i="1" s="1"/>
  <c r="N234" i="1"/>
  <c r="O234" i="1" s="1"/>
  <c r="N208" i="1"/>
  <c r="O208" i="1" s="1"/>
  <c r="N182" i="1"/>
  <c r="O182" i="1" s="1"/>
  <c r="N156" i="1"/>
  <c r="O156" i="1" s="1"/>
  <c r="N130" i="1"/>
  <c r="O130" i="1" s="1"/>
  <c r="N78" i="1"/>
  <c r="O78" i="1" s="1"/>
  <c r="N52" i="1"/>
  <c r="O52" i="1" s="1"/>
  <c r="N26" i="1"/>
  <c r="O26" i="1" s="1"/>
  <c r="N525" i="1"/>
  <c r="O525" i="1" s="1"/>
  <c r="N468" i="1"/>
  <c r="O468" i="1" s="1"/>
  <c r="N833" i="1"/>
  <c r="O833" i="1" s="1"/>
  <c r="N736" i="1"/>
  <c r="O736" i="1" s="1"/>
  <c r="N376" i="1"/>
  <c r="O376" i="1" s="1"/>
  <c r="N941" i="1"/>
  <c r="O941" i="1" s="1"/>
  <c r="N915" i="1"/>
  <c r="O915" i="1" s="1"/>
  <c r="N889" i="1"/>
  <c r="O889" i="1" s="1"/>
  <c r="N653" i="1"/>
  <c r="O653" i="1" s="1"/>
  <c r="N627" i="1"/>
  <c r="O627" i="1" s="1"/>
  <c r="N601" i="1"/>
  <c r="O601" i="1" s="1"/>
  <c r="N575" i="1"/>
  <c r="O575" i="1" s="1"/>
  <c r="N547" i="1"/>
  <c r="O547" i="1" s="1"/>
  <c r="N521" i="1"/>
  <c r="O521" i="1" s="1"/>
  <c r="N495" i="1"/>
  <c r="O495" i="1" s="1"/>
  <c r="N443" i="1"/>
  <c r="O443" i="1" s="1"/>
  <c r="N391" i="1"/>
  <c r="O391" i="1" s="1"/>
  <c r="N365" i="1"/>
  <c r="O365" i="1" s="1"/>
  <c r="N339" i="1"/>
  <c r="O339" i="1" s="1"/>
  <c r="N287" i="1"/>
  <c r="O287" i="1" s="1"/>
  <c r="N259" i="1"/>
  <c r="O259" i="1" s="1"/>
  <c r="N233" i="1"/>
  <c r="O233" i="1" s="1"/>
  <c r="N207" i="1"/>
  <c r="O207" i="1" s="1"/>
  <c r="N181" i="1"/>
  <c r="O181" i="1" s="1"/>
  <c r="N155" i="1"/>
  <c r="O155" i="1" s="1"/>
  <c r="N129" i="1"/>
  <c r="O129" i="1" s="1"/>
  <c r="N77" i="1"/>
  <c r="O77" i="1" s="1"/>
  <c r="N51" i="1"/>
  <c r="O51" i="1" s="1"/>
  <c r="N25" i="1"/>
  <c r="O25" i="1" s="1"/>
  <c r="N572" i="1"/>
  <c r="O572" i="1" s="1"/>
  <c r="N703" i="1"/>
  <c r="O703" i="1" s="1"/>
  <c r="N500" i="1"/>
  <c r="O500" i="1" s="1"/>
  <c r="N400" i="1"/>
  <c r="O400" i="1" s="1"/>
  <c r="N940" i="1"/>
  <c r="O940" i="1" s="1"/>
  <c r="N652" i="1"/>
  <c r="O652" i="1" s="1"/>
  <c r="N626" i="1"/>
  <c r="O626" i="1" s="1"/>
  <c r="N574" i="1"/>
  <c r="O574" i="1" s="1"/>
  <c r="N546" i="1"/>
  <c r="O546" i="1" s="1"/>
  <c r="N520" i="1"/>
  <c r="O520" i="1" s="1"/>
  <c r="N494" i="1"/>
  <c r="O494" i="1" s="1"/>
  <c r="N442" i="1"/>
  <c r="O442" i="1" s="1"/>
  <c r="N390" i="1"/>
  <c r="O390" i="1" s="1"/>
  <c r="N364" i="1"/>
  <c r="O364" i="1" s="1"/>
  <c r="N338" i="1"/>
  <c r="O338" i="1" s="1"/>
  <c r="N312" i="1"/>
  <c r="O312" i="1" s="1"/>
  <c r="N258" i="1"/>
  <c r="O258" i="1" s="1"/>
  <c r="N232" i="1"/>
  <c r="O232" i="1" s="1"/>
  <c r="N206" i="1"/>
  <c r="O206" i="1" s="1"/>
  <c r="N180" i="1"/>
  <c r="O180" i="1" s="1"/>
  <c r="N154" i="1"/>
  <c r="O154" i="1" s="1"/>
  <c r="N128" i="1"/>
  <c r="O128" i="1" s="1"/>
  <c r="N76" i="1"/>
  <c r="O76" i="1" s="1"/>
  <c r="N50" i="1"/>
  <c r="O50" i="1" s="1"/>
  <c r="N24" i="1"/>
  <c r="O24" i="1" s="1"/>
  <c r="N788" i="1"/>
  <c r="O788" i="1" s="1"/>
  <c r="N212" i="1"/>
  <c r="O212" i="1" s="1"/>
  <c r="N741" i="1" l="1"/>
  <c r="O741" i="1" s="1"/>
  <c r="N405" i="1"/>
  <c r="O405" i="1" s="1"/>
  <c r="N716" i="1"/>
  <c r="O716" i="1" s="1"/>
  <c r="N764" i="1"/>
  <c r="O764" i="1" s="1"/>
  <c r="N333" i="1"/>
  <c r="O333" i="1" s="1"/>
  <c r="N908" i="1"/>
  <c r="O908" i="1" s="1"/>
  <c r="N357" i="1"/>
  <c r="O357" i="1" s="1"/>
  <c r="N452" i="1"/>
  <c r="O452" i="1" s="1"/>
  <c r="N453" i="1"/>
  <c r="O453" i="1" s="1"/>
  <c r="N237" i="1"/>
  <c r="O237" i="1" s="1"/>
  <c r="N717" i="1"/>
  <c r="O717" i="1" s="1"/>
  <c r="N548" i="1"/>
  <c r="O548" i="1" s="1"/>
  <c r="N549" i="1"/>
  <c r="O549" i="1" s="1"/>
  <c r="N765" i="1"/>
  <c r="O765" i="1" s="1"/>
  <c r="N789" i="1"/>
  <c r="O789" i="1" s="1"/>
  <c r="N44" i="1"/>
  <c r="O44" i="1" s="1"/>
  <c r="N933" i="1"/>
  <c r="O933" i="1" s="1"/>
  <c r="N92" i="1"/>
  <c r="O92" i="1" s="1"/>
  <c r="N932" i="1"/>
  <c r="O932" i="1" s="1"/>
  <c r="N2" i="1"/>
  <c r="O2" i="1" s="1"/>
  <c r="P2" i="1" s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N116" i="1"/>
  <c r="O116" i="1" s="1"/>
  <c r="N332" i="1"/>
  <c r="O332" i="1" s="1"/>
  <c r="N117" i="1"/>
  <c r="O117" i="1" s="1"/>
  <c r="N429" i="1"/>
  <c r="O429" i="1" s="1"/>
  <c r="N165" i="1"/>
  <c r="O165" i="1" s="1"/>
  <c r="N573" i="1"/>
  <c r="O573" i="1" s="1"/>
  <c r="N692" i="1"/>
  <c r="O692" i="1" s="1"/>
  <c r="N428" i="1"/>
  <c r="O428" i="1" s="1"/>
  <c r="N260" i="1"/>
  <c r="O260" i="1" s="1"/>
  <c r="N524" i="1"/>
  <c r="O524" i="1" s="1"/>
  <c r="N404" i="1"/>
  <c r="O404" i="1" s="1"/>
  <c r="N236" i="1"/>
  <c r="O236" i="1" s="1"/>
  <c r="N344" i="1"/>
  <c r="O344" i="1" s="1"/>
  <c r="N261" i="1"/>
  <c r="O261" i="1" s="1"/>
  <c r="N189" i="1"/>
  <c r="O189" i="1" s="1"/>
</calcChain>
</file>

<file path=xl/sharedStrings.xml><?xml version="1.0" encoding="utf-8"?>
<sst xmlns="http://schemas.openxmlformats.org/spreadsheetml/2006/main" count="4970" uniqueCount="1100">
  <si>
    <t>symbol</t>
  </si>
  <si>
    <t>date_entered</t>
  </si>
  <si>
    <t>date_exited</t>
  </si>
  <si>
    <t>price_entered</t>
  </si>
  <si>
    <t>predicted_close</t>
  </si>
  <si>
    <t>price_exited</t>
  </si>
  <si>
    <t>signal</t>
  </si>
  <si>
    <t>trade_return</t>
  </si>
  <si>
    <t>BTCUSD</t>
  </si>
  <si>
    <t>2021-01-19 00:00:00-05:00</t>
  </si>
  <si>
    <t>2021-01-26 00:00:00-05:00</t>
  </si>
  <si>
    <t>long</t>
  </si>
  <si>
    <t>2021-01-20 00:00:00-05:00</t>
  </si>
  <si>
    <t>2021-01-27 00:00:00-05:00</t>
  </si>
  <si>
    <t>2021-01-21 00:00:00-05:00</t>
  </si>
  <si>
    <t>2021-01-28 00:00:00-05:00</t>
  </si>
  <si>
    <t>2021-01-22 00:00:00-05:00</t>
  </si>
  <si>
    <t>2021-01-29 00:00:00-05:00</t>
  </si>
  <si>
    <t>2021-01-25 00:00:00-05:00</t>
  </si>
  <si>
    <t>2021-02-01 00:00:00-05:00</t>
  </si>
  <si>
    <t>2021-02-02 00:00:00-05:00</t>
  </si>
  <si>
    <t>2021-02-03 00:00:00-05:00</t>
  </si>
  <si>
    <t>2021-02-04 00:00:00-05:00</t>
  </si>
  <si>
    <t>2021-02-05 00:00:00-05:00</t>
  </si>
  <si>
    <t>2021-02-08 00:00:00-05:00</t>
  </si>
  <si>
    <t>2021-02-09 00:00:00-05:00</t>
  </si>
  <si>
    <t>2021-02-10 00:00:00-05:00</t>
  </si>
  <si>
    <t>2021-02-11 00:00:00-05:00</t>
  </si>
  <si>
    <t>2021-02-12 00:00:00-05:00</t>
  </si>
  <si>
    <t>2021-02-16 00:00:00-05:00</t>
  </si>
  <si>
    <t>2021-02-17 00:00:00-05:00</t>
  </si>
  <si>
    <t>2021-02-18 00:00:00-05:00</t>
  </si>
  <si>
    <t>2021-02-19 00:00:00-05:00</t>
  </si>
  <si>
    <t>2021-02-22 00:00:00-05:00</t>
  </si>
  <si>
    <t>2021-02-23 00:00:00-05:00</t>
  </si>
  <si>
    <t>2021-02-24 00:00:00-05:00</t>
  </si>
  <si>
    <t>2021-02-25 00:00:00-05:00</t>
  </si>
  <si>
    <t>2021-02-26 00:00:00-05:00</t>
  </si>
  <si>
    <t>2021-03-01 00:00:00-05:00</t>
  </si>
  <si>
    <t>2021-03-02 00:00:00-05:00</t>
  </si>
  <si>
    <t>2021-03-03 00:00:00-05:00</t>
  </si>
  <si>
    <t>2021-03-04 00:00:00-05:00</t>
  </si>
  <si>
    <t>2021-03-05 00:00:00-05:00</t>
  </si>
  <si>
    <t>2021-03-08 00:00:00-05:00</t>
  </si>
  <si>
    <t>2021-03-09 00:00:00-05:00</t>
  </si>
  <si>
    <t>2021-03-10 00:00:00-05:00</t>
  </si>
  <si>
    <t>2021-03-11 00:00:00-05:00</t>
  </si>
  <si>
    <t>2021-03-12 00:00:00-05:00</t>
  </si>
  <si>
    <t>2021-03-15 00:00:00-05:00</t>
  </si>
  <si>
    <t>2021-03-16 00:00:00-05:00</t>
  </si>
  <si>
    <t>2021-03-17 00:00:00-05:00</t>
  </si>
  <si>
    <t>2021-03-18 00:00:00-05:00</t>
  </si>
  <si>
    <t>2021-03-19 00:00:00-05:00</t>
  </si>
  <si>
    <t>2021-03-22 00:00:00-05:00</t>
  </si>
  <si>
    <t>2021-03-23 00:00:00-05:00</t>
  </si>
  <si>
    <t>2021-03-24 00:00:00-05:00</t>
  </si>
  <si>
    <t>2021-03-25 00:00:00-05:00</t>
  </si>
  <si>
    <t>2021-03-26 00:00:00-05:00</t>
  </si>
  <si>
    <t>2021-03-29 00:00:00-05:00</t>
  </si>
  <si>
    <t>2021-03-30 00:00:00-05:00</t>
  </si>
  <si>
    <t>2021-03-31 00:00:00-05:00</t>
  </si>
  <si>
    <t>2021-04-01 00:00:00-05:00</t>
  </si>
  <si>
    <t>2021-04-05 00:00:00-05:00</t>
  </si>
  <si>
    <t>2021-04-06 00:00:00-05:00</t>
  </si>
  <si>
    <t>2021-04-07 00:00:00-05:00</t>
  </si>
  <si>
    <t>2021-04-08 00:00:00-05:00</t>
  </si>
  <si>
    <t>2021-04-09 00:00:00-05:00</t>
  </si>
  <si>
    <t>2021-04-12 00:00:00-05:00</t>
  </si>
  <si>
    <t>2021-04-13 00:00:00-05:00</t>
  </si>
  <si>
    <t>2021-04-14 00:00:00-05:00</t>
  </si>
  <si>
    <t>2021-04-15 00:00:00-05:00</t>
  </si>
  <si>
    <t>2021-04-16 00:00:00-05:00</t>
  </si>
  <si>
    <t>2021-04-19 00:00:00-05:00</t>
  </si>
  <si>
    <t>2021-04-20 00:00:00-05:00</t>
  </si>
  <si>
    <t>2021-04-21 00:00:00-05:00</t>
  </si>
  <si>
    <t>2021-04-22 00:00:00-05:00</t>
  </si>
  <si>
    <t>2021-04-23 00:00:00-05:00</t>
  </si>
  <si>
    <t>2021-04-26 00:00:00-05:00</t>
  </si>
  <si>
    <t>2021-04-27 00:00:00-05:00</t>
  </si>
  <si>
    <t>2021-04-28 00:00:00-05:00</t>
  </si>
  <si>
    <t>2021-04-29 00:00:00-05:00</t>
  </si>
  <si>
    <t>2021-04-30 00:00:00-05:00</t>
  </si>
  <si>
    <t>cash</t>
  </si>
  <si>
    <t>2021-05-03 00:00:00-05:00</t>
  </si>
  <si>
    <t>2021-05-04 00:00:00-05:00</t>
  </si>
  <si>
    <t>short</t>
  </si>
  <si>
    <t>2021-05-05 00:00:00-05:00</t>
  </si>
  <si>
    <t>2021-05-06 00:00:00-05:00</t>
  </si>
  <si>
    <t>2021-05-07 00:00:00-05:00</t>
  </si>
  <si>
    <t>2021-05-10 00:00:00-05:00</t>
  </si>
  <si>
    <t>2021-05-11 00:00:00-05:00</t>
  </si>
  <si>
    <t>2021-05-12 00:00:00-05:00</t>
  </si>
  <si>
    <t>2021-05-13 00:00:00-05:00</t>
  </si>
  <si>
    <t>2021-05-14 00:00:00-05:00</t>
  </si>
  <si>
    <t>2021-05-17 00:00:00-05:00</t>
  </si>
  <si>
    <t>2021-05-18 00:00:00-05:00</t>
  </si>
  <si>
    <t>2021-05-19 00:00:00-05:00</t>
  </si>
  <si>
    <t>2021-05-20 00:00:00-05:00</t>
  </si>
  <si>
    <t>2021-05-21 00:00:00-05:00</t>
  </si>
  <si>
    <t>2021-05-24 00:00:00-05:00</t>
  </si>
  <si>
    <t>2021-05-25 00:00:00-05:00</t>
  </si>
  <si>
    <t>2021-05-26 00:00:00-05:00</t>
  </si>
  <si>
    <t>2021-05-27 00:00:00-05:00</t>
  </si>
  <si>
    <t>2021-05-28 00:00:00-05:00</t>
  </si>
  <si>
    <t>2021-06-01 00:00:00-05:00</t>
  </si>
  <si>
    <t>2021-06-02 00:00:00-05:00</t>
  </si>
  <si>
    <t>2021-06-03 00:00:00-05:00</t>
  </si>
  <si>
    <t>2021-06-04 00:00:00-05:00</t>
  </si>
  <si>
    <t>2021-06-07 00:00:00-05:00</t>
  </si>
  <si>
    <t>2021-06-08 00:00:00-05:00</t>
  </si>
  <si>
    <t>2021-06-09 00:00:00-05:00</t>
  </si>
  <si>
    <t>2021-06-10 00:00:00-05:00</t>
  </si>
  <si>
    <t>2021-06-11 00:00:00-05:00</t>
  </si>
  <si>
    <t>2021-06-14 00:00:00-05:00</t>
  </si>
  <si>
    <t>2021-06-15 00:00:00-05:00</t>
  </si>
  <si>
    <t>2021-06-16 00:00:00-05:00</t>
  </si>
  <si>
    <t>2021-06-17 00:00:00-05:00</t>
  </si>
  <si>
    <t>2021-06-18 00:00:00-05:00</t>
  </si>
  <si>
    <t>2021-06-21 00:00:00-05:00</t>
  </si>
  <si>
    <t>2021-06-22 00:00:00-05:00</t>
  </si>
  <si>
    <t>2021-06-23 00:00:00-05:00</t>
  </si>
  <si>
    <t>2021-06-24 00:00:00-05:00</t>
  </si>
  <si>
    <t>2021-06-25 00:00:00-05:00</t>
  </si>
  <si>
    <t>2021-06-28 00:00:00-05:00</t>
  </si>
  <si>
    <t>2021-06-29 00:00:00-05:00</t>
  </si>
  <si>
    <t>2021-06-30 00:00:00-05:00</t>
  </si>
  <si>
    <t>2021-07-01 00:00:00-05:00</t>
  </si>
  <si>
    <t>2021-07-02 00:00:00-05:00</t>
  </si>
  <si>
    <t>2021-07-06 00:00:00-05:00</t>
  </si>
  <si>
    <t>2021-07-07 00:00:00-05:00</t>
  </si>
  <si>
    <t>2021-07-08 00:00:00-05:00</t>
  </si>
  <si>
    <t>2021-07-09 00:00:00-05:00</t>
  </si>
  <si>
    <t>2021-07-12 00:00:00-05:00</t>
  </si>
  <si>
    <t>2021-07-13 00:00:00-05:00</t>
  </si>
  <si>
    <t>2021-07-14 00:00:00-05:00</t>
  </si>
  <si>
    <t>2021-07-15 00:00:00-05:00</t>
  </si>
  <si>
    <t>2021-07-16 00:00:00-05:00</t>
  </si>
  <si>
    <t>2021-07-19 00:00:00-05:00</t>
  </si>
  <si>
    <t>2021-07-20 00:00:00-05:00</t>
  </si>
  <si>
    <t>2021-07-21 00:00:00-05:00</t>
  </si>
  <si>
    <t>2021-07-22 00:00:00-05:00</t>
  </si>
  <si>
    <t>2021-07-23 00:00:00-05:00</t>
  </si>
  <si>
    <t>2021-07-26 00:00:00-05:00</t>
  </si>
  <si>
    <t>2021-07-27 00:00:00-05:00</t>
  </si>
  <si>
    <t>2021-07-28 00:00:00-05:00</t>
  </si>
  <si>
    <t>2021-07-29 00:00:00-05:00</t>
  </si>
  <si>
    <t>2021-07-30 00:00:00-05:00</t>
  </si>
  <si>
    <t>2021-08-02 00:00:00-05:00</t>
  </si>
  <si>
    <t>2021-08-03 00:00:00-05:00</t>
  </si>
  <si>
    <t>2021-08-04 00:00:00-05:00</t>
  </si>
  <si>
    <t>2021-08-05 00:00:00-05:00</t>
  </si>
  <si>
    <t>2021-08-06 00:00:00-05:00</t>
  </si>
  <si>
    <t>2021-08-09 00:00:00-05:00</t>
  </si>
  <si>
    <t>2021-08-10 00:00:00-05:00</t>
  </si>
  <si>
    <t>2021-08-11 00:00:00-05:00</t>
  </si>
  <si>
    <t>2021-08-12 00:00:00-05:00</t>
  </si>
  <si>
    <t>2021-08-13 00:00:00-05:00</t>
  </si>
  <si>
    <t>2021-08-16 00:00:00-05:00</t>
  </si>
  <si>
    <t>2021-08-17 00:00:00-05:00</t>
  </si>
  <si>
    <t>2021-08-18 00:00:00-05:00</t>
  </si>
  <si>
    <t>2021-08-19 00:00:00-05:00</t>
  </si>
  <si>
    <t>2021-08-20 00:00:00-05:00</t>
  </si>
  <si>
    <t>2021-08-23 00:00:00-05:00</t>
  </si>
  <si>
    <t>2021-08-24 00:00:00-05:00</t>
  </si>
  <si>
    <t>2021-08-25 00:00:00-05:00</t>
  </si>
  <si>
    <t>2021-08-26 00:00:00-05:00</t>
  </si>
  <si>
    <t>2021-08-27 00:00:00-05:00</t>
  </si>
  <si>
    <t>2021-08-30 00:00:00-05:00</t>
  </si>
  <si>
    <t>2021-08-31 00:00:00-05:00</t>
  </si>
  <si>
    <t>2021-09-01 00:00:00-05:00</t>
  </si>
  <si>
    <t>2021-09-02 00:00:00-05:00</t>
  </si>
  <si>
    <t>2021-09-03 00:00:00-05:00</t>
  </si>
  <si>
    <t>2021-09-07 00:00:00-05:00</t>
  </si>
  <si>
    <t>2021-09-08 00:00:00-05:00</t>
  </si>
  <si>
    <t>2021-09-09 00:00:00-05:00</t>
  </si>
  <si>
    <t>2021-09-10 00:00:00-05:00</t>
  </si>
  <si>
    <t>2021-09-13 00:00:00-05:00</t>
  </si>
  <si>
    <t>2021-09-14 00:00:00-05:00</t>
  </si>
  <si>
    <t>2021-09-15 00:00:00-05:00</t>
  </si>
  <si>
    <t>2021-09-16 00:00:00-05:00</t>
  </si>
  <si>
    <t>2021-09-17 00:00:00-05:00</t>
  </si>
  <si>
    <t>2021-09-20 00:00:00-05:00</t>
  </si>
  <si>
    <t>2021-09-21 00:00:00-05:00</t>
  </si>
  <si>
    <t>2021-09-22 00:00:00-05:00</t>
  </si>
  <si>
    <t>2021-09-23 00:00:00-05:00</t>
  </si>
  <si>
    <t>2021-09-24 00:00:00-05:00</t>
  </si>
  <si>
    <t>2021-09-27 00:00:00-05:00</t>
  </si>
  <si>
    <t>2021-09-28 00:00:00-05:00</t>
  </si>
  <si>
    <t>2021-09-29 00:00:00-05:00</t>
  </si>
  <si>
    <t>2021-09-30 00:00:00-05:00</t>
  </si>
  <si>
    <t>2021-10-01 00:00:00-05:00</t>
  </si>
  <si>
    <t>2021-10-04 00:00:00-05:00</t>
  </si>
  <si>
    <t>2021-10-05 00:00:00-05:00</t>
  </si>
  <si>
    <t>2021-10-06 00:00:00-05:00</t>
  </si>
  <si>
    <t>2021-10-07 00:00:00-05:00</t>
  </si>
  <si>
    <t>2021-10-08 00:00:00-05:00</t>
  </si>
  <si>
    <t>2021-10-11 00:00:00-05:00</t>
  </si>
  <si>
    <t>2021-10-12 00:00:00-05:00</t>
  </si>
  <si>
    <t>2021-10-13 00:00:00-05:00</t>
  </si>
  <si>
    <t>2021-10-14 00:00:00-05:00</t>
  </si>
  <si>
    <t>2021-10-15 00:00:00-05:00</t>
  </si>
  <si>
    <t>2021-10-18 00:00:00-05:00</t>
  </si>
  <si>
    <t>2021-10-19 00:00:00-05:00</t>
  </si>
  <si>
    <t>2021-10-20 00:00:00-05:00</t>
  </si>
  <si>
    <t>2021-10-21 00:00:00-05:00</t>
  </si>
  <si>
    <t>2021-10-22 00:00:00-05:00</t>
  </si>
  <si>
    <t>2021-10-25 00:00:00-05:00</t>
  </si>
  <si>
    <t>2021-10-26 00:00:00-05:00</t>
  </si>
  <si>
    <t>2021-10-27 00:00:00-05:00</t>
  </si>
  <si>
    <t>2021-10-28 00:00:00-05:00</t>
  </si>
  <si>
    <t>2021-10-29 00:00:00-05:00</t>
  </si>
  <si>
    <t>2021-11-01 00:00:00-05:00</t>
  </si>
  <si>
    <t>2021-11-02 00:00:00-05:00</t>
  </si>
  <si>
    <t>2021-11-03 00:00:00-05:00</t>
  </si>
  <si>
    <t>2021-11-04 00:00:00-05:00</t>
  </si>
  <si>
    <t>2021-11-05 00:00:00-05:00</t>
  </si>
  <si>
    <t>2021-11-08 00:00:00-05:00</t>
  </si>
  <si>
    <t>2021-11-09 00:00:00-05:00</t>
  </si>
  <si>
    <t>2021-11-10 00:00:00-05:00</t>
  </si>
  <si>
    <t>2021-11-11 00:00:00-05:00</t>
  </si>
  <si>
    <t>2021-11-12 00:00:00-05:00</t>
  </si>
  <si>
    <t>2021-11-15 00:00:00-05:00</t>
  </si>
  <si>
    <t>2021-11-16 00:00:00-05:00</t>
  </si>
  <si>
    <t>2021-11-17 00:00:00-05:00</t>
  </si>
  <si>
    <t>2021-11-18 00:00:00-05:00</t>
  </si>
  <si>
    <t>2021-11-19 00:00:00-05:00</t>
  </si>
  <si>
    <t>2021-11-22 00:00:00-05:00</t>
  </si>
  <si>
    <t>2021-11-23 00:00:00-05:00</t>
  </si>
  <si>
    <t>2021-11-24 00:00:00-05:00</t>
  </si>
  <si>
    <t>2021-11-26 00:00:00-05:00</t>
  </si>
  <si>
    <t>2021-11-29 00:00:00-05:00</t>
  </si>
  <si>
    <t>2021-11-30 00:00:00-05:00</t>
  </si>
  <si>
    <t>2021-12-01 00:00:00-05:00</t>
  </si>
  <si>
    <t>2021-12-02 00:00:00-05:00</t>
  </si>
  <si>
    <t>2021-12-03 00:00:00-05:00</t>
  </si>
  <si>
    <t>2021-12-06 00:00:00-05:00</t>
  </si>
  <si>
    <t>2021-12-07 00:00:00-05:00</t>
  </si>
  <si>
    <t>2021-12-08 00:00:00-05:00</t>
  </si>
  <si>
    <t>2021-12-09 00:00:00-05:00</t>
  </si>
  <si>
    <t>2021-12-10 00:00:00-05:00</t>
  </si>
  <si>
    <t>2021-12-13 00:00:00-05:00</t>
  </si>
  <si>
    <t>2021-12-14 00:00:00-05:00</t>
  </si>
  <si>
    <t>2021-12-15 00:00:00-05:00</t>
  </si>
  <si>
    <t>2021-12-16 00:00:00-05:00</t>
  </si>
  <si>
    <t>2021-12-17 00:00:00-05:00</t>
  </si>
  <si>
    <t>2021-12-20 00:00:00-05:00</t>
  </si>
  <si>
    <t>2021-12-21 00:00:00-05:00</t>
  </si>
  <si>
    <t>2021-12-22 00:00:00-05:00</t>
  </si>
  <si>
    <t>2021-12-23 00:00:00-05:00</t>
  </si>
  <si>
    <t>2021-12-27 00:00:00-05:00</t>
  </si>
  <si>
    <t>2021-12-28 00:00:00-05:00</t>
  </si>
  <si>
    <t>2021-12-29 00:00:00-05:00</t>
  </si>
  <si>
    <t>2021-12-30 00:00:00-05:00</t>
  </si>
  <si>
    <t>2021-12-31 00:00:00-05:00</t>
  </si>
  <si>
    <t>2022-01-03 00:00:00-05:00</t>
  </si>
  <si>
    <t>2022-01-04 00:00:00-05:00</t>
  </si>
  <si>
    <t>2022-01-05 00:00:00-05:00</t>
  </si>
  <si>
    <t>2022-01-06 00:00:00-05:00</t>
  </si>
  <si>
    <t>2022-01-07 00:00:00-05:00</t>
  </si>
  <si>
    <t>2022-01-10 00:00:00-05:00</t>
  </si>
  <si>
    <t>2022-01-11 00:00:00-05:00</t>
  </si>
  <si>
    <t>2022-01-12 00:00:00-05:00</t>
  </si>
  <si>
    <t>2022-01-13 00:00:00-05:00</t>
  </si>
  <si>
    <t>2022-01-14 00:00:00-05:00</t>
  </si>
  <si>
    <t>2022-01-18 00:00:00-05:00</t>
  </si>
  <si>
    <t>2022-01-19 00:00:00-05:00</t>
  </si>
  <si>
    <t>2022-01-20 00:00:00-05:00</t>
  </si>
  <si>
    <t>2022-01-21 00:00:00-05:00</t>
  </si>
  <si>
    <t>2022-01-24 00:00:00-05:00</t>
  </si>
  <si>
    <t>2022-01-25 00:00:00-05:00</t>
  </si>
  <si>
    <t>2022-01-26 00:00:00-05:00</t>
  </si>
  <si>
    <t>2022-01-27 00:00:00-05:00</t>
  </si>
  <si>
    <t>2022-01-28 00:00:00-05:00</t>
  </si>
  <si>
    <t>2022-01-31 00:00:00-05:00</t>
  </si>
  <si>
    <t>2022-02-01 00:00:00-05:00</t>
  </si>
  <si>
    <t>2022-02-02 00:00:00-05:00</t>
  </si>
  <si>
    <t>2022-02-03 00:00:00-05:00</t>
  </si>
  <si>
    <t>2022-02-04 00:00:00-05:00</t>
  </si>
  <si>
    <t>2022-02-07 00:00:00-05:00</t>
  </si>
  <si>
    <t>2022-02-08 00:00:00-05:00</t>
  </si>
  <si>
    <t>2022-02-09 00:00:00-05:00</t>
  </si>
  <si>
    <t>2022-02-10 00:00:00-05:00</t>
  </si>
  <si>
    <t>2022-02-11 00:00:00-05:00</t>
  </si>
  <si>
    <t>2022-02-14 00:00:00-05:00</t>
  </si>
  <si>
    <t>2022-02-15 00:00:00-05:00</t>
  </si>
  <si>
    <t>2022-02-16 00:00:00-05:00</t>
  </si>
  <si>
    <t>2022-02-17 00:00:00-05:00</t>
  </si>
  <si>
    <t>2022-02-18 00:00:00-05:00</t>
  </si>
  <si>
    <t>2022-02-22 00:00:00-05:00</t>
  </si>
  <si>
    <t>2022-02-23 00:00:00-05:00</t>
  </si>
  <si>
    <t>2022-02-24 00:00:00-05:00</t>
  </si>
  <si>
    <t>2022-02-25 00:00:00-05:00</t>
  </si>
  <si>
    <t>2022-02-28 00:00:00-05:00</t>
  </si>
  <si>
    <t>2022-03-01 00:00:00-05:00</t>
  </si>
  <si>
    <t>2022-03-02 00:00:00-05:00</t>
  </si>
  <si>
    <t>2022-03-03 00:00:00-05:00</t>
  </si>
  <si>
    <t>2022-03-04 00:00:00-05:00</t>
  </si>
  <si>
    <t>2022-03-07 00:00:00-05:00</t>
  </si>
  <si>
    <t>2022-03-08 00:00:00-05:00</t>
  </si>
  <si>
    <t>2022-03-09 00:00:00-05:00</t>
  </si>
  <si>
    <t>2022-03-10 00:00:00-05:00</t>
  </si>
  <si>
    <t>2022-03-11 00:00:00-05:00</t>
  </si>
  <si>
    <t>2022-03-14 00:00:00-05:00</t>
  </si>
  <si>
    <t>2022-03-15 00:00:00-05:00</t>
  </si>
  <si>
    <t>2022-03-16 00:00:00-05:00</t>
  </si>
  <si>
    <t>2022-03-17 00:00:00-05:00</t>
  </si>
  <si>
    <t>2022-03-18 00:00:00-05:00</t>
  </si>
  <si>
    <t>2022-03-21 00:00:00-05:00</t>
  </si>
  <si>
    <t>2022-03-22 00:00:00-05:00</t>
  </si>
  <si>
    <t>2022-03-23 00:00:00-05:00</t>
  </si>
  <si>
    <t>2022-03-24 00:00:00-05:00</t>
  </si>
  <si>
    <t>2022-03-25 00:00:00-05:00</t>
  </si>
  <si>
    <t>2022-03-28 00:00:00-05:00</t>
  </si>
  <si>
    <t>2022-03-29 00:00:00-05:00</t>
  </si>
  <si>
    <t>2022-03-30 00:00:00-05:00</t>
  </si>
  <si>
    <t>2022-03-31 00:00:00-05:00</t>
  </si>
  <si>
    <t>2022-04-01 00:00:00-05:00</t>
  </si>
  <si>
    <t>2022-04-04 00:00:00-05:00</t>
  </si>
  <si>
    <t>2022-04-05 00:00:00-05:00</t>
  </si>
  <si>
    <t>2022-04-06 00:00:00-05:00</t>
  </si>
  <si>
    <t>2022-04-07 00:00:00-05:00</t>
  </si>
  <si>
    <t>2022-04-08 00:00:00-05:00</t>
  </si>
  <si>
    <t>2022-04-11 00:00:00-05:00</t>
  </si>
  <si>
    <t>2022-04-12 00:00:00-05:00</t>
  </si>
  <si>
    <t>2022-04-13 00:00:00-05:00</t>
  </si>
  <si>
    <t>2022-04-14 00:00:00-05:00</t>
  </si>
  <si>
    <t>2022-04-18 00:00:00-05:00</t>
  </si>
  <si>
    <t>2022-04-19 00:00:00-05:00</t>
  </si>
  <si>
    <t>2022-04-20 00:00:00-05:00</t>
  </si>
  <si>
    <t>2022-04-21 00:00:00-05:00</t>
  </si>
  <si>
    <t>2022-04-22 00:00:00-05:00</t>
  </si>
  <si>
    <t>2022-04-25 00:00:00-05:00</t>
  </si>
  <si>
    <t>2022-04-26 00:00:00-05:00</t>
  </si>
  <si>
    <t>2022-04-27 00:00:00-05:00</t>
  </si>
  <si>
    <t>2022-04-28 00:00:00-05:00</t>
  </si>
  <si>
    <t>2022-04-29 00:00:00-05:00</t>
  </si>
  <si>
    <t>2022-05-02 00:00:00-05:00</t>
  </si>
  <si>
    <t>2022-05-03 00:00:00-05:00</t>
  </si>
  <si>
    <t>2022-05-04 00:00:00-05:00</t>
  </si>
  <si>
    <t>2022-05-05 00:00:00-05:00</t>
  </si>
  <si>
    <t>2022-05-06 00:00:00-05:00</t>
  </si>
  <si>
    <t>2022-05-09 00:00:00-05:00</t>
  </si>
  <si>
    <t>2022-05-10 00:00:00-05:00</t>
  </si>
  <si>
    <t>2022-05-11 00:00:00-05:00</t>
  </si>
  <si>
    <t>2022-05-12 00:00:00-05:00</t>
  </si>
  <si>
    <t>2022-05-13 00:00:00-05:00</t>
  </si>
  <si>
    <t>2022-05-16 00:00:00-05:00</t>
  </si>
  <si>
    <t>2022-05-17 00:00:00-05:00</t>
  </si>
  <si>
    <t>2022-05-18 00:00:00-05:00</t>
  </si>
  <si>
    <t>2022-05-19 00:00:00-05:00</t>
  </si>
  <si>
    <t>2022-05-20 00:00:00-05:00</t>
  </si>
  <si>
    <t>2022-05-23 00:00:00-05:00</t>
  </si>
  <si>
    <t>2022-05-24 00:00:00-05:00</t>
  </si>
  <si>
    <t>2022-05-25 00:00:00-05:00</t>
  </si>
  <si>
    <t>2022-05-26 00:00:00-05:00</t>
  </si>
  <si>
    <t>2022-05-27 00:00:00-05:00</t>
  </si>
  <si>
    <t>2022-05-31 00:00:00-05:00</t>
  </si>
  <si>
    <t>2022-06-01 00:00:00-05:00</t>
  </si>
  <si>
    <t>2022-06-02 00:00:00-05:00</t>
  </si>
  <si>
    <t>2022-06-03 00:00:00-05:00</t>
  </si>
  <si>
    <t>2022-06-06 00:00:00-05:00</t>
  </si>
  <si>
    <t>2022-06-07 00:00:00-05:00</t>
  </si>
  <si>
    <t>2022-06-08 00:00:00-05:00</t>
  </si>
  <si>
    <t>2022-06-09 00:00:00-05:00</t>
  </si>
  <si>
    <t>2022-06-10 00:00:00-05:00</t>
  </si>
  <si>
    <t>2022-06-13 00:00:00-05:00</t>
  </si>
  <si>
    <t>2022-06-14 00:00:00-05:00</t>
  </si>
  <si>
    <t>2022-06-15 00:00:00-05:00</t>
  </si>
  <si>
    <t>2022-06-16 00:00:00-05:00</t>
  </si>
  <si>
    <t>2022-06-17 00:00:00-05:00</t>
  </si>
  <si>
    <t>2022-06-21 00:00:00-05:00</t>
  </si>
  <si>
    <t>2022-06-22 00:00:00-05:00</t>
  </si>
  <si>
    <t>2022-06-23 00:00:00-05:00</t>
  </si>
  <si>
    <t>2022-06-24 00:00:00-05:00</t>
  </si>
  <si>
    <t>2022-06-27 00:00:00-05:00</t>
  </si>
  <si>
    <t>2022-06-28 00:00:00-05:00</t>
  </si>
  <si>
    <t>2022-06-29 00:00:00-05:00</t>
  </si>
  <si>
    <t>2022-06-30 00:00:00-05:00</t>
  </si>
  <si>
    <t>2022-07-01 00:00:00-05:00</t>
  </si>
  <si>
    <t>2022-07-05 00:00:00-05:00</t>
  </si>
  <si>
    <t>2022-07-06 00:00:00-05:00</t>
  </si>
  <si>
    <t>2022-07-07 00:00:00-05:00</t>
  </si>
  <si>
    <t>2022-07-08 00:00:00-05:00</t>
  </si>
  <si>
    <t>2022-07-11 00:00:00-05:00</t>
  </si>
  <si>
    <t>2022-07-12 00:00:00-05:00</t>
  </si>
  <si>
    <t>2022-07-13 00:00:00-05:00</t>
  </si>
  <si>
    <t>2022-07-14 00:00:00-05:00</t>
  </si>
  <si>
    <t>2022-07-15 00:00:00-05:00</t>
  </si>
  <si>
    <t>2022-07-18 00:00:00-05:00</t>
  </si>
  <si>
    <t>2022-07-19 00:00:00-05:00</t>
  </si>
  <si>
    <t>2022-07-20 00:00:00-05:00</t>
  </si>
  <si>
    <t>2022-07-21 00:00:00-05:00</t>
  </si>
  <si>
    <t>2022-07-22 00:00:00-05:00</t>
  </si>
  <si>
    <t>2022-07-25 00:00:00-05:00</t>
  </si>
  <si>
    <t>2022-07-26 00:00:00-05:00</t>
  </si>
  <si>
    <t>2022-07-27 00:00:00-05:00</t>
  </si>
  <si>
    <t>2022-07-28 00:00:00-05:00</t>
  </si>
  <si>
    <t>2022-07-29 00:00:00-05:00</t>
  </si>
  <si>
    <t>2022-08-01 00:00:00-05:00</t>
  </si>
  <si>
    <t>2022-08-02 00:00:00-05:00</t>
  </si>
  <si>
    <t>2022-08-03 00:00:00-05:00</t>
  </si>
  <si>
    <t>2022-08-04 00:00:00-05:00</t>
  </si>
  <si>
    <t>2022-08-05 00:00:00-05:00</t>
  </si>
  <si>
    <t>2022-08-08 00:00:00-05:00</t>
  </si>
  <si>
    <t>2022-08-09 00:00:00-05:00</t>
  </si>
  <si>
    <t>2022-08-10 00:00:00-05:00</t>
  </si>
  <si>
    <t>2022-08-11 00:00:00-05:00</t>
  </si>
  <si>
    <t>2022-08-12 00:00:00-05:00</t>
  </si>
  <si>
    <t>2022-08-15 00:00:00-05:00</t>
  </si>
  <si>
    <t>2022-08-16 00:00:00-05:00</t>
  </si>
  <si>
    <t>2022-08-17 00:00:00-05:00</t>
  </si>
  <si>
    <t>2022-08-18 00:00:00-05:00</t>
  </si>
  <si>
    <t>2022-08-19 00:00:00-05:00</t>
  </si>
  <si>
    <t>2022-08-22 00:00:00-05:00</t>
  </si>
  <si>
    <t>2022-08-23 00:00:00-05:00</t>
  </si>
  <si>
    <t>2022-08-24 00:00:00-05:00</t>
  </si>
  <si>
    <t>2022-08-25 00:00:00-05:00</t>
  </si>
  <si>
    <t>2022-08-26 00:00:00-05:00</t>
  </si>
  <si>
    <t>2022-08-29 00:00:00-05:00</t>
  </si>
  <si>
    <t>2022-08-30 00:00:00-05:00</t>
  </si>
  <si>
    <t>2022-08-31 00:00:00-05:00</t>
  </si>
  <si>
    <t>2022-09-01 00:00:00-05:00</t>
  </si>
  <si>
    <t>2022-09-02 00:00:00-05:00</t>
  </si>
  <si>
    <t>2022-09-06 00:00:00-05:00</t>
  </si>
  <si>
    <t>2022-09-07 00:00:00-05:00</t>
  </si>
  <si>
    <t>2022-09-08 00:00:00-05:00</t>
  </si>
  <si>
    <t>2022-09-09 00:00:00-05:00</t>
  </si>
  <si>
    <t>2022-09-12 00:00:00-05:00</t>
  </si>
  <si>
    <t>2022-09-13 00:00:00-05:00</t>
  </si>
  <si>
    <t>2022-09-14 00:00:00-05:00</t>
  </si>
  <si>
    <t>2022-09-15 00:00:00-05:00</t>
  </si>
  <si>
    <t>2022-09-16 00:00:00-05:00</t>
  </si>
  <si>
    <t>2022-09-19 00:00:00-05:00</t>
  </si>
  <si>
    <t>2022-09-20 00:00:00-05:00</t>
  </si>
  <si>
    <t>2022-09-21 00:00:00-05:00</t>
  </si>
  <si>
    <t>2022-09-22 00:00:00-05:00</t>
  </si>
  <si>
    <t>2022-09-23 00:00:00-05:00</t>
  </si>
  <si>
    <t>2022-09-26 00:00:00-05:00</t>
  </si>
  <si>
    <t>2022-09-27 00:00:00-05:00</t>
  </si>
  <si>
    <t>2022-09-28 00:00:00-05:00</t>
  </si>
  <si>
    <t>2022-09-29 00:00:00-05:00</t>
  </si>
  <si>
    <t>2022-09-30 00:00:00-05:00</t>
  </si>
  <si>
    <t>2022-10-03 00:00:00-05:00</t>
  </si>
  <si>
    <t>2022-10-04 00:00:00-05:00</t>
  </si>
  <si>
    <t>2022-10-05 00:00:00-05:00</t>
  </si>
  <si>
    <t>2022-10-06 00:00:00-05:00</t>
  </si>
  <si>
    <t>2022-10-07 00:00:00-05:00</t>
  </si>
  <si>
    <t>2022-10-10 00:00:00-05:00</t>
  </si>
  <si>
    <t>2022-10-11 00:00:00-05:00</t>
  </si>
  <si>
    <t>2022-10-12 00:00:00-05:00</t>
  </si>
  <si>
    <t>2022-10-13 00:00:00-05:00</t>
  </si>
  <si>
    <t>2022-10-14 00:00:00-05:00</t>
  </si>
  <si>
    <t>2022-10-17 00:00:00-05:00</t>
  </si>
  <si>
    <t>2022-10-18 00:00:00-05:00</t>
  </si>
  <si>
    <t>2022-10-19 00:00:00-05:00</t>
  </si>
  <si>
    <t>2022-10-20 00:00:00-05:00</t>
  </si>
  <si>
    <t>2022-10-21 00:00:00-05:00</t>
  </si>
  <si>
    <t>2022-10-24 00:00:00-05:00</t>
  </si>
  <si>
    <t>2022-10-25 00:00:00-05:00</t>
  </si>
  <si>
    <t>2022-10-26 00:00:00-05:00</t>
  </si>
  <si>
    <t>2022-10-27 00:00:00-05:00</t>
  </si>
  <si>
    <t>2022-10-28 00:00:00-05:00</t>
  </si>
  <si>
    <t>2022-10-31 00:00:00-05:00</t>
  </si>
  <si>
    <t>2022-11-01 00:00:00-05:00</t>
  </si>
  <si>
    <t>2022-11-02 00:00:00-05:00</t>
  </si>
  <si>
    <t>2022-11-03 00:00:00-05:00</t>
  </si>
  <si>
    <t>2022-11-04 00:00:00-05:00</t>
  </si>
  <si>
    <t>2022-11-07 00:00:00-05:00</t>
  </si>
  <si>
    <t>2022-11-08 00:00:00-05:00</t>
  </si>
  <si>
    <t>2022-11-09 00:00:00-05:00</t>
  </si>
  <si>
    <t>2022-11-10 00:00:00-05:00</t>
  </si>
  <si>
    <t>2022-11-11 00:00:00-05:00</t>
  </si>
  <si>
    <t>2022-11-14 00:00:00-05:00</t>
  </si>
  <si>
    <t>2022-11-15 00:00:00-05:00</t>
  </si>
  <si>
    <t>2022-11-16 00:00:00-05:00</t>
  </si>
  <si>
    <t>2022-11-17 00:00:00-05:00</t>
  </si>
  <si>
    <t>2022-11-18 00:00:00-05:00</t>
  </si>
  <si>
    <t>2022-11-21 00:00:00-05:00</t>
  </si>
  <si>
    <t>2022-11-22 00:00:00-05:00</t>
  </si>
  <si>
    <t>2022-11-23 00:00:00-05:00</t>
  </si>
  <si>
    <t>2022-11-25 00:00:00-05:00</t>
  </si>
  <si>
    <t>2022-11-28 00:00:00-05:00</t>
  </si>
  <si>
    <t>2022-11-29 00:00:00-05:00</t>
  </si>
  <si>
    <t>2022-11-30 00:00:00-05:00</t>
  </si>
  <si>
    <t>2022-12-01 00:00:00-05:00</t>
  </si>
  <si>
    <t>2022-12-02 00:00:00-05:00</t>
  </si>
  <si>
    <t>2022-12-05 00:00:00-05:00</t>
  </si>
  <si>
    <t>2022-12-06 00:00:00-05:00</t>
  </si>
  <si>
    <t>2022-12-07 00:00:00-05:00</t>
  </si>
  <si>
    <t>2022-12-08 00:00:00-05:00</t>
  </si>
  <si>
    <t>2022-12-09 00:00:00-05:00</t>
  </si>
  <si>
    <t>2022-12-12 00:00:00-05:00</t>
  </si>
  <si>
    <t>2022-12-13 00:00:00-05:00</t>
  </si>
  <si>
    <t>2022-12-14 00:00:00-05:00</t>
  </si>
  <si>
    <t>2022-12-15 00:00:00-05:00</t>
  </si>
  <si>
    <t>2022-12-16 00:00:00-05:00</t>
  </si>
  <si>
    <t>2022-12-19 00:00:00-05:00</t>
  </si>
  <si>
    <t>2022-12-20 00:00:00-05:00</t>
  </si>
  <si>
    <t>2022-12-21 00:00:00-05:00</t>
  </si>
  <si>
    <t>2022-12-22 00:00:00-05:00</t>
  </si>
  <si>
    <t>2022-12-23 00:00:00-05:00</t>
  </si>
  <si>
    <t>2022-12-27 00:00:00-05:00</t>
  </si>
  <si>
    <t>2022-12-28 00:00:00-05:00</t>
  </si>
  <si>
    <t>2022-12-29 00:00:00-05:00</t>
  </si>
  <si>
    <t>2022-12-30 00:00:00-05:00</t>
  </si>
  <si>
    <t>2023-01-03 00:00:00-05:00</t>
  </si>
  <si>
    <t>2023-01-04 00:00:00-05:00</t>
  </si>
  <si>
    <t>2023-01-05 00:00:00-05:00</t>
  </si>
  <si>
    <t>2023-01-06 00:00:00-05:00</t>
  </si>
  <si>
    <t>2023-01-09 00:00:00-05:00</t>
  </si>
  <si>
    <t>2023-01-10 00:00:00-05:00</t>
  </si>
  <si>
    <t>2023-01-11 00:00:00-05:00</t>
  </si>
  <si>
    <t>2023-01-12 00:00:00-05:00</t>
  </si>
  <si>
    <t>2023-01-13 00:00:00-05:00</t>
  </si>
  <si>
    <t>2023-01-17 00:00:00-05:00</t>
  </si>
  <si>
    <t>2023-01-18 00:00:00-05:00</t>
  </si>
  <si>
    <t>2023-01-19 00:00:00-05:00</t>
  </si>
  <si>
    <t>2023-01-20 00:00:00-05:00</t>
  </si>
  <si>
    <t>2023-01-23 00:00:00-05:00</t>
  </si>
  <si>
    <t>2023-01-24 00:00:00-05:00</t>
  </si>
  <si>
    <t>2023-01-25 00:00:00-05:00</t>
  </si>
  <si>
    <t>2023-01-26 00:00:00-05:00</t>
  </si>
  <si>
    <t>2023-01-27 00:00:00-05:00</t>
  </si>
  <si>
    <t>2023-01-30 00:00:00-05:00</t>
  </si>
  <si>
    <t>2023-01-31 00:00:00-05:00</t>
  </si>
  <si>
    <t>2023-02-01 00:00:00-05:00</t>
  </si>
  <si>
    <t>2023-02-02 00:00:00-05:00</t>
  </si>
  <si>
    <t>2023-02-03 00:00:00-05:00</t>
  </si>
  <si>
    <t>2023-02-06 00:00:00-05:00</t>
  </si>
  <si>
    <t>2023-02-07 00:00:00-05:00</t>
  </si>
  <si>
    <t>2023-02-08 00:00:00-05:00</t>
  </si>
  <si>
    <t>2023-02-09 00:00:00-05:00</t>
  </si>
  <si>
    <t>2023-02-10 00:00:00-05:00</t>
  </si>
  <si>
    <t>2023-02-13 00:00:00-05:00</t>
  </si>
  <si>
    <t>2023-02-14 00:00:00-05:00</t>
  </si>
  <si>
    <t>2023-02-15 00:00:00-05:00</t>
  </si>
  <si>
    <t>2023-02-16 00:00:00-05:00</t>
  </si>
  <si>
    <t>2023-02-17 00:00:00-05:00</t>
  </si>
  <si>
    <t>2023-02-21 00:00:00-05:00</t>
  </si>
  <si>
    <t>2023-02-22 00:00:00-05:00</t>
  </si>
  <si>
    <t>2023-02-23 00:00:00-05:00</t>
  </si>
  <si>
    <t>2023-02-24 00:00:00-05:00</t>
  </si>
  <si>
    <t>2023-02-27 00:00:00-05:00</t>
  </si>
  <si>
    <t>2023-02-28 00:00:00-05:00</t>
  </si>
  <si>
    <t>2023-03-01 00:00:00-05:00</t>
  </si>
  <si>
    <t>2023-03-02 00:00:00-05:00</t>
  </si>
  <si>
    <t>2023-03-03 00:00:00-05:00</t>
  </si>
  <si>
    <t>2023-03-06 00:00:00-05:00</t>
  </si>
  <si>
    <t>2023-03-07 00:00:00-05:00</t>
  </si>
  <si>
    <t>2023-03-08 00:00:00-05:00</t>
  </si>
  <si>
    <t>2023-03-09 00:00:00-05:00</t>
  </si>
  <si>
    <t>2023-03-10 00:00:00-05:00</t>
  </si>
  <si>
    <t>2023-03-13 00:00:00-05:00</t>
  </si>
  <si>
    <t>2023-03-14 00:00:00-05:00</t>
  </si>
  <si>
    <t>2023-03-15 00:00:00-05:00</t>
  </si>
  <si>
    <t>2023-03-16 00:00:00-05:00</t>
  </si>
  <si>
    <t>2023-03-17 00:00:00-05:00</t>
  </si>
  <si>
    <t>2023-03-20 00:00:00-05:00</t>
  </si>
  <si>
    <t>2023-03-21 00:00:00-05:00</t>
  </si>
  <si>
    <t>2023-03-22 00:00:00-05:00</t>
  </si>
  <si>
    <t>2023-03-23 00:00:00-05:00</t>
  </si>
  <si>
    <t>2023-03-24 00:00:00-05:00</t>
  </si>
  <si>
    <t>2023-03-27 00:00:00-05:00</t>
  </si>
  <si>
    <t>2023-03-28 00:00:00-05:00</t>
  </si>
  <si>
    <t>2023-03-29 00:00:00-05:00</t>
  </si>
  <si>
    <t>2023-03-30 00:00:00-05:00</t>
  </si>
  <si>
    <t>2023-03-31 00:00:00-05:00</t>
  </si>
  <si>
    <t>2023-04-03 00:00:00-05:00</t>
  </si>
  <si>
    <t>2023-04-04 00:00:00-05:00</t>
  </si>
  <si>
    <t>2023-04-05 00:00:00-05:00</t>
  </si>
  <si>
    <t>2023-04-06 00:00:00-05:00</t>
  </si>
  <si>
    <t>2023-04-10 00:00:00-05:00</t>
  </si>
  <si>
    <t>2023-04-11 00:00:00-05:00</t>
  </si>
  <si>
    <t>2023-04-12 00:00:00-05:00</t>
  </si>
  <si>
    <t>2023-04-13 00:00:00-05:00</t>
  </si>
  <si>
    <t>2023-04-14 00:00:00-05:00</t>
  </si>
  <si>
    <t>2023-04-17 00:00:00-05:00</t>
  </si>
  <si>
    <t>2023-04-18 00:00:00-05:00</t>
  </si>
  <si>
    <t>2023-04-19 00:00:00-05:00</t>
  </si>
  <si>
    <t>2023-04-20 00:00:00-05:00</t>
  </si>
  <si>
    <t>2023-04-21 00:00:00-05:00</t>
  </si>
  <si>
    <t>2023-04-24 00:00:00-05:00</t>
  </si>
  <si>
    <t>2023-04-25 00:00:00-05:00</t>
  </si>
  <si>
    <t>2023-04-26 00:00:00-05:00</t>
  </si>
  <si>
    <t>2023-04-27 00:00:00-05:00</t>
  </si>
  <si>
    <t>2023-04-28 00:00:00-05:00</t>
  </si>
  <si>
    <t>2023-05-01 00:00:00-05:00</t>
  </si>
  <si>
    <t>2023-05-02 00:00:00-05:00</t>
  </si>
  <si>
    <t>2023-05-03 00:00:00-05:00</t>
  </si>
  <si>
    <t>2023-05-04 00:00:00-05:00</t>
  </si>
  <si>
    <t>2023-05-05 00:00:00-05:00</t>
  </si>
  <si>
    <t>2023-05-08 00:00:00-05:00</t>
  </si>
  <si>
    <t>2023-05-09 00:00:00-05:00</t>
  </si>
  <si>
    <t>2023-05-10 00:00:00-05:00</t>
  </si>
  <si>
    <t>2023-05-11 00:00:00-05:00</t>
  </si>
  <si>
    <t>2023-05-12 00:00:00-05:00</t>
  </si>
  <si>
    <t>2023-05-15 00:00:00-05:00</t>
  </si>
  <si>
    <t>2023-05-16 00:00:00-05:00</t>
  </si>
  <si>
    <t>2023-05-17 00:00:00-05:00</t>
  </si>
  <si>
    <t>2023-05-18 00:00:00-05:00</t>
  </si>
  <si>
    <t>2023-05-19 00:00:00-05:00</t>
  </si>
  <si>
    <t>2023-05-22 00:00:00-05:00</t>
  </si>
  <si>
    <t>2023-05-23 00:00:00-05:00</t>
  </si>
  <si>
    <t>2023-05-24 00:00:00-05:00</t>
  </si>
  <si>
    <t>2023-05-25 00:00:00-05:00</t>
  </si>
  <si>
    <t>2023-05-26 00:00:00-05:00</t>
  </si>
  <si>
    <t>2023-05-30 00:00:00-05:00</t>
  </si>
  <si>
    <t>2023-05-31 00:00:00-05:00</t>
  </si>
  <si>
    <t>2023-06-01 00:00:00-05:00</t>
  </si>
  <si>
    <t>2023-06-02 00:00:00-05:00</t>
  </si>
  <si>
    <t>2023-06-05 00:00:00-05:00</t>
  </si>
  <si>
    <t>2023-06-06 00:00:00-05:00</t>
  </si>
  <si>
    <t>2023-06-07 00:00:00-05:00</t>
  </si>
  <si>
    <t>2023-06-08 00:00:00-05:00</t>
  </si>
  <si>
    <t>2023-06-09 00:00:00-05:00</t>
  </si>
  <si>
    <t>2023-06-12 00:00:00-05:00</t>
  </si>
  <si>
    <t>2023-06-13 00:00:00-05:00</t>
  </si>
  <si>
    <t>2023-06-14 00:00:00-05:00</t>
  </si>
  <si>
    <t>2023-06-15 00:00:00-05:00</t>
  </si>
  <si>
    <t>2023-06-16 00:00:00-05:00</t>
  </si>
  <si>
    <t>2023-06-20 00:00:00-05:00</t>
  </si>
  <si>
    <t>2023-06-21 00:00:00-05:00</t>
  </si>
  <si>
    <t>2023-06-22 00:00:00-05:00</t>
  </si>
  <si>
    <t>2023-06-23 00:00:00-05:00</t>
  </si>
  <si>
    <t>2023-06-26 00:00:00-05:00</t>
  </si>
  <si>
    <t>2023-06-27 00:00:00-05:00</t>
  </si>
  <si>
    <t>2023-06-28 00:00:00-05:00</t>
  </si>
  <si>
    <t>2023-06-29 00:00:00-05:00</t>
  </si>
  <si>
    <t>2023-06-30 00:00:00-05:00</t>
  </si>
  <si>
    <t>2023-07-03 00:00:00-05:00</t>
  </si>
  <si>
    <t>2023-07-05 00:00:00-05:00</t>
  </si>
  <si>
    <t>2023-07-06 00:00:00-05:00</t>
  </si>
  <si>
    <t>2023-07-07 00:00:00-05:00</t>
  </si>
  <si>
    <t>2023-07-10 00:00:00-05:00</t>
  </si>
  <si>
    <t>2023-07-11 00:00:00-05:00</t>
  </si>
  <si>
    <t>2023-07-12 00:00:00-05:00</t>
  </si>
  <si>
    <t>2023-07-13 00:00:00-05:00</t>
  </si>
  <si>
    <t>2023-07-14 00:00:00-05:00</t>
  </si>
  <si>
    <t>2023-07-17 00:00:00-05:00</t>
  </si>
  <si>
    <t>2023-07-18 00:00:00-05:00</t>
  </si>
  <si>
    <t>2023-07-19 00:00:00-05:00</t>
  </si>
  <si>
    <t>2023-07-20 00:00:00-05:00</t>
  </si>
  <si>
    <t>2023-07-21 00:00:00-05:00</t>
  </si>
  <si>
    <t>2023-07-24 00:00:00-05:00</t>
  </si>
  <si>
    <t>2023-07-25 00:00:00-05:00</t>
  </si>
  <si>
    <t>2023-07-26 00:00:00-05:00</t>
  </si>
  <si>
    <t>2023-07-27 00:00:00-05:00</t>
  </si>
  <si>
    <t>2023-07-28 00:00:00-05:00</t>
  </si>
  <si>
    <t>2023-07-31 00:00:00-05:00</t>
  </si>
  <si>
    <t>2023-08-01 00:00:00-05:00</t>
  </si>
  <si>
    <t>2023-08-02 00:00:00-05:00</t>
  </si>
  <si>
    <t>2023-08-03 00:00:00-05:00</t>
  </si>
  <si>
    <t>2023-08-04 00:00:00-05:00</t>
  </si>
  <si>
    <t>2023-08-07 00:00:00-05:00</t>
  </si>
  <si>
    <t>2023-08-08 00:00:00-05:00</t>
  </si>
  <si>
    <t>2023-08-09 00:00:00-05:00</t>
  </si>
  <si>
    <t>2023-08-10 00:00:00-05:00</t>
  </si>
  <si>
    <t>2023-08-11 00:00:00-05:00</t>
  </si>
  <si>
    <t>2023-08-14 00:00:00-05:00</t>
  </si>
  <si>
    <t>2023-08-15 00:00:00-05:00</t>
  </si>
  <si>
    <t>2023-08-16 00:00:00-05:00</t>
  </si>
  <si>
    <t>2023-08-17 00:00:00-05:00</t>
  </si>
  <si>
    <t>2023-08-18 00:00:00-05:00</t>
  </si>
  <si>
    <t>2023-08-21 00:00:00-05:00</t>
  </si>
  <si>
    <t>2023-08-22 00:00:00-05:00</t>
  </si>
  <si>
    <t>2023-08-23 00:00:00-05:00</t>
  </si>
  <si>
    <t>2023-08-24 00:00:00-05:00</t>
  </si>
  <si>
    <t>2023-08-25 00:00:00-05:00</t>
  </si>
  <si>
    <t>2023-08-28 00:00:00-05:00</t>
  </si>
  <si>
    <t>2023-08-29 00:00:00-05:00</t>
  </si>
  <si>
    <t>2023-08-30 00:00:00-05:00</t>
  </si>
  <si>
    <t>2023-08-31 00:00:00-05:00</t>
  </si>
  <si>
    <t>2023-09-01 00:00:00-05:00</t>
  </si>
  <si>
    <t>2023-09-05 00:00:00-05:00</t>
  </si>
  <si>
    <t>2023-09-06 00:00:00-05:00</t>
  </si>
  <si>
    <t>2023-09-07 00:00:00-05:00</t>
  </si>
  <si>
    <t>2023-09-08 00:00:00-05:00</t>
  </si>
  <si>
    <t>2023-09-11 00:00:00-05:00</t>
  </si>
  <si>
    <t>2023-09-12 00:00:00-05:00</t>
  </si>
  <si>
    <t>2023-09-13 00:00:00-05:00</t>
  </si>
  <si>
    <t>2023-09-14 00:00:00-05:00</t>
  </si>
  <si>
    <t>2023-09-15 00:00:00-05:00</t>
  </si>
  <si>
    <t>2023-09-18 00:00:00-05:00</t>
  </si>
  <si>
    <t>2023-09-19 00:00:00-05:00</t>
  </si>
  <si>
    <t>2023-09-20 00:00:00-05:00</t>
  </si>
  <si>
    <t>2023-09-21 00:00:00-05:00</t>
  </si>
  <si>
    <t>2023-09-22 00:00:00-05:00</t>
  </si>
  <si>
    <t>2023-09-25 00:00:00-05:00</t>
  </si>
  <si>
    <t>2023-09-26 00:00:00-05:00</t>
  </si>
  <si>
    <t>2023-09-27 00:00:00-05:00</t>
  </si>
  <si>
    <t>2023-09-28 00:00:00-05:00</t>
  </si>
  <si>
    <t>2023-09-29 00:00:00-05:00</t>
  </si>
  <si>
    <t>2023-10-02 00:00:00-05:00</t>
  </si>
  <si>
    <t>2023-10-03 00:00:00-05:00</t>
  </si>
  <si>
    <t>2023-10-04 00:00:00-05:00</t>
  </si>
  <si>
    <t>2023-10-05 00:00:00-05:00</t>
  </si>
  <si>
    <t>2023-10-06 00:00:00-05:00</t>
  </si>
  <si>
    <t>2023-10-09 00:00:00-05:00</t>
  </si>
  <si>
    <t>2023-10-10 00:00:00-05:00</t>
  </si>
  <si>
    <t>2023-10-11 00:00:00-05:00</t>
  </si>
  <si>
    <t>2023-10-12 00:00:00-05:00</t>
  </si>
  <si>
    <t>2023-10-13 00:00:00-05:00</t>
  </si>
  <si>
    <t>2023-10-16 00:00:00-05:00</t>
  </si>
  <si>
    <t>2023-10-17 00:00:00-05:00</t>
  </si>
  <si>
    <t>2023-10-18 00:00:00-05:00</t>
  </si>
  <si>
    <t>2023-10-19 00:00:00-05:00</t>
  </si>
  <si>
    <t>2023-10-20 00:00:00-05:00</t>
  </si>
  <si>
    <t>2023-10-23 00:00:00-05:00</t>
  </si>
  <si>
    <t>2023-10-24 00:00:00-05:00</t>
  </si>
  <si>
    <t>2023-10-25 00:00:00-05:00</t>
  </si>
  <si>
    <t>2023-10-26 00:00:00-05:00</t>
  </si>
  <si>
    <t>2023-10-27 00:00:00-05:00</t>
  </si>
  <si>
    <t>2023-10-30 00:00:00-05:00</t>
  </si>
  <si>
    <t>2023-10-31 00:00:00-05:00</t>
  </si>
  <si>
    <t>2023-11-01 00:00:00-05:00</t>
  </si>
  <si>
    <t>2023-11-02 00:00:00-05:00</t>
  </si>
  <si>
    <t>2023-11-03 00:00:00-05:00</t>
  </si>
  <si>
    <t>2023-11-06 00:00:00-05:00</t>
  </si>
  <si>
    <t>2023-11-07 00:00:00-05:00</t>
  </si>
  <si>
    <t>2023-11-08 00:00:00-05:00</t>
  </si>
  <si>
    <t>2023-11-09 00:00:00-05:00</t>
  </si>
  <si>
    <t>2023-11-10 00:00:00-05:00</t>
  </si>
  <si>
    <t>2023-11-13 00:00:00-05:00</t>
  </si>
  <si>
    <t>2023-11-14 00:00:00-05:00</t>
  </si>
  <si>
    <t>2023-11-15 00:00:00-05:00</t>
  </si>
  <si>
    <t>2023-11-16 00:00:00-05:00</t>
  </si>
  <si>
    <t>2023-11-17 00:00:00-05:00</t>
  </si>
  <si>
    <t>2023-11-20 00:00:00-05:00</t>
  </si>
  <si>
    <t>2023-11-21 00:00:00-05:00</t>
  </si>
  <si>
    <t>2023-11-22 00:00:00-05:00</t>
  </si>
  <si>
    <t>2023-11-24 00:00:00-05:00</t>
  </si>
  <si>
    <t>2023-11-27 00:00:00-05:00</t>
  </si>
  <si>
    <t>2023-11-28 00:00:00-05:00</t>
  </si>
  <si>
    <t>2023-11-29 00:00:00-05:00</t>
  </si>
  <si>
    <t>2023-11-30 00:00:00-05:00</t>
  </si>
  <si>
    <t>2023-12-01 00:00:00-05:00</t>
  </si>
  <si>
    <t>2023-12-04 00:00:00-05:00</t>
  </si>
  <si>
    <t>2023-12-05 00:00:00-05:00</t>
  </si>
  <si>
    <t>2023-12-06 00:00:00-05:00</t>
  </si>
  <si>
    <t>2023-12-07 00:00:00-05:00</t>
  </si>
  <si>
    <t>2023-12-08 00:00:00-05:00</t>
  </si>
  <si>
    <t>2023-12-11 00:00:00-05:00</t>
  </si>
  <si>
    <t>2023-12-12 00:00:00-05:00</t>
  </si>
  <si>
    <t>2023-12-13 00:00:00-05:00</t>
  </si>
  <si>
    <t>2023-12-14 00:00:00-05:00</t>
  </si>
  <si>
    <t>2023-12-15 00:00:00-05:00</t>
  </si>
  <si>
    <t>2023-12-18 00:00:00-05:00</t>
  </si>
  <si>
    <t>2023-12-19 00:00:00-05:00</t>
  </si>
  <si>
    <t>2023-12-20 00:00:00-05:00</t>
  </si>
  <si>
    <t>2023-12-21 00:00:00-05:00</t>
  </si>
  <si>
    <t>2023-12-22 00:00:00-05:00</t>
  </si>
  <si>
    <t>2023-12-26 00:00:00-05:00</t>
  </si>
  <si>
    <t>2023-12-27 00:00:00-05:00</t>
  </si>
  <si>
    <t>2023-12-28 00:00:00-05:00</t>
  </si>
  <si>
    <t>2023-12-29 00:00:00-05:00</t>
  </si>
  <si>
    <t>2024-01-02 00:00:00-05:00</t>
  </si>
  <si>
    <t>2024-01-03 00:00:00-05:00</t>
  </si>
  <si>
    <t>2024-01-04 00:00:00-05:00</t>
  </si>
  <si>
    <t>2024-01-05 00:00:00-05:00</t>
  </si>
  <si>
    <t>2024-01-08 00:00:00-05:00</t>
  </si>
  <si>
    <t>2024-01-09 00:00:00-05:00</t>
  </si>
  <si>
    <t>2024-01-10 00:00:00-05:00</t>
  </si>
  <si>
    <t>2024-01-11 00:00:00-05:00</t>
  </si>
  <si>
    <t>2024-01-12 00:00:00-05:00</t>
  </si>
  <si>
    <t>2024-01-16 00:00:00-05:00</t>
  </si>
  <si>
    <t>2024-01-17 00:00:00-05:00</t>
  </si>
  <si>
    <t>2024-01-18 00:00:00-05:00</t>
  </si>
  <si>
    <t>2024-01-19 00:00:00-05:00</t>
  </si>
  <si>
    <t>2024-01-22 00:00:00-05:00</t>
  </si>
  <si>
    <t>2024-01-23 00:00:00-05:00</t>
  </si>
  <si>
    <t>2024-01-24 00:00:00-05:00</t>
  </si>
  <si>
    <t>2024-01-25 00:00:00-05:00</t>
  </si>
  <si>
    <t>2024-01-26 00:00:00-05:00</t>
  </si>
  <si>
    <t>2024-01-29 00:00:00-05:00</t>
  </si>
  <si>
    <t>2024-01-30 00:00:00-05:00</t>
  </si>
  <si>
    <t>2024-01-31 00:00:00-05:00</t>
  </si>
  <si>
    <t>2024-02-01 00:00:00-05:00</t>
  </si>
  <si>
    <t>2024-02-02 00:00:00-05:00</t>
  </si>
  <si>
    <t>2024-02-05 00:00:00-05:00</t>
  </si>
  <si>
    <t>2024-02-06 00:00:00-05:00</t>
  </si>
  <si>
    <t>2024-02-07 00:00:00-05:00</t>
  </si>
  <si>
    <t>2024-02-08 00:00:00-05:00</t>
  </si>
  <si>
    <t>2024-02-09 00:00:00-05:00</t>
  </si>
  <si>
    <t>2024-02-12 00:00:00-05:00</t>
  </si>
  <si>
    <t>2024-02-13 00:00:00-05:00</t>
  </si>
  <si>
    <t>2024-02-14 00:00:00-05:00</t>
  </si>
  <si>
    <t>2024-02-15 00:00:00-05:00</t>
  </si>
  <si>
    <t>2024-02-16 00:00:00-05:00</t>
  </si>
  <si>
    <t>2024-02-20 00:00:00-05:00</t>
  </si>
  <si>
    <t>2024-02-21 00:00:00-05:00</t>
  </si>
  <si>
    <t>2024-02-22 00:00:00-05:00</t>
  </si>
  <si>
    <t>2024-02-23 00:00:00-05:00</t>
  </si>
  <si>
    <t>2024-02-26 00:00:00-05:00</t>
  </si>
  <si>
    <t>2024-02-27 00:00:00-05:00</t>
  </si>
  <si>
    <t>2024-02-28 00:00:00-05:00</t>
  </si>
  <si>
    <t>2024-02-29 00:00:00-05:00</t>
  </si>
  <si>
    <t>2024-03-01 00:00:00-05:00</t>
  </si>
  <si>
    <t>2024-03-04 00:00:00-05:00</t>
  </si>
  <si>
    <t>2024-03-05 00:00:00-05:00</t>
  </si>
  <si>
    <t>2024-03-06 00:00:00-05:00</t>
  </si>
  <si>
    <t>2024-03-07 00:00:00-05:00</t>
  </si>
  <si>
    <t>2024-03-08 00:00:00-05:00</t>
  </si>
  <si>
    <t>2024-03-11 00:00:00-05:00</t>
  </si>
  <si>
    <t>2024-03-12 00:00:00-05:00</t>
  </si>
  <si>
    <t>2024-03-13 00:00:00-05:00</t>
  </si>
  <si>
    <t>2024-03-14 00:00:00-05:00</t>
  </si>
  <si>
    <t>2024-03-15 00:00:00-05:00</t>
  </si>
  <si>
    <t>2024-03-18 00:00:00-05:00</t>
  </si>
  <si>
    <t>2024-03-19 00:00:00-05:00</t>
  </si>
  <si>
    <t>2024-03-20 00:00:00-05:00</t>
  </si>
  <si>
    <t>2024-03-21 00:00:00-05:00</t>
  </si>
  <si>
    <t>2024-03-22 00:00:00-05:00</t>
  </si>
  <si>
    <t>2024-03-25 00:00:00-05:00</t>
  </si>
  <si>
    <t>2024-03-26 00:00:00-05:00</t>
  </si>
  <si>
    <t>2024-03-27 00:00:00-05:00</t>
  </si>
  <si>
    <t>2024-03-28 00:00:00-05:00</t>
  </si>
  <si>
    <t>2024-04-01 00:00:00-05:00</t>
  </si>
  <si>
    <t>2024-04-02 00:00:00-05:00</t>
  </si>
  <si>
    <t>2024-04-03 00:00:00-05:00</t>
  </si>
  <si>
    <t>2024-04-04 00:00:00-05:00</t>
  </si>
  <si>
    <t>2024-04-05 00:00:00-05:00</t>
  </si>
  <si>
    <t>2024-04-08 00:00:00-05:00</t>
  </si>
  <si>
    <t>2024-04-09 00:00:00-05:00</t>
  </si>
  <si>
    <t>2024-04-10 00:00:00-05:00</t>
  </si>
  <si>
    <t>2024-04-11 00:00:00-05:00</t>
  </si>
  <si>
    <t>2024-04-12 00:00:00-05:00</t>
  </si>
  <si>
    <t>2024-04-15 00:00:00-05:00</t>
  </si>
  <si>
    <t>2024-04-16 00:00:00-05:00</t>
  </si>
  <si>
    <t>2024-04-17 00:00:00-05:00</t>
  </si>
  <si>
    <t>2024-04-18 00:00:00-05:00</t>
  </si>
  <si>
    <t>2024-04-19 00:00:00-05:00</t>
  </si>
  <si>
    <t>2024-04-22 00:00:00-05:00</t>
  </si>
  <si>
    <t>2024-04-23 00:00:00-05:00</t>
  </si>
  <si>
    <t>2024-04-24 00:00:00-05:00</t>
  </si>
  <si>
    <t>2024-04-25 00:00:00-05:00</t>
  </si>
  <si>
    <t>2024-04-26 00:00:00-05:00</t>
  </si>
  <si>
    <t>2024-04-29 00:00:00-05:00</t>
  </si>
  <si>
    <t>2024-04-30 00:00:00-05:00</t>
  </si>
  <si>
    <t>2024-05-01 00:00:00-05:00</t>
  </si>
  <si>
    <t>2024-05-02 00:00:00-05:00</t>
  </si>
  <si>
    <t>2024-05-03 00:00:00-05:00</t>
  </si>
  <si>
    <t>2024-05-06 00:00:00-05:00</t>
  </si>
  <si>
    <t>2024-05-07 00:00:00-05:00</t>
  </si>
  <si>
    <t>2024-05-08 00:00:00-05:00</t>
  </si>
  <si>
    <t>2024-05-09 00:00:00-05:00</t>
  </si>
  <si>
    <t>2024-05-10 00:00:00-05:00</t>
  </si>
  <si>
    <t>2024-05-13 00:00:00-05:00</t>
  </si>
  <si>
    <t>2024-05-14 00:00:00-05:00</t>
  </si>
  <si>
    <t>2024-05-15 00:00:00-05:00</t>
  </si>
  <si>
    <t>2024-05-16 00:00:00-05:00</t>
  </si>
  <si>
    <t>2024-05-17 00:00:00-05:00</t>
  </si>
  <si>
    <t>2024-05-20 00:00:00-05:00</t>
  </si>
  <si>
    <t>2024-05-21 00:00:00-05:00</t>
  </si>
  <si>
    <t>2024-05-22 00:00:00-05:00</t>
  </si>
  <si>
    <t>2024-05-23 00:00:00-05:00</t>
  </si>
  <si>
    <t>2024-05-24 00:00:00-05:00</t>
  </si>
  <si>
    <t>2024-05-28 00:00:00-05:00</t>
  </si>
  <si>
    <t>2024-05-29 00:00:00-05:00</t>
  </si>
  <si>
    <t>2024-05-30 00:00:00-05:00</t>
  </si>
  <si>
    <t>2024-05-31 00:00:00-05:00</t>
  </si>
  <si>
    <t>2024-06-03 00:00:00-05:00</t>
  </si>
  <si>
    <t>2024-06-04 00:00:00-05:00</t>
  </si>
  <si>
    <t>2024-06-05 00:00:00-05:00</t>
  </si>
  <si>
    <t>2024-06-06 00:00:00-05:00</t>
  </si>
  <si>
    <t>2024-06-07 00:00:00-05:00</t>
  </si>
  <si>
    <t>2024-06-10 00:00:00-05:00</t>
  </si>
  <si>
    <t>2024-06-11 00:00:00-05:00</t>
  </si>
  <si>
    <t>2024-06-12 00:00:00-05:00</t>
  </si>
  <si>
    <t>2024-06-13 00:00:00-05:00</t>
  </si>
  <si>
    <t>2024-06-14 00:00:00-05:00</t>
  </si>
  <si>
    <t>2024-06-17 00:00:00-05:00</t>
  </si>
  <si>
    <t>2024-06-18 00:00:00-05:00</t>
  </si>
  <si>
    <t>2024-06-20 00:00:00-05:00</t>
  </si>
  <si>
    <t>2024-06-21 00:00:00-05:00</t>
  </si>
  <si>
    <t>2024-06-24 00:00:00-05:00</t>
  </si>
  <si>
    <t>2024-06-25 00:00:00-05:00</t>
  </si>
  <si>
    <t>2024-06-26 00:00:00-05:00</t>
  </si>
  <si>
    <t>2024-06-27 00:00:00-05:00</t>
  </si>
  <si>
    <t>2024-06-28 00:00:00-05:00</t>
  </si>
  <si>
    <t>2024-07-01 00:00:00-05:00</t>
  </si>
  <si>
    <t>2024-07-02 00:00:00-05:00</t>
  </si>
  <si>
    <t>2024-07-03 00:00:00-05:00</t>
  </si>
  <si>
    <t>2024-07-05 00:00:00-05:00</t>
  </si>
  <si>
    <t>2024-07-08 00:00:00-05:00</t>
  </si>
  <si>
    <t>2024-07-09 00:00:00-05:00</t>
  </si>
  <si>
    <t>2024-07-10 00:00:00-05:00</t>
  </si>
  <si>
    <t>2024-07-11 00:00:00-05:00</t>
  </si>
  <si>
    <t>2024-07-12 00:00:00-05:00</t>
  </si>
  <si>
    <t>2024-07-15 00:00:00-05:00</t>
  </si>
  <si>
    <t>2024-07-16 00:00:00-05:00</t>
  </si>
  <si>
    <t>2024-07-17 00:00:00-05:00</t>
  </si>
  <si>
    <t>2024-07-18 00:00:00-05:00</t>
  </si>
  <si>
    <t>2024-07-19 00:00:00-05:00</t>
  </si>
  <si>
    <t>2024-07-22 00:00:00-05:00</t>
  </si>
  <si>
    <t>2024-07-23 00:00:00-05:00</t>
  </si>
  <si>
    <t>2024-07-24 00:00:00-05:00</t>
  </si>
  <si>
    <t>2024-07-25 00:00:00-05:00</t>
  </si>
  <si>
    <t>2024-07-26 00:00:00-05:00</t>
  </si>
  <si>
    <t>2024-07-29 00:00:00-05:00</t>
  </si>
  <si>
    <t>2024-07-30 00:00:00-05:00</t>
  </si>
  <si>
    <t>2024-07-31 00:00:00-05:00</t>
  </si>
  <si>
    <t>2024-08-01 00:00:00-05:00</t>
  </si>
  <si>
    <t>2024-08-02 00:00:00-05:00</t>
  </si>
  <si>
    <t>2024-08-05 00:00:00-05:00</t>
  </si>
  <si>
    <t>2024-08-06 00:00:00-05:00</t>
  </si>
  <si>
    <t>2024-08-07 00:00:00-05:00</t>
  </si>
  <si>
    <t>2024-08-08 00:00:00-05:00</t>
  </si>
  <si>
    <t>2024-08-09 00:00:00-05:00</t>
  </si>
  <si>
    <t>2024-08-12 00:00:00-05:00</t>
  </si>
  <si>
    <t>2024-08-13 00:00:00-05:00</t>
  </si>
  <si>
    <t>2024-08-14 00:00:00-05:00</t>
  </si>
  <si>
    <t>2024-08-15 00:00:00-05:00</t>
  </si>
  <si>
    <t>2024-08-16 00:00:00-05:00</t>
  </si>
  <si>
    <t>2024-08-19 00:00:00-05:00</t>
  </si>
  <si>
    <t>2024-08-20 00:00:00-05:00</t>
  </si>
  <si>
    <t>2024-08-21 00:00:00-05:00</t>
  </si>
  <si>
    <t>2024-08-22 00:00:00-05:00</t>
  </si>
  <si>
    <t>2024-08-23 00:00:00-05:00</t>
  </si>
  <si>
    <t>2024-08-26 00:00:00-05:00</t>
  </si>
  <si>
    <t>2024-08-27 00:00:00-05:00</t>
  </si>
  <si>
    <t>2024-08-28 00:00:00-05:00</t>
  </si>
  <si>
    <t>2024-08-29 00:00:00-05:00</t>
  </si>
  <si>
    <t>2024-08-30 00:00:00-05:00</t>
  </si>
  <si>
    <t>2024-09-03 00:00:00-05:00</t>
  </si>
  <si>
    <t>2024-09-04 00:00:00-05:00</t>
  </si>
  <si>
    <t>2024-09-05 00:00:00-05:00</t>
  </si>
  <si>
    <t>2024-09-06 00:00:00-05:00</t>
  </si>
  <si>
    <t>2024-09-09 00:00:00-05:00</t>
  </si>
  <si>
    <t>2024-09-10 00:00:00-05:00</t>
  </si>
  <si>
    <t>2024-09-11 00:00:00-05:00</t>
  </si>
  <si>
    <t>2024-09-12 00:00:00-05:00</t>
  </si>
  <si>
    <t>2024-09-13 00:00:00-05:00</t>
  </si>
  <si>
    <t>2024-09-16 00:00:00-05:00</t>
  </si>
  <si>
    <t>2024-09-17 00:00:00-05:00</t>
  </si>
  <si>
    <t>2024-09-18 00:00:00-05:00</t>
  </si>
  <si>
    <t>2024-09-19 00:00:00-05:00</t>
  </si>
  <si>
    <t>2024-09-20 00:00:00-05:00</t>
  </si>
  <si>
    <t>2024-09-23 00:00:00-05:00</t>
  </si>
  <si>
    <t>2024-09-24 00:00:00-05:00</t>
  </si>
  <si>
    <t>2024-09-25 00:00:00-05:00</t>
  </si>
  <si>
    <t>2024-09-26 00:00:00-05:00</t>
  </si>
  <si>
    <t>2024-09-27 00:00:00-05:00</t>
  </si>
  <si>
    <t>2024-09-30 00:00:00-05:00</t>
  </si>
  <si>
    <t>2024-10-01 00:00:00-05:00</t>
  </si>
  <si>
    <t>2024-10-02 00:00:00-05:00</t>
  </si>
  <si>
    <t>2024-10-03 00:00:00-05:00</t>
  </si>
  <si>
    <t>2024-10-04 00:00:00-05:00</t>
  </si>
  <si>
    <t>2024-10-07 00:00:00-05:00</t>
  </si>
  <si>
    <t>2024-10-08 00:00:00-05:00</t>
  </si>
  <si>
    <t>2024-10-09 00:00:00-05:00</t>
  </si>
  <si>
    <t>2024-10-10 00:00:00-05:00</t>
  </si>
  <si>
    <t>2024-10-11 00:00:00-05:00</t>
  </si>
  <si>
    <t>2024-10-14 00:00:00-05:00</t>
  </si>
  <si>
    <t>2024-10-15 00:00:00-05:00</t>
  </si>
  <si>
    <t>2024-10-16 00:00:00-05:00</t>
  </si>
  <si>
    <t>2024-10-17 00:00:00-05:00</t>
  </si>
  <si>
    <t>2024-10-18 00:00:00-05:00</t>
  </si>
  <si>
    <t>2024-10-21 00:00:00-05:00</t>
  </si>
  <si>
    <t>2024-10-22 00:00:00-05:00</t>
  </si>
  <si>
    <t>2024-10-23 00:00:00-05:00</t>
  </si>
  <si>
    <t>2024-10-24 00:00:00-05:00</t>
  </si>
  <si>
    <t>2024-10-25 00:00:00-05:00</t>
  </si>
  <si>
    <t>2024-10-28 00:00:00-05:00</t>
  </si>
  <si>
    <t>2024-10-29 00:00:00-05:00</t>
  </si>
  <si>
    <t>2024-10-30 00:00:00-05:00</t>
  </si>
  <si>
    <t>2024-10-31 00:00:00-05:00</t>
  </si>
  <si>
    <t>2024-11-01 00:00:00-05:00</t>
  </si>
  <si>
    <t>2024-11-04 00:00:00-05:00</t>
  </si>
  <si>
    <t>2024-11-05 00:00:00-05:00</t>
  </si>
  <si>
    <t>2024-11-06 00:00:00-05:00</t>
  </si>
  <si>
    <t>2024-11-07 00:00:00-05:00</t>
  </si>
  <si>
    <t>2024-11-08 00:00:00-05:00</t>
  </si>
  <si>
    <t>2024-11-11 00:00:00-05:00</t>
  </si>
  <si>
    <t>2024-11-12 00:00:00-05:00</t>
  </si>
  <si>
    <t>2024-11-13 00:00:00-05:00</t>
  </si>
  <si>
    <t>2024-11-14 00:00:00-05:00</t>
  </si>
  <si>
    <t>2024-11-15 00:00:00-05:00</t>
  </si>
  <si>
    <t>2024-11-18 00:00:00-05:00</t>
  </si>
  <si>
    <t>2024-11-19 00:00:00-05:00</t>
  </si>
  <si>
    <t>2024-11-20 00:00:00-05:00</t>
  </si>
  <si>
    <t>2024-11-21 00:00:00-05:00</t>
  </si>
  <si>
    <t>2024-11-22 00:00:00-05:00</t>
  </si>
  <si>
    <t>2024-11-25 00:00:00-05:00</t>
  </si>
  <si>
    <t>2024-11-26 00:00:00-05:00</t>
  </si>
  <si>
    <t>2024-11-27 00:00:00-05:00</t>
  </si>
  <si>
    <t>2024-11-29 00:00:00-05:00</t>
  </si>
  <si>
    <t>2024-12-02 00:00:00-05:00</t>
  </si>
  <si>
    <t>2024-12-03 00:00:00-05:00</t>
  </si>
  <si>
    <t>2024-12-04 00:00:00-05:00</t>
  </si>
  <si>
    <t>2024-12-05 00:00:00-05:00</t>
  </si>
  <si>
    <t>2024-12-06 00:00:00-05:00</t>
  </si>
  <si>
    <t>2024-12-09 00:00:00-05:00</t>
  </si>
  <si>
    <t>2024-12-10 00:00:00-05:00</t>
  </si>
  <si>
    <t>2024-12-11 00:00:00-05:00</t>
  </si>
  <si>
    <t>2024-12-12 00:00:00-05:00</t>
  </si>
  <si>
    <t>2024-12-13 00:00:00-05:00</t>
  </si>
  <si>
    <t>2024-12-16 00:00:00-05:00</t>
  </si>
  <si>
    <t>2024-12-17 00:00:00-05:00</t>
  </si>
  <si>
    <t>2024-12-18 00:00:00-05:00</t>
  </si>
  <si>
    <t>2024-12-19 00:00:00-05:00</t>
  </si>
  <si>
    <t>2024-12-20 00:00:00-05:00</t>
  </si>
  <si>
    <t>2024-12-23 00:00:00-05:00</t>
  </si>
  <si>
    <t>2024-12-24 00:00:00-05:00</t>
  </si>
  <si>
    <t>2024-12-26 00:00:00-05:00</t>
  </si>
  <si>
    <t>2024-12-27 00:00:00-05:00</t>
  </si>
  <si>
    <t>2024-12-30 00:00:00-05:00</t>
  </si>
  <si>
    <t>2024-12-31 00:00:00-05:00</t>
  </si>
  <si>
    <t>2025-01-02 00:00:00-05:00</t>
  </si>
  <si>
    <t>2025-01-03 00:00:00-05:00</t>
  </si>
  <si>
    <t>2025-01-06 00:00:00-05:00</t>
  </si>
  <si>
    <t>2025-01-07 00:00:00-05:00</t>
  </si>
  <si>
    <t>2025-01-08 00:00:00-05:00</t>
  </si>
  <si>
    <t>2025-01-10 00:00:00-05:00</t>
  </si>
  <si>
    <t>2025-01-13 00:00:00-05:00</t>
  </si>
  <si>
    <t>2025-01-14 00:00:00-05:00</t>
  </si>
  <si>
    <t>2025-01-15 00:00:00-05:00</t>
  </si>
  <si>
    <t>2025-01-16 00:00:00-05:00</t>
  </si>
  <si>
    <t>2025-01-17 00:00:00-05:00</t>
  </si>
  <si>
    <t>2025-01-21 00:00:00-05:00</t>
  </si>
  <si>
    <t>2025-01-22 00:00:00-05:00</t>
  </si>
  <si>
    <t>2025-01-23 00:00:00-05:00</t>
  </si>
  <si>
    <t>2025-01-24 00:00:00-05:00</t>
  </si>
  <si>
    <t>2025-01-27 00:00:00-05:00</t>
  </si>
  <si>
    <t>2025-01-28 00:00:00-05:00</t>
  </si>
  <si>
    <t>2025-01-29 00:00:00-05:00</t>
  </si>
  <si>
    <t>2025-01-30 00:00:00-05:00</t>
  </si>
  <si>
    <t>2025-01-31 00:00:00-05:00</t>
  </si>
  <si>
    <t>2025-02-03 00:00:00-05:00</t>
  </si>
  <si>
    <t>2025-02-04 00:00:00-05:00</t>
  </si>
  <si>
    <t>2025-02-05 00:00:00-05:00</t>
  </si>
  <si>
    <t>2025-02-06 00:00:00-05:00</t>
  </si>
  <si>
    <t>2025-02-07 00:00:00-05:00</t>
  </si>
  <si>
    <t>2025-02-10 00:00:00-05:00</t>
  </si>
  <si>
    <t>2025-02-11 00:00:00-05:00</t>
  </si>
  <si>
    <t>2025-02-12 00:00:00-05:00</t>
  </si>
  <si>
    <t>2025-02-13 00:00:00-05:00</t>
  </si>
  <si>
    <t>2025-02-14 00:00:00-05:00</t>
  </si>
  <si>
    <t>2025-02-18 00:00:00-05:00</t>
  </si>
  <si>
    <t>2025-02-19 00:00:00-05:00</t>
  </si>
  <si>
    <t>2025-02-20 00:00:00-05:00</t>
  </si>
  <si>
    <t>2025-02-21 00:00:00-05:00</t>
  </si>
  <si>
    <t>2025-02-24 00:00:00-05:00</t>
  </si>
  <si>
    <t>2025-02-25 00:00:00-05:00</t>
  </si>
  <si>
    <t>2025-02-26 00:00:00-05:00</t>
  </si>
  <si>
    <t>2025-02-27 00:00:00-05:00</t>
  </si>
  <si>
    <t>2025-02-28 00:00:00-05:00</t>
  </si>
  <si>
    <t>2025-03-03 00:00:00-05:00</t>
  </si>
  <si>
    <t>2025-03-04 00:00:00-05:00</t>
  </si>
  <si>
    <t>2025-03-05 00:00:00-05:00</t>
  </si>
  <si>
    <t>2025-03-06 00:00:00-05:00</t>
  </si>
  <si>
    <t>2025-03-07 00:00:00-05:00</t>
  </si>
  <si>
    <t>2025-03-10 00:00:00-05:00</t>
  </si>
  <si>
    <t>2025-03-11 00:00:00-05:00</t>
  </si>
  <si>
    <t>2025-03-12 00:00:00-05:00</t>
  </si>
  <si>
    <t>2025-03-13 00:00:00-05:00</t>
  </si>
  <si>
    <t>2025-03-14 00:00:00-05:00</t>
  </si>
  <si>
    <t>2025-03-17 00:00:00-05:00</t>
  </si>
  <si>
    <t>2025-03-18 00:00:00-05:00</t>
  </si>
  <si>
    <t>2025-03-19 00:00:00-05:00</t>
  </si>
  <si>
    <t>2025-03-20 00:00:00-05:00</t>
  </si>
  <si>
    <t>2025-03-21 00:00:00-05:00</t>
  </si>
  <si>
    <t>2025-03-24 00:00:00-05:00</t>
  </si>
  <si>
    <t>2025-03-25 00:00:00-05:00</t>
  </si>
  <si>
    <t>2025-03-26 00:00:00-05:00</t>
  </si>
  <si>
    <t>2025-03-27 00:00:00-05:00</t>
  </si>
  <si>
    <t>2025-03-28 00:00:00-05:00</t>
  </si>
  <si>
    <t>2025-03-31 00:00:00-05:00</t>
  </si>
  <si>
    <t>2025-04-01 00:00:00-05:00</t>
  </si>
  <si>
    <t>2025-04-02 00:00:00-05:00</t>
  </si>
  <si>
    <t>2025-04-03 00:00:00-05:00</t>
  </si>
  <si>
    <t>2025-04-04 00:00:00-05:00</t>
  </si>
  <si>
    <t>2025-04-07 00:00:00-05:00</t>
  </si>
  <si>
    <t>2025-04-08 00:00:00-05:00</t>
  </si>
  <si>
    <t>2025-04-09 00:00:00-05:00</t>
  </si>
  <si>
    <t>2025-04-10 00:00:00-05:00</t>
  </si>
  <si>
    <t>2025-04-11 00:00:00-05:00</t>
  </si>
  <si>
    <t>2025-04-14 00:00:00-05:00</t>
  </si>
  <si>
    <t>2025-04-15 00:00:00-05:00</t>
  </si>
  <si>
    <t>2025-04-16 00:00:00-05:00</t>
  </si>
  <si>
    <t>2025-04-17 00:00:00-05:00</t>
  </si>
  <si>
    <t>2025-04-21 00:00:00-05:00</t>
  </si>
  <si>
    <t>2025-04-22 00:00:00-05:00</t>
  </si>
  <si>
    <t>2025-04-23 00:00:00-05:00</t>
  </si>
  <si>
    <t>2025-04-24 00:00:00-05:00</t>
  </si>
  <si>
    <t>2025-04-25 00:00:00-05:00</t>
  </si>
  <si>
    <t>2025-04-28 00:00:00-05:00</t>
  </si>
  <si>
    <t>2025-04-29 00:00:00-05:00</t>
  </si>
  <si>
    <t>2025-04-30 00:00:00-05:00</t>
  </si>
  <si>
    <t>2025-05-01 00:00:00-05:00</t>
  </si>
  <si>
    <t>2025-05-02 00:00:00-05:00</t>
  </si>
  <si>
    <t>2025-05-05 00:00:00-05:00</t>
  </si>
  <si>
    <t>2025-05-06 00:00:00-05:00</t>
  </si>
  <si>
    <t>2025-05-07 00:00:00-05:00</t>
  </si>
  <si>
    <t>2025-05-08 00:00:00-05:00</t>
  </si>
  <si>
    <t>2025-05-09 00:00:00-05:00</t>
  </si>
  <si>
    <t>2025-05-12 00:00:00-05:00</t>
  </si>
  <si>
    <t>pred_pct_del</t>
  </si>
  <si>
    <t>act_pct_del</t>
  </si>
  <si>
    <t>long thresh</t>
  </si>
  <si>
    <t>short thresh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</si>
</sst>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BTCARIMA_5DAY_whatever!$I$3:$I$1080</c:f>
              <c:numCache>
                <c:formatCode>General</c:formatCode>
                <c:ptCount val="1078"/>
                <c:pt idx="0">
                  <c:v>0.97535375000000002</c:v>
                </c:pt>
                <c:pt idx="1">
                  <c:v>0.96335689887500009</c:v>
                </c:pt>
                <c:pt idx="2">
                  <c:v>0.95150760901883757</c:v>
                </c:pt>
                <c:pt idx="3">
                  <c:v>0.93980406542790584</c:v>
                </c:pt>
                <c:pt idx="4">
                  <c:v>0.92824447542314259</c:v>
                </c:pt>
                <c:pt idx="5">
                  <c:v>0.97263382107403706</c:v>
                </c:pt>
                <c:pt idx="6">
                  <c:v>0.99329178000418661</c:v>
                </c:pt>
                <c:pt idx="7">
                  <c:v>1.0167312259818533</c:v>
                </c:pt>
                <c:pt idx="8">
                  <c:v>1.089904561729623</c:v>
                </c:pt>
                <c:pt idx="9">
                  <c:v>1.1583374827154707</c:v>
                </c:pt>
                <c:pt idx="10">
                  <c:v>1.2024810526447882</c:v>
                </c:pt>
                <c:pt idx="11">
                  <c:v>1.2742729153498902</c:v>
                </c:pt>
                <c:pt idx="12">
                  <c:v>1.334402436420405</c:v>
                </c:pt>
                <c:pt idx="13">
                  <c:v>1.3551863067704912</c:v>
                </c:pt>
                <c:pt idx="14">
                  <c:v>1.3883219708441188</c:v>
                </c:pt>
                <c:pt idx="15">
                  <c:v>1.4301068277664957</c:v>
                </c:pt>
                <c:pt idx="16">
                  <c:v>1.4774677440234205</c:v>
                </c:pt>
                <c:pt idx="17">
                  <c:v>1.5196727462388213</c:v>
                </c:pt>
                <c:pt idx="18">
                  <c:v>1.5009807714600838</c:v>
                </c:pt>
                <c:pt idx="19">
                  <c:v>1.4825187079711248</c:v>
                </c:pt>
                <c:pt idx="20">
                  <c:v>1.46428372786308</c:v>
                </c:pt>
                <c:pt idx="21">
                  <c:v>1.4462730380103641</c:v>
                </c:pt>
                <c:pt idx="22">
                  <c:v>1.4284838796428367</c:v>
                </c:pt>
                <c:pt idx="23">
                  <c:v>1.4109135279232299</c:v>
                </c:pt>
                <c:pt idx="24">
                  <c:v>1.3935592915297741</c:v>
                </c:pt>
                <c:pt idx="25">
                  <c:v>1.3764185122439578</c:v>
                </c:pt>
                <c:pt idx="26">
                  <c:v>1.3910897311018151</c:v>
                </c:pt>
                <c:pt idx="27">
                  <c:v>1.3739793274092629</c:v>
                </c:pt>
                <c:pt idx="28">
                  <c:v>1.4104606219538722</c:v>
                </c:pt>
                <c:pt idx="29">
                  <c:v>1.3931119563038397</c:v>
                </c:pt>
                <c:pt idx="30">
                  <c:v>1.4472912135437306</c:v>
                </c:pt>
                <c:pt idx="31">
                  <c:v>1.497559386244419</c:v>
                </c:pt>
                <c:pt idx="32">
                  <c:v>1.5160643599241135</c:v>
                </c:pt>
                <c:pt idx="33">
                  <c:v>1.5271754825395096</c:v>
                </c:pt>
                <c:pt idx="34">
                  <c:v>1.5437740156424569</c:v>
                </c:pt>
                <c:pt idx="35">
                  <c:v>1.5247855952500546</c:v>
                </c:pt>
                <c:pt idx="36">
                  <c:v>1.506030732428479</c:v>
                </c:pt>
                <c:pt idx="37">
                  <c:v>1.4977460444960813</c:v>
                </c:pt>
                <c:pt idx="38">
                  <c:v>1.4793237681487794</c:v>
                </c:pt>
                <c:pt idx="39">
                  <c:v>1.4611280858005495</c:v>
                </c:pt>
                <c:pt idx="40">
                  <c:v>1.4431562103452029</c:v>
                </c:pt>
                <c:pt idx="41">
                  <c:v>1.425405388957957</c:v>
                </c:pt>
                <c:pt idx="42">
                  <c:v>1.4078729026737742</c:v>
                </c:pt>
                <c:pt idx="43">
                  <c:v>1.3905560659708869</c:v>
                </c:pt>
                <c:pt idx="44">
                  <c:v>1.4248993140895825</c:v>
                </c:pt>
                <c:pt idx="45">
                  <c:v>1.4660905596978109</c:v>
                </c:pt>
                <c:pt idx="46">
                  <c:v>1.4876804841968663</c:v>
                </c:pt>
                <c:pt idx="47">
                  <c:v>1.489544016961651</c:v>
                </c:pt>
                <c:pt idx="48">
                  <c:v>1.4753342982473754</c:v>
                </c:pt>
                <c:pt idx="49">
                  <c:v>1.4719302689558582</c:v>
                </c:pt>
                <c:pt idx="50">
                  <c:v>1.468949623854432</c:v>
                </c:pt>
                <c:pt idx="51">
                  <c:v>1.4728036893908023</c:v>
                </c:pt>
                <c:pt idx="52">
                  <c:v>1.5011580022712558</c:v>
                </c:pt>
                <c:pt idx="53">
                  <c:v>1.5387729092988052</c:v>
                </c:pt>
                <c:pt idx="54">
                  <c:v>1.5657657773432949</c:v>
                </c:pt>
                <c:pt idx="55">
                  <c:v>1.5831696036758529</c:v>
                </c:pt>
                <c:pt idx="56">
                  <c:v>1.5636966175506399</c:v>
                </c:pt>
                <c:pt idx="57">
                  <c:v>1.5276191204321088</c:v>
                </c:pt>
                <c:pt idx="58">
                  <c:v>1.4950222987844353</c:v>
                </c:pt>
                <c:pt idx="59">
                  <c:v>1.4622000491652898</c:v>
                </c:pt>
                <c:pt idx="60">
                  <c:v>1.4442149885605569</c:v>
                </c:pt>
                <c:pt idx="61">
                  <c:v>1.426451144201262</c:v>
                </c:pt>
                <c:pt idx="62">
                  <c:v>1.4089057951275865</c:v>
                </c:pt>
                <c:pt idx="63">
                  <c:v>1.3915762538475172</c:v>
                </c:pt>
                <c:pt idx="64">
                  <c:v>1.3744598659251928</c:v>
                </c:pt>
                <c:pt idx="65">
                  <c:v>1.3744598659251928</c:v>
                </c:pt>
                <c:pt idx="66">
                  <c:v>1.3744598659251928</c:v>
                </c:pt>
                <c:pt idx="67">
                  <c:v>1.3572791176011278</c:v>
                </c:pt>
                <c:pt idx="68">
                  <c:v>1.340584584454634</c:v>
                </c:pt>
                <c:pt idx="69">
                  <c:v>1.324095394065842</c:v>
                </c:pt>
                <c:pt idx="70">
                  <c:v>1.3258273946737451</c:v>
                </c:pt>
                <c:pt idx="71">
                  <c:v>1.3315795911212958</c:v>
                </c:pt>
                <c:pt idx="72">
                  <c:v>1.3152011621505038</c:v>
                </c:pt>
                <c:pt idx="73">
                  <c:v>1.3402688268459959</c:v>
                </c:pt>
                <c:pt idx="74">
                  <c:v>1.3721828853831224</c:v>
                </c:pt>
                <c:pt idx="75">
                  <c:v>1.4079494334021185</c:v>
                </c:pt>
                <c:pt idx="76">
                  <c:v>1.4079494334021185</c:v>
                </c:pt>
                <c:pt idx="77">
                  <c:v>1.4079494334021185</c:v>
                </c:pt>
                <c:pt idx="78">
                  <c:v>1.4079494334021185</c:v>
                </c:pt>
                <c:pt idx="79">
                  <c:v>1.4079494334021185</c:v>
                </c:pt>
                <c:pt idx="80">
                  <c:v>1.4079494334021185</c:v>
                </c:pt>
                <c:pt idx="81">
                  <c:v>1.4079494334021185</c:v>
                </c:pt>
                <c:pt idx="82">
                  <c:v>1.4079494334021185</c:v>
                </c:pt>
                <c:pt idx="83">
                  <c:v>1.3903500654845922</c:v>
                </c:pt>
                <c:pt idx="84">
                  <c:v>1.4041665406905879</c:v>
                </c:pt>
                <c:pt idx="85">
                  <c:v>1.4041665406905879</c:v>
                </c:pt>
                <c:pt idx="86">
                  <c:v>1.4192810374263338</c:v>
                </c:pt>
                <c:pt idx="87">
                  <c:v>1.40182388066599</c:v>
                </c:pt>
                <c:pt idx="88">
                  <c:v>1.4019097220639565</c:v>
                </c:pt>
                <c:pt idx="89">
                  <c:v>1.4142731526540033</c:v>
                </c:pt>
                <c:pt idx="90">
                  <c:v>1.396877592876359</c:v>
                </c:pt>
                <c:pt idx="91">
                  <c:v>1.3796959984839798</c:v>
                </c:pt>
                <c:pt idx="92">
                  <c:v>1.3810502022224884</c:v>
                </c:pt>
                <c:pt idx="93">
                  <c:v>1.3991234323965624</c:v>
                </c:pt>
                <c:pt idx="94">
                  <c:v>1.3953449417730928</c:v>
                </c:pt>
                <c:pt idx="95">
                  <c:v>1.3781821989892837</c:v>
                </c:pt>
                <c:pt idx="96">
                  <c:v>1.3612305579417157</c:v>
                </c:pt>
                <c:pt idx="97">
                  <c:v>1.3444874220790326</c:v>
                </c:pt>
                <c:pt idx="98">
                  <c:v>1.3275866447396516</c:v>
                </c:pt>
                <c:pt idx="99">
                  <c:v>1.3112573290093539</c:v>
                </c:pt>
                <c:pt idx="100">
                  <c:v>1.3687756368022905</c:v>
                </c:pt>
                <c:pt idx="101">
                  <c:v>1.4207649538215028</c:v>
                </c:pt>
                <c:pt idx="102">
                  <c:v>1.4553593279552219</c:v>
                </c:pt>
                <c:pt idx="103">
                  <c:v>1.4815689700824817</c:v>
                </c:pt>
                <c:pt idx="104">
                  <c:v>1.5166288870411129</c:v>
                </c:pt>
                <c:pt idx="105">
                  <c:v>1.4979743517305073</c:v>
                </c:pt>
                <c:pt idx="106">
                  <c:v>1.4795492672042221</c:v>
                </c:pt>
                <c:pt idx="107">
                  <c:v>1.4613508112176101</c:v>
                </c:pt>
                <c:pt idx="108">
                  <c:v>1.4706852858327708</c:v>
                </c:pt>
                <c:pt idx="109">
                  <c:v>1.4525958568170279</c:v>
                </c:pt>
                <c:pt idx="110">
                  <c:v>1.4548647819542873</c:v>
                </c:pt>
                <c:pt idx="111">
                  <c:v>1.4710814266956576</c:v>
                </c:pt>
                <c:pt idx="112">
                  <c:v>1.4893385010180462</c:v>
                </c:pt>
                <c:pt idx="113">
                  <c:v>1.4870578163757988</c:v>
                </c:pt>
                <c:pt idx="114">
                  <c:v>1.4932648290219637</c:v>
                </c:pt>
                <c:pt idx="115">
                  <c:v>1.4932648290219637</c:v>
                </c:pt>
                <c:pt idx="116">
                  <c:v>1.4932648290219637</c:v>
                </c:pt>
                <c:pt idx="117">
                  <c:v>1.4932648290219637</c:v>
                </c:pt>
                <c:pt idx="118">
                  <c:v>1.4932648290219637</c:v>
                </c:pt>
                <c:pt idx="119">
                  <c:v>1.4932648290219637</c:v>
                </c:pt>
                <c:pt idx="120">
                  <c:v>1.4932648290219637</c:v>
                </c:pt>
                <c:pt idx="121">
                  <c:v>1.4932648290219637</c:v>
                </c:pt>
                <c:pt idx="122">
                  <c:v>1.4932648290219637</c:v>
                </c:pt>
                <c:pt idx="123">
                  <c:v>1.4932648290219637</c:v>
                </c:pt>
                <c:pt idx="124">
                  <c:v>1.4745990186591893</c:v>
                </c:pt>
                <c:pt idx="125">
                  <c:v>1.4564614507296814</c:v>
                </c:pt>
                <c:pt idx="126">
                  <c:v>1.4272732261487775</c:v>
                </c:pt>
                <c:pt idx="127">
                  <c:v>1.4001056245693984</c:v>
                </c:pt>
                <c:pt idx="128">
                  <c:v>1.3828843253871947</c:v>
                </c:pt>
                <c:pt idx="129">
                  <c:v>1.3658748481849323</c:v>
                </c:pt>
                <c:pt idx="130">
                  <c:v>1.3658748481849323</c:v>
                </c:pt>
                <c:pt idx="131">
                  <c:v>1.3658748481849323</c:v>
                </c:pt>
                <c:pt idx="132">
                  <c:v>1.3488014125826207</c:v>
                </c:pt>
                <c:pt idx="133">
                  <c:v>1.3322111552078544</c:v>
                </c:pt>
                <c:pt idx="134">
                  <c:v>1.3806417230789876</c:v>
                </c:pt>
                <c:pt idx="135">
                  <c:v>1.4340303738730134</c:v>
                </c:pt>
                <c:pt idx="136">
                  <c:v>1.4758918925634905</c:v>
                </c:pt>
                <c:pt idx="137">
                  <c:v>1.5014191857093528</c:v>
                </c:pt>
                <c:pt idx="138">
                  <c:v>1.5362769516255095</c:v>
                </c:pt>
                <c:pt idx="139">
                  <c:v>1.5338943158312413</c:v>
                </c:pt>
                <c:pt idx="140">
                  <c:v>1.5278485713673273</c:v>
                </c:pt>
                <c:pt idx="141">
                  <c:v>1.5223829825973985</c:v>
                </c:pt>
                <c:pt idx="142">
                  <c:v>1.5385427970581986</c:v>
                </c:pt>
                <c:pt idx="143">
                  <c:v>1.5196187206543827</c:v>
                </c:pt>
                <c:pt idx="144">
                  <c:v>1.5433876183450288</c:v>
                </c:pt>
                <c:pt idx="145">
                  <c:v>1.5640231536204707</c:v>
                </c:pt>
                <c:pt idx="146">
                  <c:v>1.5939025025467899</c:v>
                </c:pt>
                <c:pt idx="147">
                  <c:v>1.5944279181718441</c:v>
                </c:pt>
                <c:pt idx="148">
                  <c:v>1.5927684001080065</c:v>
                </c:pt>
                <c:pt idx="149">
                  <c:v>1.573177348786678</c:v>
                </c:pt>
                <c:pt idx="150">
                  <c:v>1.5694100621236486</c:v>
                </c:pt>
                <c:pt idx="151">
                  <c:v>1.568363807456683</c:v>
                </c:pt>
                <c:pt idx="152">
                  <c:v>1.5845388505358857</c:v>
                </c:pt>
                <c:pt idx="153">
                  <c:v>1.5905594304672961</c:v>
                </c:pt>
                <c:pt idx="154">
                  <c:v>1.5709955494725485</c:v>
                </c:pt>
                <c:pt idx="155">
                  <c:v>1.5516723042140361</c:v>
                </c:pt>
                <c:pt idx="156">
                  <c:v>1.5325867348722035</c:v>
                </c:pt>
                <c:pt idx="157">
                  <c:v>1.5137359180332755</c:v>
                </c:pt>
                <c:pt idx="158">
                  <c:v>1.4951169662414663</c:v>
                </c:pt>
                <c:pt idx="159">
                  <c:v>1.4767270275566964</c:v>
                </c:pt>
                <c:pt idx="160">
                  <c:v>1.4900279468549713</c:v>
                </c:pt>
                <c:pt idx="161">
                  <c:v>1.498697280454439</c:v>
                </c:pt>
                <c:pt idx="162">
                  <c:v>1.5150589373559853</c:v>
                </c:pt>
                <c:pt idx="163">
                  <c:v>1.502050589534716</c:v>
                </c:pt>
                <c:pt idx="164">
                  <c:v>1.4835753672834391</c:v>
                </c:pt>
                <c:pt idx="165">
                  <c:v>1.4653273902658528</c:v>
                </c:pt>
                <c:pt idx="166">
                  <c:v>1.4473038633655828</c:v>
                </c:pt>
                <c:pt idx="167">
                  <c:v>1.4295020258461861</c:v>
                </c:pt>
                <c:pt idx="168">
                  <c:v>1.411919150928278</c:v>
                </c:pt>
                <c:pt idx="169">
                  <c:v>1.4140170453524892</c:v>
                </c:pt>
                <c:pt idx="170">
                  <c:v>1.3966246356946537</c:v>
                </c:pt>
                <c:pt idx="171">
                  <c:v>1.3794461526756094</c:v>
                </c:pt>
                <c:pt idx="172">
                  <c:v>1.4137469132242586</c:v>
                </c:pt>
                <c:pt idx="173">
                  <c:v>1.461211739668957</c:v>
                </c:pt>
                <c:pt idx="174">
                  <c:v>1.5356036589378541</c:v>
                </c:pt>
                <c:pt idx="175">
                  <c:v>1.6376614316682179</c:v>
                </c:pt>
                <c:pt idx="176">
                  <c:v>1.7121377827300832</c:v>
                </c:pt>
                <c:pt idx="177">
                  <c:v>1.7534265452424962</c:v>
                </c:pt>
                <c:pt idx="178">
                  <c:v>1.8121557525154455</c:v>
                </c:pt>
                <c:pt idx="179">
                  <c:v>1.8439730657773894</c:v>
                </c:pt>
                <c:pt idx="180">
                  <c:v>1.8575944060622038</c:v>
                </c:pt>
                <c:pt idx="181">
                  <c:v>1.8821881090829751</c:v>
                </c:pt>
                <c:pt idx="182">
                  <c:v>1.936098294579129</c:v>
                </c:pt>
                <c:pt idx="183">
                  <c:v>1.966696537624443</c:v>
                </c:pt>
                <c:pt idx="184">
                  <c:v>2.0248796829724518</c:v>
                </c:pt>
                <c:pt idx="185">
                  <c:v>2.0860465763917144</c:v>
                </c:pt>
                <c:pt idx="186">
                  <c:v>2.1213273551636083</c:v>
                </c:pt>
                <c:pt idx="187">
                  <c:v>2.1145188956600975</c:v>
                </c:pt>
                <c:pt idx="188">
                  <c:v>2.1217650500069305</c:v>
                </c:pt>
                <c:pt idx="189">
                  <c:v>2.0956673398918455</c:v>
                </c:pt>
                <c:pt idx="190">
                  <c:v>2.0698906316111758</c:v>
                </c:pt>
                <c:pt idx="191">
                  <c:v>2.0444309768423583</c:v>
                </c:pt>
                <c:pt idx="192">
                  <c:v>2.0550021032235466</c:v>
                </c:pt>
                <c:pt idx="193">
                  <c:v>2.0297255773538971</c:v>
                </c:pt>
                <c:pt idx="194">
                  <c:v>2.0492599515627696</c:v>
                </c:pt>
                <c:pt idx="195">
                  <c:v>2.0806664469593956</c:v>
                </c:pt>
                <c:pt idx="196">
                  <c:v>2.0862837666264955</c:v>
                </c:pt>
                <c:pt idx="197">
                  <c:v>2.0775595514679464</c:v>
                </c:pt>
                <c:pt idx="198">
                  <c:v>2.1226377322794434</c:v>
                </c:pt>
                <c:pt idx="199">
                  <c:v>2.1475759933340717</c:v>
                </c:pt>
                <c:pt idx="200">
                  <c:v>2.161162068297676</c:v>
                </c:pt>
                <c:pt idx="201">
                  <c:v>2.1849283863090947</c:v>
                </c:pt>
                <c:pt idx="202">
                  <c:v>2.2076514009377033</c:v>
                </c:pt>
                <c:pt idx="203">
                  <c:v>2.1804972887061695</c:v>
                </c:pt>
                <c:pt idx="204">
                  <c:v>2.1536771720550836</c:v>
                </c:pt>
                <c:pt idx="205">
                  <c:v>2.1271869428388062</c:v>
                </c:pt>
                <c:pt idx="206">
                  <c:v>2.1010225434418888</c:v>
                </c:pt>
                <c:pt idx="207">
                  <c:v>2.0751799661575534</c:v>
                </c:pt>
                <c:pt idx="208">
                  <c:v>2.0496552525738156</c:v>
                </c:pt>
                <c:pt idx="209">
                  <c:v>2.0244444929671577</c:v>
                </c:pt>
                <c:pt idx="210">
                  <c:v>1.9995438257036617</c:v>
                </c:pt>
                <c:pt idx="211">
                  <c:v>1.9772258001262588</c:v>
                </c:pt>
                <c:pt idx="212">
                  <c:v>1.9529059227847059</c:v>
                </c:pt>
                <c:pt idx="213">
                  <c:v>1.9577310883263281</c:v>
                </c:pt>
                <c:pt idx="214">
                  <c:v>1.9336509959399144</c:v>
                </c:pt>
                <c:pt idx="215">
                  <c:v>1.9098670886898534</c:v>
                </c:pt>
                <c:pt idx="216">
                  <c:v>1.9091228110189316</c:v>
                </c:pt>
                <c:pt idx="217">
                  <c:v>1.8856406004433988</c:v>
                </c:pt>
                <c:pt idx="218">
                  <c:v>1.862447221057945</c:v>
                </c:pt>
                <c:pt idx="219">
                  <c:v>1.8395391202389324</c:v>
                </c:pt>
                <c:pt idx="220">
                  <c:v>1.8169127890599936</c:v>
                </c:pt>
                <c:pt idx="221">
                  <c:v>1.7945647617545557</c:v>
                </c:pt>
                <c:pt idx="222">
                  <c:v>1.7724916151849748</c:v>
                </c:pt>
                <c:pt idx="223">
                  <c:v>1.7506899683181996</c:v>
                </c:pt>
                <c:pt idx="224">
                  <c:v>1.7291564817078857</c:v>
                </c:pt>
                <c:pt idx="225">
                  <c:v>1.7297079531977271</c:v>
                </c:pt>
                <c:pt idx="226">
                  <c:v>1.7223085840604719</c:v>
                </c:pt>
                <c:pt idx="227">
                  <c:v>1.7237778403302781</c:v>
                </c:pt>
                <c:pt idx="228">
                  <c:v>1.7276837923676007</c:v>
                </c:pt>
                <c:pt idx="229">
                  <c:v>1.7276837923676007</c:v>
                </c:pt>
                <c:pt idx="230">
                  <c:v>1.7276837923676007</c:v>
                </c:pt>
                <c:pt idx="231">
                  <c:v>1.7276837923676007</c:v>
                </c:pt>
                <c:pt idx="232">
                  <c:v>1.7060877449630059</c:v>
                </c:pt>
                <c:pt idx="233">
                  <c:v>1.6851028656999609</c:v>
                </c:pt>
                <c:pt idx="234">
                  <c:v>1.6643761004518514</c:v>
                </c:pt>
                <c:pt idx="235">
                  <c:v>1.6946585710104052</c:v>
                </c:pt>
                <c:pt idx="236">
                  <c:v>1.7230988626757486</c:v>
                </c:pt>
                <c:pt idx="237">
                  <c:v>1.7355452911954576</c:v>
                </c:pt>
                <c:pt idx="238">
                  <c:v>1.7581084357590859</c:v>
                </c:pt>
                <c:pt idx="239">
                  <c:v>1.7882356536822801</c:v>
                </c:pt>
                <c:pt idx="240">
                  <c:v>1.824230900385438</c:v>
                </c:pt>
                <c:pt idx="241">
                  <c:v>1.8605324680317152</c:v>
                </c:pt>
                <c:pt idx="242">
                  <c:v>1.8856187221299823</c:v>
                </c:pt>
                <c:pt idx="243">
                  <c:v>1.8815969396758199</c:v>
                </c:pt>
                <c:pt idx="244">
                  <c:v>1.886121682810564</c:v>
                </c:pt>
                <c:pt idx="245">
                  <c:v>1.8629223861119941</c:v>
                </c:pt>
                <c:pt idx="246">
                  <c:v>1.8581797125417594</c:v>
                </c:pt>
                <c:pt idx="247">
                  <c:v>1.867495611918184</c:v>
                </c:pt>
                <c:pt idx="248">
                  <c:v>1.8949636865992758</c:v>
                </c:pt>
                <c:pt idx="249">
                  <c:v>1.9494869753664006</c:v>
                </c:pt>
                <c:pt idx="250">
                  <c:v>2.0073521159127665</c:v>
                </c:pt>
                <c:pt idx="251">
                  <c:v>2.0584556980556363</c:v>
                </c:pt>
                <c:pt idx="252">
                  <c:v>2.1063601525722411</c:v>
                </c:pt>
                <c:pt idx="253">
                  <c:v>2.1426878222088415</c:v>
                </c:pt>
                <c:pt idx="254">
                  <c:v>2.1163327619956727</c:v>
                </c:pt>
                <c:pt idx="255">
                  <c:v>2.0955671002287422</c:v>
                </c:pt>
                <c:pt idx="256">
                  <c:v>2.0758940046684469</c:v>
                </c:pt>
                <c:pt idx="257">
                  <c:v>2.0503605084110252</c:v>
                </c:pt>
                <c:pt idx="258">
                  <c:v>2.0488831665358043</c:v>
                </c:pt>
                <c:pt idx="259">
                  <c:v>2.0236819035874141</c:v>
                </c:pt>
                <c:pt idx="260">
                  <c:v>1.9987906161732889</c:v>
                </c:pt>
                <c:pt idx="261">
                  <c:v>1.9742054915943574</c:v>
                </c:pt>
                <c:pt idx="262">
                  <c:v>1.9499227640477468</c:v>
                </c:pt>
                <c:pt idx="263">
                  <c:v>1.9259387140499595</c:v>
                </c:pt>
                <c:pt idx="264">
                  <c:v>1.902249667867145</c:v>
                </c:pt>
                <c:pt idx="265">
                  <c:v>1.9135913188819151</c:v>
                </c:pt>
                <c:pt idx="266">
                  <c:v>1.9092484887597414</c:v>
                </c:pt>
                <c:pt idx="267">
                  <c:v>1.9092484887597414</c:v>
                </c:pt>
                <c:pt idx="268">
                  <c:v>1.9092484887597414</c:v>
                </c:pt>
                <c:pt idx="269">
                  <c:v>1.9092484887597414</c:v>
                </c:pt>
                <c:pt idx="270">
                  <c:v>1.9092484887597414</c:v>
                </c:pt>
                <c:pt idx="271">
                  <c:v>1.9092484887597414</c:v>
                </c:pt>
                <c:pt idx="272">
                  <c:v>1.9092484887597414</c:v>
                </c:pt>
                <c:pt idx="273">
                  <c:v>1.9092484887597414</c:v>
                </c:pt>
                <c:pt idx="274">
                  <c:v>1.8853828826502448</c:v>
                </c:pt>
                <c:pt idx="275">
                  <c:v>1.8621926731936469</c:v>
                </c:pt>
                <c:pt idx="276">
                  <c:v>1.839287703313365</c:v>
                </c:pt>
                <c:pt idx="277">
                  <c:v>1.8787980953566619</c:v>
                </c:pt>
                <c:pt idx="278">
                  <c:v>1.8781098177576609</c:v>
                </c:pt>
                <c:pt idx="279">
                  <c:v>1.8781098177576609</c:v>
                </c:pt>
                <c:pt idx="280">
                  <c:v>1.8546334450356903</c:v>
                </c:pt>
                <c:pt idx="281">
                  <c:v>1.8318214536617514</c:v>
                </c:pt>
                <c:pt idx="282">
                  <c:v>1.8092900497817119</c:v>
                </c:pt>
                <c:pt idx="283">
                  <c:v>1.7866739241594407</c:v>
                </c:pt>
                <c:pt idx="284">
                  <c:v>1.8021552467127919</c:v>
                </c:pt>
                <c:pt idx="285">
                  <c:v>1.8072825260915077</c:v>
                </c:pt>
                <c:pt idx="286">
                  <c:v>1.7850529510205821</c:v>
                </c:pt>
                <c:pt idx="287">
                  <c:v>1.7986442286231548</c:v>
                </c:pt>
                <c:pt idx="288">
                  <c:v>1.8268124249974127</c:v>
                </c:pt>
                <c:pt idx="289">
                  <c:v>1.8390568430374294</c:v>
                </c:pt>
                <c:pt idx="290">
                  <c:v>1.8678900876873583</c:v>
                </c:pt>
                <c:pt idx="291">
                  <c:v>1.8839467107811572</c:v>
                </c:pt>
                <c:pt idx="292">
                  <c:v>1.9122006180342332</c:v>
                </c:pt>
                <c:pt idx="293">
                  <c:v>1.9355982935905092</c:v>
                </c:pt>
                <c:pt idx="294">
                  <c:v>1.9922235906389683</c:v>
                </c:pt>
                <c:pt idx="295">
                  <c:v>2.0399002380513487</c:v>
                </c:pt>
                <c:pt idx="296">
                  <c:v>2.0796100688532224</c:v>
                </c:pt>
                <c:pt idx="297">
                  <c:v>2.0940514940821489</c:v>
                </c:pt>
                <c:pt idx="298">
                  <c:v>2.112642332385132</c:v>
                </c:pt>
                <c:pt idx="299">
                  <c:v>2.1088987305172568</c:v>
                </c:pt>
                <c:pt idx="300">
                  <c:v>2.0829592761318945</c:v>
                </c:pt>
                <c:pt idx="301">
                  <c:v>2.0573388770354724</c:v>
                </c:pt>
                <c:pt idx="302">
                  <c:v>2.0388322737811855</c:v>
                </c:pt>
                <c:pt idx="303">
                  <c:v>2.0137546368136769</c:v>
                </c:pt>
                <c:pt idx="304">
                  <c:v>1.9889854547808687</c:v>
                </c:pt>
                <c:pt idx="305">
                  <c:v>1.9645209336870642</c:v>
                </c:pt>
                <c:pt idx="306">
                  <c:v>1.9403573262027134</c:v>
                </c:pt>
                <c:pt idx="307">
                  <c:v>1.9164909310904201</c:v>
                </c:pt>
                <c:pt idx="308">
                  <c:v>1.892918092638008</c:v>
                </c:pt>
                <c:pt idx="309">
                  <c:v>1.9117414003530018</c:v>
                </c:pt>
                <c:pt idx="310">
                  <c:v>1.9238946606390879</c:v>
                </c:pt>
                <c:pt idx="311">
                  <c:v>1.9177127342080782</c:v>
                </c:pt>
                <c:pt idx="312">
                  <c:v>1.9154672565313071</c:v>
                </c:pt>
                <c:pt idx="313">
                  <c:v>1.891907009275972</c:v>
                </c:pt>
                <c:pt idx="314">
                  <c:v>1.8686365530618776</c:v>
                </c:pt>
                <c:pt idx="315">
                  <c:v>1.8456523234592166</c:v>
                </c:pt>
                <c:pt idx="316">
                  <c:v>1.8456523234592166</c:v>
                </c:pt>
                <c:pt idx="317">
                  <c:v>1.8456523234592166</c:v>
                </c:pt>
                <c:pt idx="318">
                  <c:v>1.8456523234592166</c:v>
                </c:pt>
                <c:pt idx="319">
                  <c:v>1.8456523234592166</c:v>
                </c:pt>
                <c:pt idx="320">
                  <c:v>1.8410994633707038</c:v>
                </c:pt>
                <c:pt idx="321">
                  <c:v>1.8410994633707038</c:v>
                </c:pt>
                <c:pt idx="322">
                  <c:v>1.8653692546056437</c:v>
                </c:pt>
                <c:pt idx="323">
                  <c:v>1.9460326082063208</c:v>
                </c:pt>
                <c:pt idx="324">
                  <c:v>2.015205044659425</c:v>
                </c:pt>
                <c:pt idx="325">
                  <c:v>2.1232850164080213</c:v>
                </c:pt>
                <c:pt idx="326">
                  <c:v>2.1232850164080213</c:v>
                </c:pt>
                <c:pt idx="327">
                  <c:v>2.1232850164080213</c:v>
                </c:pt>
                <c:pt idx="328">
                  <c:v>2.0967439537029211</c:v>
                </c:pt>
                <c:pt idx="329">
                  <c:v>2.1046893857838027</c:v>
                </c:pt>
                <c:pt idx="330">
                  <c:v>2.0788017063386621</c:v>
                </c:pt>
                <c:pt idx="331">
                  <c:v>2.0532324453506967</c:v>
                </c:pt>
                <c:pt idx="332">
                  <c:v>2.0545366716747107</c:v>
                </c:pt>
                <c:pt idx="333">
                  <c:v>2.0650473050135325</c:v>
                </c:pt>
                <c:pt idx="334">
                  <c:v>2.0757017265723161</c:v>
                </c:pt>
                <c:pt idx="335">
                  <c:v>2.0501705953354765</c:v>
                </c:pt>
                <c:pt idx="336">
                  <c:v>2.0646968013376057</c:v>
                </c:pt>
                <c:pt idx="337">
                  <c:v>2.0730364240306436</c:v>
                </c:pt>
                <c:pt idx="338">
                  <c:v>2.036544878985699</c:v>
                </c:pt>
                <c:pt idx="339">
                  <c:v>2.0089276088949979</c:v>
                </c:pt>
                <c:pt idx="340">
                  <c:v>1.9799770092272853</c:v>
                </c:pt>
                <c:pt idx="341">
                  <c:v>1.9474635412917027</c:v>
                </c:pt>
                <c:pt idx="342">
                  <c:v>1.9235097397338148</c:v>
                </c:pt>
                <c:pt idx="343">
                  <c:v>1.9312514167339767</c:v>
                </c:pt>
                <c:pt idx="344">
                  <c:v>1.9074970243081488</c:v>
                </c:pt>
                <c:pt idx="345">
                  <c:v>1.9118772543969464</c:v>
                </c:pt>
                <c:pt idx="346">
                  <c:v>1.8883611641678641</c:v>
                </c:pt>
                <c:pt idx="347">
                  <c:v>1.9952446313426646</c:v>
                </c:pt>
                <c:pt idx="348">
                  <c:v>2.1108105768380589</c:v>
                </c:pt>
                <c:pt idx="349">
                  <c:v>2.2179416184288621</c:v>
                </c:pt>
                <c:pt idx="350">
                  <c:v>2.36104314330208</c:v>
                </c:pt>
                <c:pt idx="351">
                  <c:v>2.5012065983789382</c:v>
                </c:pt>
                <c:pt idx="352">
                  <c:v>2.5411323370162853</c:v>
                </c:pt>
                <c:pt idx="353">
                  <c:v>2.5906803379604808</c:v>
                </c:pt>
                <c:pt idx="354">
                  <c:v>2.6236189764651541</c:v>
                </c:pt>
                <c:pt idx="355">
                  <c:v>2.6020257247568574</c:v>
                </c:pt>
                <c:pt idx="356">
                  <c:v>2.5948222393959988</c:v>
                </c:pt>
                <c:pt idx="357">
                  <c:v>2.6055438224447656</c:v>
                </c:pt>
                <c:pt idx="358">
                  <c:v>2.5734956334286951</c:v>
                </c:pt>
                <c:pt idx="359">
                  <c:v>2.6044829358510366</c:v>
                </c:pt>
                <c:pt idx="360">
                  <c:v>2.6536750165107037</c:v>
                </c:pt>
                <c:pt idx="361">
                  <c:v>2.6681381901692522</c:v>
                </c:pt>
                <c:pt idx="362">
                  <c:v>2.6605118088494186</c:v>
                </c:pt>
                <c:pt idx="363">
                  <c:v>2.6277875136005711</c:v>
                </c:pt>
                <c:pt idx="364">
                  <c:v>2.5954657271832842</c:v>
                </c:pt>
                <c:pt idx="365">
                  <c:v>2.56354149873893</c:v>
                </c:pt>
                <c:pt idx="366">
                  <c:v>2.5320099383044412</c:v>
                </c:pt>
                <c:pt idx="367">
                  <c:v>2.5008662160632968</c:v>
                </c:pt>
                <c:pt idx="368">
                  <c:v>2.5252606069359387</c:v>
                </c:pt>
                <c:pt idx="369">
                  <c:v>2.5468513214268058</c:v>
                </c:pt>
                <c:pt idx="370">
                  <c:v>2.515525050173256</c:v>
                </c:pt>
                <c:pt idx="371">
                  <c:v>2.4845840920561248</c:v>
                </c:pt>
                <c:pt idx="372">
                  <c:v>2.4540237077238345</c:v>
                </c:pt>
                <c:pt idx="373">
                  <c:v>2.4238392161188314</c:v>
                </c:pt>
                <c:pt idx="374">
                  <c:v>2.3940259937605699</c:v>
                </c:pt>
                <c:pt idx="375">
                  <c:v>2.3645794740373152</c:v>
                </c:pt>
                <c:pt idx="376">
                  <c:v>2.4077340778953729</c:v>
                </c:pt>
                <c:pt idx="377">
                  <c:v>2.4142224573943514</c:v>
                </c:pt>
                <c:pt idx="378">
                  <c:v>2.3996105250331303</c:v>
                </c:pt>
                <c:pt idx="379">
                  <c:v>2.3996105250331303</c:v>
                </c:pt>
                <c:pt idx="380">
                  <c:v>2.443617153203812</c:v>
                </c:pt>
                <c:pt idx="381">
                  <c:v>2.483436256267785</c:v>
                </c:pt>
                <c:pt idx="382">
                  <c:v>2.483436256267785</c:v>
                </c:pt>
                <c:pt idx="383">
                  <c:v>2.4573403538504004</c:v>
                </c:pt>
                <c:pt idx="384">
                  <c:v>2.4573403538504004</c:v>
                </c:pt>
                <c:pt idx="385">
                  <c:v>2.4675269249646354</c:v>
                </c:pt>
                <c:pt idx="386">
                  <c:v>2.4675269249646354</c:v>
                </c:pt>
                <c:pt idx="387">
                  <c:v>2.4675269249646354</c:v>
                </c:pt>
                <c:pt idx="388">
                  <c:v>2.4675269249646354</c:v>
                </c:pt>
                <c:pt idx="389">
                  <c:v>2.4675269249646354</c:v>
                </c:pt>
                <c:pt idx="390">
                  <c:v>2.473272483076693</c:v>
                </c:pt>
                <c:pt idx="391">
                  <c:v>2.473272483076693</c:v>
                </c:pt>
                <c:pt idx="392">
                  <c:v>2.473272483076693</c:v>
                </c:pt>
                <c:pt idx="393">
                  <c:v>2.473272483076693</c:v>
                </c:pt>
                <c:pt idx="394">
                  <c:v>2.473272483076693</c:v>
                </c:pt>
                <c:pt idx="395">
                  <c:v>2.473272483076693</c:v>
                </c:pt>
                <c:pt idx="396">
                  <c:v>2.4423565770382343</c:v>
                </c:pt>
                <c:pt idx="397">
                  <c:v>2.4423565770382343</c:v>
                </c:pt>
                <c:pt idx="398">
                  <c:v>2.4423565770382343</c:v>
                </c:pt>
                <c:pt idx="399">
                  <c:v>2.4423565770382343</c:v>
                </c:pt>
                <c:pt idx="400">
                  <c:v>2.4423565770382343</c:v>
                </c:pt>
                <c:pt idx="401">
                  <c:v>2.480742549072974</c:v>
                </c:pt>
                <c:pt idx="402">
                  <c:v>2.5113447647374345</c:v>
                </c:pt>
                <c:pt idx="403">
                  <c:v>2.5445603123649136</c:v>
                </c:pt>
                <c:pt idx="404">
                  <c:v>2.5517749137221624</c:v>
                </c:pt>
                <c:pt idx="405">
                  <c:v>2.589282560432117</c:v>
                </c:pt>
                <c:pt idx="406">
                  <c:v>2.589282560432117</c:v>
                </c:pt>
                <c:pt idx="407">
                  <c:v>2.589282560432117</c:v>
                </c:pt>
                <c:pt idx="408">
                  <c:v>2.589282560432117</c:v>
                </c:pt>
                <c:pt idx="409">
                  <c:v>2.589282560432117</c:v>
                </c:pt>
                <c:pt idx="410">
                  <c:v>2.589282560432117</c:v>
                </c:pt>
                <c:pt idx="411">
                  <c:v>2.589282560432117</c:v>
                </c:pt>
                <c:pt idx="412">
                  <c:v>2.5569165284267155</c:v>
                </c:pt>
                <c:pt idx="413">
                  <c:v>2.5569165284267155</c:v>
                </c:pt>
                <c:pt idx="414">
                  <c:v>2.5569165284267155</c:v>
                </c:pt>
                <c:pt idx="415">
                  <c:v>2.5569165284267155</c:v>
                </c:pt>
                <c:pt idx="416">
                  <c:v>2.5569165284267155</c:v>
                </c:pt>
                <c:pt idx="417">
                  <c:v>2.5569165284267155</c:v>
                </c:pt>
                <c:pt idx="418">
                  <c:v>2.5569165284267155</c:v>
                </c:pt>
                <c:pt idx="419">
                  <c:v>2.5569165284267155</c:v>
                </c:pt>
                <c:pt idx="420">
                  <c:v>2.5249550718213816</c:v>
                </c:pt>
                <c:pt idx="421">
                  <c:v>2.4938981244379788</c:v>
                </c:pt>
                <c:pt idx="422">
                  <c:v>2.4983156467209842</c:v>
                </c:pt>
                <c:pt idx="423">
                  <c:v>2.4944119916147209</c:v>
                </c:pt>
                <c:pt idx="424">
                  <c:v>2.4944119916147209</c:v>
                </c:pt>
                <c:pt idx="425">
                  <c:v>2.4632318417195371</c:v>
                </c:pt>
                <c:pt idx="426">
                  <c:v>2.4441835982831708</c:v>
                </c:pt>
                <c:pt idx="427">
                  <c:v>2.4441835982831708</c:v>
                </c:pt>
                <c:pt idx="428">
                  <c:v>2.440947977567006</c:v>
                </c:pt>
                <c:pt idx="429">
                  <c:v>2.4533665875478756</c:v>
                </c:pt>
                <c:pt idx="430">
                  <c:v>2.4533665875478756</c:v>
                </c:pt>
                <c:pt idx="431">
                  <c:v>2.4773700985950224</c:v>
                </c:pt>
                <c:pt idx="432">
                  <c:v>2.4919700531680009</c:v>
                </c:pt>
                <c:pt idx="433">
                  <c:v>2.501066292078209</c:v>
                </c:pt>
                <c:pt idx="434">
                  <c:v>2.4901231823683654</c:v>
                </c:pt>
                <c:pt idx="435">
                  <c:v>2.4830794227199058</c:v>
                </c:pt>
                <c:pt idx="436">
                  <c:v>2.4838984285225529</c:v>
                </c:pt>
                <c:pt idx="437">
                  <c:v>2.4924110988916519</c:v>
                </c:pt>
                <c:pt idx="438">
                  <c:v>2.4927240602652656</c:v>
                </c:pt>
                <c:pt idx="439">
                  <c:v>2.4983058598770032</c:v>
                </c:pt>
                <c:pt idx="440">
                  <c:v>2.4788089705659382</c:v>
                </c:pt>
                <c:pt idx="441">
                  <c:v>2.4788089705659382</c:v>
                </c:pt>
                <c:pt idx="442">
                  <c:v>2.4788089705659382</c:v>
                </c:pt>
                <c:pt idx="443">
                  <c:v>2.4788089705659382</c:v>
                </c:pt>
                <c:pt idx="444">
                  <c:v>2.4478238584338641</c:v>
                </c:pt>
                <c:pt idx="445">
                  <c:v>2.4478238584338641</c:v>
                </c:pt>
                <c:pt idx="446">
                  <c:v>2.4478238584338641</c:v>
                </c:pt>
                <c:pt idx="447">
                  <c:v>2.4496349830239526</c:v>
                </c:pt>
                <c:pt idx="448">
                  <c:v>2.4366152117704329</c:v>
                </c:pt>
                <c:pt idx="449">
                  <c:v>2.4342836448111833</c:v>
                </c:pt>
                <c:pt idx="450">
                  <c:v>2.4342836448111833</c:v>
                </c:pt>
                <c:pt idx="451">
                  <c:v>2.4342836448111833</c:v>
                </c:pt>
                <c:pt idx="452">
                  <c:v>2.4342836448111833</c:v>
                </c:pt>
                <c:pt idx="453">
                  <c:v>2.5284211825306451</c:v>
                </c:pt>
                <c:pt idx="454">
                  <c:v>2.6266323475998243</c:v>
                </c:pt>
                <c:pt idx="455">
                  <c:v>2.6266323475998243</c:v>
                </c:pt>
                <c:pt idx="456">
                  <c:v>2.5937994432548268</c:v>
                </c:pt>
                <c:pt idx="457">
                  <c:v>2.6200388724029828</c:v>
                </c:pt>
                <c:pt idx="458">
                  <c:v>2.6309450179592231</c:v>
                </c:pt>
                <c:pt idx="459">
                  <c:v>2.6309450179592231</c:v>
                </c:pt>
                <c:pt idx="460">
                  <c:v>2.6513310966885246</c:v>
                </c:pt>
                <c:pt idx="461">
                  <c:v>2.6533079021387453</c:v>
                </c:pt>
                <c:pt idx="462">
                  <c:v>2.658671881612952</c:v>
                </c:pt>
                <c:pt idx="463">
                  <c:v>2.6254384830927902</c:v>
                </c:pt>
                <c:pt idx="464">
                  <c:v>2.6023981800422802</c:v>
                </c:pt>
                <c:pt idx="465">
                  <c:v>2.5703886824277604</c:v>
                </c:pt>
                <c:pt idx="466">
                  <c:v>2.5581427420560585</c:v>
                </c:pt>
                <c:pt idx="467">
                  <c:v>2.5400046783532853</c:v>
                </c:pt>
                <c:pt idx="468">
                  <c:v>2.5087626208095397</c:v>
                </c:pt>
                <c:pt idx="469">
                  <c:v>2.4887999119504598</c:v>
                </c:pt>
                <c:pt idx="470">
                  <c:v>2.4982366624989791</c:v>
                </c:pt>
                <c:pt idx="471">
                  <c:v>2.4982366624989791</c:v>
                </c:pt>
                <c:pt idx="472">
                  <c:v>2.4982366624989791</c:v>
                </c:pt>
                <c:pt idx="473">
                  <c:v>2.4905175630002501</c:v>
                </c:pt>
                <c:pt idx="474">
                  <c:v>2.4905175630002501</c:v>
                </c:pt>
                <c:pt idx="475">
                  <c:v>2.4905175630002501</c:v>
                </c:pt>
                <c:pt idx="476">
                  <c:v>2.4905175630002501</c:v>
                </c:pt>
                <c:pt idx="477">
                  <c:v>2.4905175630002501</c:v>
                </c:pt>
                <c:pt idx="478">
                  <c:v>2.4905175630002501</c:v>
                </c:pt>
                <c:pt idx="479">
                  <c:v>2.4905175630002501</c:v>
                </c:pt>
                <c:pt idx="480">
                  <c:v>2.4905175630002501</c:v>
                </c:pt>
                <c:pt idx="481">
                  <c:v>2.4905175630002501</c:v>
                </c:pt>
                <c:pt idx="482">
                  <c:v>2.4905175630002501</c:v>
                </c:pt>
                <c:pt idx="483">
                  <c:v>2.4905175630002501</c:v>
                </c:pt>
                <c:pt idx="484">
                  <c:v>2.4905175630002501</c:v>
                </c:pt>
                <c:pt idx="485">
                  <c:v>2.4905175630002501</c:v>
                </c:pt>
                <c:pt idx="486">
                  <c:v>2.4905175630002501</c:v>
                </c:pt>
                <c:pt idx="487">
                  <c:v>2.4905175630002501</c:v>
                </c:pt>
                <c:pt idx="488">
                  <c:v>2.4905175630002501</c:v>
                </c:pt>
                <c:pt idx="489">
                  <c:v>2.4905175630002501</c:v>
                </c:pt>
                <c:pt idx="490">
                  <c:v>2.4905175630002501</c:v>
                </c:pt>
                <c:pt idx="491">
                  <c:v>2.4905175630002501</c:v>
                </c:pt>
                <c:pt idx="492">
                  <c:v>2.4905175630002501</c:v>
                </c:pt>
                <c:pt idx="493">
                  <c:v>2.4905175630002501</c:v>
                </c:pt>
                <c:pt idx="494">
                  <c:v>2.4905175630002501</c:v>
                </c:pt>
                <c:pt idx="495">
                  <c:v>2.4905175630002501</c:v>
                </c:pt>
                <c:pt idx="496">
                  <c:v>2.4905175630002501</c:v>
                </c:pt>
                <c:pt idx="497">
                  <c:v>2.4905175630002501</c:v>
                </c:pt>
                <c:pt idx="498">
                  <c:v>2.4905175630002501</c:v>
                </c:pt>
                <c:pt idx="499">
                  <c:v>2.4905175630002501</c:v>
                </c:pt>
                <c:pt idx="500">
                  <c:v>2.4905175630002501</c:v>
                </c:pt>
                <c:pt idx="501">
                  <c:v>2.4905175630002501</c:v>
                </c:pt>
                <c:pt idx="502">
                  <c:v>2.4905175630002501</c:v>
                </c:pt>
                <c:pt idx="503">
                  <c:v>2.4905175630002501</c:v>
                </c:pt>
                <c:pt idx="504">
                  <c:v>2.4905175630002501</c:v>
                </c:pt>
                <c:pt idx="505">
                  <c:v>2.4882474963384706</c:v>
                </c:pt>
                <c:pt idx="506">
                  <c:v>2.4992073842812026</c:v>
                </c:pt>
                <c:pt idx="507">
                  <c:v>2.5141470171314206</c:v>
                </c:pt>
                <c:pt idx="508">
                  <c:v>2.5246763378971822</c:v>
                </c:pt>
                <c:pt idx="509">
                  <c:v>2.5325871393417199</c:v>
                </c:pt>
                <c:pt idx="510">
                  <c:v>2.5311145936047246</c:v>
                </c:pt>
                <c:pt idx="511">
                  <c:v>2.5336354036118256</c:v>
                </c:pt>
                <c:pt idx="512">
                  <c:v>2.51697728626776</c:v>
                </c:pt>
                <c:pt idx="513">
                  <c:v>2.4860184656466666</c:v>
                </c:pt>
                <c:pt idx="514">
                  <c:v>2.4554404385192128</c:v>
                </c:pt>
                <c:pt idx="515">
                  <c:v>2.4343488968499001</c:v>
                </c:pt>
                <c:pt idx="516">
                  <c:v>2.4044064054186465</c:v>
                </c:pt>
                <c:pt idx="517">
                  <c:v>2.3748322066319973</c:v>
                </c:pt>
                <c:pt idx="518">
                  <c:v>2.41185824350698</c:v>
                </c:pt>
                <c:pt idx="519">
                  <c:v>2.4776484947822275</c:v>
                </c:pt>
                <c:pt idx="520">
                  <c:v>2.5383186598401091</c:v>
                </c:pt>
                <c:pt idx="521">
                  <c:v>2.5838281815029571</c:v>
                </c:pt>
                <c:pt idx="522">
                  <c:v>2.575576762978689</c:v>
                </c:pt>
                <c:pt idx="523">
                  <c:v>2.5685869056874511</c:v>
                </c:pt>
                <c:pt idx="524">
                  <c:v>2.5369932867474954</c:v>
                </c:pt>
                <c:pt idx="525">
                  <c:v>2.5057882693205014</c:v>
                </c:pt>
                <c:pt idx="526">
                  <c:v>2.4942566751691264</c:v>
                </c:pt>
                <c:pt idx="527">
                  <c:v>2.4843153628806216</c:v>
                </c:pt>
                <c:pt idx="528">
                  <c:v>2.4664722688278076</c:v>
                </c:pt>
                <c:pt idx="529">
                  <c:v>2.4361346599212257</c:v>
                </c:pt>
                <c:pt idx="530">
                  <c:v>2.416180355883411</c:v>
                </c:pt>
                <c:pt idx="531">
                  <c:v>2.3864613375060451</c:v>
                </c:pt>
                <c:pt idx="532">
                  <c:v>2.3571078630547206</c:v>
                </c:pt>
                <c:pt idx="533">
                  <c:v>2.3281154363391474</c:v>
                </c:pt>
                <c:pt idx="534">
                  <c:v>2.2994796164721758</c:v>
                </c:pt>
                <c:pt idx="535">
                  <c:v>2.2711960171895682</c:v>
                </c:pt>
                <c:pt idx="536">
                  <c:v>2.2432603061781364</c:v>
                </c:pt>
                <c:pt idx="537">
                  <c:v>2.3462113108359728</c:v>
                </c:pt>
                <c:pt idx="538">
                  <c:v>2.3462113108359728</c:v>
                </c:pt>
                <c:pt idx="539">
                  <c:v>2.3462113108359728</c:v>
                </c:pt>
                <c:pt idx="540">
                  <c:v>2.3462113108359728</c:v>
                </c:pt>
                <c:pt idx="541">
                  <c:v>2.402185386910304</c:v>
                </c:pt>
                <c:pt idx="542">
                  <c:v>2.4659518915438068</c:v>
                </c:pt>
                <c:pt idx="543">
                  <c:v>2.4667874286921232</c:v>
                </c:pt>
                <c:pt idx="544">
                  <c:v>2.455220877052692</c:v>
                </c:pt>
                <c:pt idx="545">
                  <c:v>2.439261180032628</c:v>
                </c:pt>
                <c:pt idx="546">
                  <c:v>2.4579164026832574</c:v>
                </c:pt>
                <c:pt idx="547">
                  <c:v>2.4276840309302532</c:v>
                </c:pt>
                <c:pt idx="548">
                  <c:v>2.4450807491384121</c:v>
                </c:pt>
                <c:pt idx="549">
                  <c:v>2.4570825219232399</c:v>
                </c:pt>
                <c:pt idx="550">
                  <c:v>2.4732597404181829</c:v>
                </c:pt>
                <c:pt idx="551">
                  <c:v>2.4701723931673834</c:v>
                </c:pt>
                <c:pt idx="552">
                  <c:v>2.4702906171669583</c:v>
                </c:pt>
                <c:pt idx="553">
                  <c:v>2.4907409953203428</c:v>
                </c:pt>
                <c:pt idx="554">
                  <c:v>2.4907409953203428</c:v>
                </c:pt>
                <c:pt idx="555">
                  <c:v>2.4907409953203428</c:v>
                </c:pt>
                <c:pt idx="556">
                  <c:v>2.4907409953203428</c:v>
                </c:pt>
                <c:pt idx="557">
                  <c:v>2.4907409953203428</c:v>
                </c:pt>
                <c:pt idx="558">
                  <c:v>2.4907409953203428</c:v>
                </c:pt>
                <c:pt idx="559">
                  <c:v>2.4907409953203428</c:v>
                </c:pt>
                <c:pt idx="560">
                  <c:v>2.4907409953203428</c:v>
                </c:pt>
                <c:pt idx="561">
                  <c:v>2.4907409953203428</c:v>
                </c:pt>
                <c:pt idx="562">
                  <c:v>2.4907409953203428</c:v>
                </c:pt>
                <c:pt idx="563">
                  <c:v>2.4907409953203428</c:v>
                </c:pt>
                <c:pt idx="564">
                  <c:v>2.4907409953203428</c:v>
                </c:pt>
                <c:pt idx="565">
                  <c:v>2.4907409953203428</c:v>
                </c:pt>
                <c:pt idx="566">
                  <c:v>2.4907409953203428</c:v>
                </c:pt>
                <c:pt idx="567">
                  <c:v>2.4907409953203428</c:v>
                </c:pt>
                <c:pt idx="568">
                  <c:v>2.4907409953203428</c:v>
                </c:pt>
                <c:pt idx="569">
                  <c:v>2.4907409953203428</c:v>
                </c:pt>
                <c:pt idx="570">
                  <c:v>2.4907409953203428</c:v>
                </c:pt>
                <c:pt idx="571">
                  <c:v>2.4907409953203428</c:v>
                </c:pt>
                <c:pt idx="572">
                  <c:v>2.4907409953203428</c:v>
                </c:pt>
                <c:pt idx="573">
                  <c:v>2.4907409953203428</c:v>
                </c:pt>
                <c:pt idx="574">
                  <c:v>2.4907409953203428</c:v>
                </c:pt>
                <c:pt idx="575">
                  <c:v>2.4907409953203428</c:v>
                </c:pt>
                <c:pt idx="576">
                  <c:v>2.4907409953203428</c:v>
                </c:pt>
                <c:pt idx="577">
                  <c:v>2.4907409953203428</c:v>
                </c:pt>
                <c:pt idx="578">
                  <c:v>2.4907409953203428</c:v>
                </c:pt>
                <c:pt idx="579">
                  <c:v>2.4907409953203428</c:v>
                </c:pt>
                <c:pt idx="580">
                  <c:v>2.4907409953203428</c:v>
                </c:pt>
                <c:pt idx="581">
                  <c:v>2.4907409953203428</c:v>
                </c:pt>
                <c:pt idx="582">
                  <c:v>2.4907409953203428</c:v>
                </c:pt>
                <c:pt idx="583">
                  <c:v>2.4907409953203428</c:v>
                </c:pt>
                <c:pt idx="584">
                  <c:v>2.4907409953203428</c:v>
                </c:pt>
                <c:pt idx="585">
                  <c:v>2.4907409953203428</c:v>
                </c:pt>
                <c:pt idx="586">
                  <c:v>2.4907409953203428</c:v>
                </c:pt>
                <c:pt idx="587">
                  <c:v>2.4907409953203428</c:v>
                </c:pt>
                <c:pt idx="588">
                  <c:v>2.5059258162892601</c:v>
                </c:pt>
                <c:pt idx="589">
                  <c:v>2.5058919813225495</c:v>
                </c:pt>
                <c:pt idx="590">
                  <c:v>2.5154924054260754</c:v>
                </c:pt>
                <c:pt idx="591">
                  <c:v>2.5301484086699526</c:v>
                </c:pt>
                <c:pt idx="592">
                  <c:v>2.5301484086699526</c:v>
                </c:pt>
                <c:pt idx="593">
                  <c:v>2.5301484086699526</c:v>
                </c:pt>
                <c:pt idx="594">
                  <c:v>2.5301484086699526</c:v>
                </c:pt>
                <c:pt idx="595">
                  <c:v>2.5301484086699526</c:v>
                </c:pt>
                <c:pt idx="596">
                  <c:v>2.5438921408463346</c:v>
                </c:pt>
                <c:pt idx="597">
                  <c:v>2.5126022675139246</c:v>
                </c:pt>
                <c:pt idx="598">
                  <c:v>2.5367845513320084</c:v>
                </c:pt>
                <c:pt idx="599">
                  <c:v>2.5603273502107871</c:v>
                </c:pt>
                <c:pt idx="600">
                  <c:v>2.5784203667762777</c:v>
                </c:pt>
                <c:pt idx="601">
                  <c:v>2.5814005650289213</c:v>
                </c:pt>
                <c:pt idx="602">
                  <c:v>2.5496493380790657</c:v>
                </c:pt>
                <c:pt idx="603">
                  <c:v>2.5182886512206935</c:v>
                </c:pt>
                <c:pt idx="604">
                  <c:v>2.4844184698041203</c:v>
                </c:pt>
                <c:pt idx="605">
                  <c:v>2.4538601226255299</c:v>
                </c:pt>
                <c:pt idx="606">
                  <c:v>2.423677643117236</c:v>
                </c:pt>
                <c:pt idx="607">
                  <c:v>2.3938664081068941</c:v>
                </c:pt>
                <c:pt idx="608">
                  <c:v>2.3925467173849504</c:v>
                </c:pt>
                <c:pt idx="609">
                  <c:v>2.3925467173849504</c:v>
                </c:pt>
                <c:pt idx="610">
                  <c:v>2.3925467173849504</c:v>
                </c:pt>
                <c:pt idx="611">
                  <c:v>2.3925467173849504</c:v>
                </c:pt>
                <c:pt idx="612">
                  <c:v>2.3925467173849504</c:v>
                </c:pt>
                <c:pt idx="613">
                  <c:v>2.3925467173849504</c:v>
                </c:pt>
                <c:pt idx="614">
                  <c:v>2.3925467173849504</c:v>
                </c:pt>
                <c:pt idx="615">
                  <c:v>2.3925467173849504</c:v>
                </c:pt>
                <c:pt idx="616">
                  <c:v>2.3925467173849504</c:v>
                </c:pt>
                <c:pt idx="617">
                  <c:v>2.3925467173849504</c:v>
                </c:pt>
                <c:pt idx="618">
                  <c:v>2.3925467173849504</c:v>
                </c:pt>
                <c:pt idx="619">
                  <c:v>2.3925467173849504</c:v>
                </c:pt>
                <c:pt idx="620">
                  <c:v>2.3925467173849504</c:v>
                </c:pt>
                <c:pt idx="621">
                  <c:v>2.3801397670547364</c:v>
                </c:pt>
                <c:pt idx="622">
                  <c:v>2.3801397670547364</c:v>
                </c:pt>
                <c:pt idx="623">
                  <c:v>2.3801397670547364</c:v>
                </c:pt>
                <c:pt idx="624">
                  <c:v>2.3801397670547364</c:v>
                </c:pt>
                <c:pt idx="625">
                  <c:v>2.3801397670547364</c:v>
                </c:pt>
                <c:pt idx="626">
                  <c:v>2.3801397670547364</c:v>
                </c:pt>
                <c:pt idx="627">
                  <c:v>2.3801397670547364</c:v>
                </c:pt>
                <c:pt idx="628">
                  <c:v>2.3801397670547364</c:v>
                </c:pt>
                <c:pt idx="629">
                  <c:v>2.3801397670547364</c:v>
                </c:pt>
                <c:pt idx="630">
                  <c:v>2.3801397670547364</c:v>
                </c:pt>
                <c:pt idx="631">
                  <c:v>2.3801397670547364</c:v>
                </c:pt>
                <c:pt idx="632">
                  <c:v>2.3801397670547364</c:v>
                </c:pt>
                <c:pt idx="633">
                  <c:v>2.3801397670547364</c:v>
                </c:pt>
                <c:pt idx="634">
                  <c:v>2.3801397670547364</c:v>
                </c:pt>
                <c:pt idx="635">
                  <c:v>2.3801397670547364</c:v>
                </c:pt>
                <c:pt idx="636">
                  <c:v>2.3801397670547364</c:v>
                </c:pt>
                <c:pt idx="637">
                  <c:v>2.3801397670547364</c:v>
                </c:pt>
                <c:pt idx="638">
                  <c:v>2.3801397670547364</c:v>
                </c:pt>
                <c:pt idx="639">
                  <c:v>2.3801397670547364</c:v>
                </c:pt>
                <c:pt idx="640">
                  <c:v>2.3801397670547364</c:v>
                </c:pt>
                <c:pt idx="641">
                  <c:v>2.3801397670547364</c:v>
                </c:pt>
                <c:pt idx="642">
                  <c:v>2.3801397670547364</c:v>
                </c:pt>
                <c:pt idx="643">
                  <c:v>2.3801397670547364</c:v>
                </c:pt>
                <c:pt idx="644">
                  <c:v>2.3801397670547364</c:v>
                </c:pt>
                <c:pt idx="645">
                  <c:v>2.3801397670547364</c:v>
                </c:pt>
                <c:pt idx="646">
                  <c:v>2.3801397670547364</c:v>
                </c:pt>
                <c:pt idx="647">
                  <c:v>2.3801397670547364</c:v>
                </c:pt>
                <c:pt idx="648">
                  <c:v>2.3801397670547364</c:v>
                </c:pt>
                <c:pt idx="649">
                  <c:v>2.3801397670547364</c:v>
                </c:pt>
                <c:pt idx="650">
                  <c:v>2.3801397670547364</c:v>
                </c:pt>
                <c:pt idx="651">
                  <c:v>2.3801397670547364</c:v>
                </c:pt>
                <c:pt idx="652">
                  <c:v>2.3801397670547364</c:v>
                </c:pt>
                <c:pt idx="653">
                  <c:v>2.3801397670547364</c:v>
                </c:pt>
                <c:pt idx="654">
                  <c:v>2.3801397670547364</c:v>
                </c:pt>
                <c:pt idx="655">
                  <c:v>2.3801397670547364</c:v>
                </c:pt>
                <c:pt idx="656">
                  <c:v>2.3801397670547364</c:v>
                </c:pt>
                <c:pt idx="657">
                  <c:v>2.3801397670547364</c:v>
                </c:pt>
                <c:pt idx="658">
                  <c:v>2.3801397670547364</c:v>
                </c:pt>
                <c:pt idx="659">
                  <c:v>2.3801397670547364</c:v>
                </c:pt>
                <c:pt idx="660">
                  <c:v>2.3786321120761484</c:v>
                </c:pt>
                <c:pt idx="661">
                  <c:v>2.3698421384627952</c:v>
                </c:pt>
                <c:pt idx="662">
                  <c:v>2.365119398845537</c:v>
                </c:pt>
                <c:pt idx="663">
                  <c:v>2.3523801146832497</c:v>
                </c:pt>
                <c:pt idx="664">
                  <c:v>2.3234458392726456</c:v>
                </c:pt>
                <c:pt idx="665">
                  <c:v>2.2948674554495923</c:v>
                </c:pt>
                <c:pt idx="666">
                  <c:v>2.2791361619716137</c:v>
                </c:pt>
                <c:pt idx="667">
                  <c:v>2.2785611827635597</c:v>
                </c:pt>
                <c:pt idx="668">
                  <c:v>2.2789236006855624</c:v>
                </c:pt>
                <c:pt idx="669">
                  <c:v>2.2869029589948888</c:v>
                </c:pt>
                <c:pt idx="670">
                  <c:v>2.3037501531932132</c:v>
                </c:pt>
                <c:pt idx="671">
                  <c:v>2.3167514257092758</c:v>
                </c:pt>
                <c:pt idx="672">
                  <c:v>2.3087306474574314</c:v>
                </c:pt>
                <c:pt idx="673">
                  <c:v>2.3030730896799825</c:v>
                </c:pt>
                <c:pt idx="674">
                  <c:v>2.2737934078413664</c:v>
                </c:pt>
                <c:pt idx="675">
                  <c:v>2.2433727939362984</c:v>
                </c:pt>
                <c:pt idx="676">
                  <c:v>2.2157793085708821</c:v>
                </c:pt>
                <c:pt idx="677">
                  <c:v>2.2094594467618545</c:v>
                </c:pt>
                <c:pt idx="678">
                  <c:v>2.1822830955666839</c:v>
                </c:pt>
                <c:pt idx="679">
                  <c:v>2.1807910656116749</c:v>
                </c:pt>
                <c:pt idx="680">
                  <c:v>2.1813179855250096</c:v>
                </c:pt>
                <c:pt idx="681">
                  <c:v>2.1957301075118165</c:v>
                </c:pt>
                <c:pt idx="682">
                  <c:v>2.1957301075118165</c:v>
                </c:pt>
                <c:pt idx="683">
                  <c:v>2.1957301075118165</c:v>
                </c:pt>
                <c:pt idx="684">
                  <c:v>2.1957301075118165</c:v>
                </c:pt>
                <c:pt idx="685">
                  <c:v>2.1957301075118165</c:v>
                </c:pt>
                <c:pt idx="686">
                  <c:v>2.1957301075118165</c:v>
                </c:pt>
                <c:pt idx="687">
                  <c:v>2.1957301075118165</c:v>
                </c:pt>
                <c:pt idx="688">
                  <c:v>2.1957301075118165</c:v>
                </c:pt>
                <c:pt idx="689">
                  <c:v>2.1957301075118165</c:v>
                </c:pt>
                <c:pt idx="690">
                  <c:v>2.1957301075118165</c:v>
                </c:pt>
                <c:pt idx="691">
                  <c:v>2.1957301075118165</c:v>
                </c:pt>
                <c:pt idx="692">
                  <c:v>2.1957301075118165</c:v>
                </c:pt>
                <c:pt idx="693">
                  <c:v>2.1957301075118165</c:v>
                </c:pt>
                <c:pt idx="694">
                  <c:v>2.2139960145372348</c:v>
                </c:pt>
                <c:pt idx="695">
                  <c:v>2.2235656103182326</c:v>
                </c:pt>
                <c:pt idx="696">
                  <c:v>2.2356300464146792</c:v>
                </c:pt>
                <c:pt idx="697">
                  <c:v>2.245970151359912</c:v>
                </c:pt>
                <c:pt idx="698">
                  <c:v>2.2568973443043809</c:v>
                </c:pt>
                <c:pt idx="699">
                  <c:v>2.2642297106592104</c:v>
                </c:pt>
                <c:pt idx="700">
                  <c:v>2.2741824433403632</c:v>
                </c:pt>
                <c:pt idx="701">
                  <c:v>2.2767183969298181</c:v>
                </c:pt>
                <c:pt idx="702">
                  <c:v>2.2996133431304591</c:v>
                </c:pt>
                <c:pt idx="703">
                  <c:v>2.333897097233665</c:v>
                </c:pt>
                <c:pt idx="704">
                  <c:v>2.352886059935781</c:v>
                </c:pt>
                <c:pt idx="705">
                  <c:v>2.3546619654396141</c:v>
                </c:pt>
                <c:pt idx="706">
                  <c:v>2.3843310527113428</c:v>
                </c:pt>
                <c:pt idx="707">
                  <c:v>2.3772895823965743</c:v>
                </c:pt>
                <c:pt idx="708">
                  <c:v>2.3480489205330963</c:v>
                </c:pt>
                <c:pt idx="709">
                  <c:v>2.3608732643280832</c:v>
                </c:pt>
                <c:pt idx="710">
                  <c:v>2.3638109090554571</c:v>
                </c:pt>
                <c:pt idx="711">
                  <c:v>2.3347360348740751</c:v>
                </c:pt>
                <c:pt idx="712">
                  <c:v>2.3551067652466271</c:v>
                </c:pt>
                <c:pt idx="713">
                  <c:v>2.363053259590802</c:v>
                </c:pt>
                <c:pt idx="714">
                  <c:v>2.3676140642598646</c:v>
                </c:pt>
                <c:pt idx="715">
                  <c:v>2.3676140642598646</c:v>
                </c:pt>
                <c:pt idx="716">
                  <c:v>2.3708398773549408</c:v>
                </c:pt>
                <c:pt idx="717">
                  <c:v>2.3829093430513999</c:v>
                </c:pt>
                <c:pt idx="718">
                  <c:v>2.4434862777533128</c:v>
                </c:pt>
                <c:pt idx="719">
                  <c:v>2.4434862777533128</c:v>
                </c:pt>
                <c:pt idx="720">
                  <c:v>2.4434862777533128</c:v>
                </c:pt>
                <c:pt idx="721">
                  <c:v>2.4434862777533128</c:v>
                </c:pt>
                <c:pt idx="722">
                  <c:v>2.4434862777533128</c:v>
                </c:pt>
                <c:pt idx="723">
                  <c:v>2.4343217550240381</c:v>
                </c:pt>
                <c:pt idx="724">
                  <c:v>2.4043795974372424</c:v>
                </c:pt>
                <c:pt idx="725">
                  <c:v>2.3748057283887642</c:v>
                </c:pt>
                <c:pt idx="726">
                  <c:v>2.3455956179295825</c:v>
                </c:pt>
                <c:pt idx="727">
                  <c:v>2.3167447918290485</c:v>
                </c:pt>
                <c:pt idx="728">
                  <c:v>2.3326324413765263</c:v>
                </c:pt>
                <c:pt idx="729">
                  <c:v>2.3415333340390934</c:v>
                </c:pt>
                <c:pt idx="730">
                  <c:v>2.3501138890143554</c:v>
                </c:pt>
                <c:pt idx="731">
                  <c:v>2.3593466423531351</c:v>
                </c:pt>
                <c:pt idx="732">
                  <c:v>2.3354993512303732</c:v>
                </c:pt>
                <c:pt idx="733">
                  <c:v>2.3369294052564378</c:v>
                </c:pt>
                <c:pt idx="734">
                  <c:v>2.3235903633038912</c:v>
                </c:pt>
                <c:pt idx="735">
                  <c:v>2.3115644933008448</c:v>
                </c:pt>
                <c:pt idx="736">
                  <c:v>2.2925600798403303</c:v>
                </c:pt>
                <c:pt idx="737">
                  <c:v>2.3025710138480928</c:v>
                </c:pt>
                <c:pt idx="738">
                  <c:v>2.3025710138480928</c:v>
                </c:pt>
                <c:pt idx="739">
                  <c:v>2.3025710138480928</c:v>
                </c:pt>
                <c:pt idx="740">
                  <c:v>2.3025710138480928</c:v>
                </c:pt>
                <c:pt idx="741">
                  <c:v>2.3025710138480928</c:v>
                </c:pt>
                <c:pt idx="742">
                  <c:v>2.2737888761749918</c:v>
                </c:pt>
                <c:pt idx="743">
                  <c:v>2.2737888761749918</c:v>
                </c:pt>
                <c:pt idx="744">
                  <c:v>2.2737888761749918</c:v>
                </c:pt>
                <c:pt idx="745">
                  <c:v>2.2737888761749918</c:v>
                </c:pt>
                <c:pt idx="746">
                  <c:v>2.2453665152228046</c:v>
                </c:pt>
                <c:pt idx="747">
                  <c:v>2.217748507085564</c:v>
                </c:pt>
                <c:pt idx="748">
                  <c:v>2.1904702004484116</c:v>
                </c:pt>
                <c:pt idx="749">
                  <c:v>2.2346011883873622</c:v>
                </c:pt>
                <c:pt idx="750">
                  <c:v>2.2685220826723977</c:v>
                </c:pt>
                <c:pt idx="751">
                  <c:v>2.3027138116455479</c:v>
                </c:pt>
                <c:pt idx="752">
                  <c:v>2.3313742396515313</c:v>
                </c:pt>
                <c:pt idx="753">
                  <c:v>2.3465790364484334</c:v>
                </c:pt>
                <c:pt idx="754">
                  <c:v>2.3444768754415946</c:v>
                </c:pt>
                <c:pt idx="755">
                  <c:v>2.3156398098736628</c:v>
                </c:pt>
                <c:pt idx="756">
                  <c:v>2.287157440212217</c:v>
                </c:pt>
                <c:pt idx="757">
                  <c:v>2.2590254036976067</c:v>
                </c:pt>
                <c:pt idx="758">
                  <c:v>2.2312393912321262</c:v>
                </c:pt>
                <c:pt idx="759">
                  <c:v>2.2166471599878861</c:v>
                </c:pt>
                <c:pt idx="760">
                  <c:v>2.2166471599878861</c:v>
                </c:pt>
                <c:pt idx="761">
                  <c:v>2.2177430474396109</c:v>
                </c:pt>
                <c:pt idx="762">
                  <c:v>2.2363717027678169</c:v>
                </c:pt>
                <c:pt idx="763">
                  <c:v>2.259487980327441</c:v>
                </c:pt>
                <c:pt idx="764">
                  <c:v>2.259487980327441</c:v>
                </c:pt>
                <c:pt idx="765">
                  <c:v>2.259487980327441</c:v>
                </c:pt>
                <c:pt idx="766">
                  <c:v>2.328641685236176</c:v>
                </c:pt>
                <c:pt idx="767">
                  <c:v>2.4074920400255966</c:v>
                </c:pt>
                <c:pt idx="768">
                  <c:v>2.4074920400255966</c:v>
                </c:pt>
                <c:pt idx="769">
                  <c:v>2.4581137148633707</c:v>
                </c:pt>
                <c:pt idx="770">
                  <c:v>2.4809607165616718</c:v>
                </c:pt>
                <c:pt idx="771">
                  <c:v>2.4809607165616718</c:v>
                </c:pt>
                <c:pt idx="772">
                  <c:v>2.474865412136952</c:v>
                </c:pt>
                <c:pt idx="773">
                  <c:v>2.4635564549073785</c:v>
                </c:pt>
                <c:pt idx="774">
                  <c:v>2.485772087663523</c:v>
                </c:pt>
                <c:pt idx="775">
                  <c:v>2.5314657416404365</c:v>
                </c:pt>
                <c:pt idx="776">
                  <c:v>2.6354389563550487</c:v>
                </c:pt>
                <c:pt idx="777">
                  <c:v>2.7373619318503928</c:v>
                </c:pt>
                <c:pt idx="778">
                  <c:v>2.7373619318503928</c:v>
                </c:pt>
                <c:pt idx="779">
                  <c:v>2.875573089461835</c:v>
                </c:pt>
                <c:pt idx="780">
                  <c:v>2.9434055002630801</c:v>
                </c:pt>
                <c:pt idx="781">
                  <c:v>2.9774513787155952</c:v>
                </c:pt>
                <c:pt idx="782">
                  <c:v>3.0334142740397168</c:v>
                </c:pt>
                <c:pt idx="783">
                  <c:v>3.0900917455000307</c:v>
                </c:pt>
                <c:pt idx="784">
                  <c:v>3.0520836170303802</c:v>
                </c:pt>
                <c:pt idx="785">
                  <c:v>3.1251694199916713</c:v>
                </c:pt>
                <c:pt idx="786">
                  <c:v>3.1913488518269895</c:v>
                </c:pt>
                <c:pt idx="787">
                  <c:v>3.2337111564194942</c:v>
                </c:pt>
                <c:pt idx="788">
                  <c:v>3.2455104137064534</c:v>
                </c:pt>
                <c:pt idx="789">
                  <c:v>3.2055906356178641</c:v>
                </c:pt>
                <c:pt idx="790">
                  <c:v>3.1661618707997645</c:v>
                </c:pt>
                <c:pt idx="791">
                  <c:v>3.1272180797889275</c:v>
                </c:pt>
                <c:pt idx="792">
                  <c:v>3.0887532974075236</c:v>
                </c:pt>
                <c:pt idx="793">
                  <c:v>3.0507616318494111</c:v>
                </c:pt>
                <c:pt idx="794">
                  <c:v>3.0132372637776634</c:v>
                </c:pt>
                <c:pt idx="795">
                  <c:v>3.0917895679896024</c:v>
                </c:pt>
                <c:pt idx="796">
                  <c:v>3.0537605563033305</c:v>
                </c:pt>
                <c:pt idx="797">
                  <c:v>3.1031732993802668</c:v>
                </c:pt>
                <c:pt idx="798">
                  <c:v>3.1602459748510956</c:v>
                </c:pt>
                <c:pt idx="799">
                  <c:v>3.121374949360427</c:v>
                </c:pt>
                <c:pt idx="800">
                  <c:v>3.0829820374832937</c:v>
                </c:pt>
                <c:pt idx="801">
                  <c:v>3.0450613584222492</c:v>
                </c:pt>
                <c:pt idx="802">
                  <c:v>3.0076071037136556</c:v>
                </c:pt>
                <c:pt idx="803">
                  <c:v>2.9706135363379778</c:v>
                </c:pt>
                <c:pt idx="804">
                  <c:v>3.0038364646692242</c:v>
                </c:pt>
                <c:pt idx="805">
                  <c:v>3.0461781963074066</c:v>
                </c:pt>
                <c:pt idx="806">
                  <c:v>3.0595499509968955</c:v>
                </c:pt>
                <c:pt idx="807">
                  <c:v>3.05319965583932</c:v>
                </c:pt>
                <c:pt idx="808">
                  <c:v>3.0156453000724963</c:v>
                </c:pt>
                <c:pt idx="809">
                  <c:v>2.9785528628816045</c:v>
                </c:pt>
                <c:pt idx="810">
                  <c:v>2.9419166626681608</c:v>
                </c:pt>
                <c:pt idx="811">
                  <c:v>2.9057310877173426</c:v>
                </c:pt>
                <c:pt idx="812">
                  <c:v>2.8699905953384195</c:v>
                </c:pt>
                <c:pt idx="813">
                  <c:v>2.9008097454346466</c:v>
                </c:pt>
                <c:pt idx="814">
                  <c:v>2.8651297855658004</c:v>
                </c:pt>
                <c:pt idx="815">
                  <c:v>2.8929577248699347</c:v>
                </c:pt>
                <c:pt idx="816">
                  <c:v>2.9018511900537733</c:v>
                </c:pt>
                <c:pt idx="817">
                  <c:v>2.9009903850181122</c:v>
                </c:pt>
                <c:pt idx="818">
                  <c:v>2.8653082032823893</c:v>
                </c:pt>
                <c:pt idx="819">
                  <c:v>2.8300649123820159</c:v>
                </c:pt>
                <c:pt idx="820">
                  <c:v>2.7952551139597173</c:v>
                </c:pt>
                <c:pt idx="821">
                  <c:v>2.7608734760580127</c:v>
                </c:pt>
                <c:pt idx="822">
                  <c:v>2.7608734760580127</c:v>
                </c:pt>
                <c:pt idx="823">
                  <c:v>2.7662246002109097</c:v>
                </c:pt>
                <c:pt idx="824">
                  <c:v>2.7322000376283153</c:v>
                </c:pt>
                <c:pt idx="825">
                  <c:v>2.698593977165487</c:v>
                </c:pt>
                <c:pt idx="826">
                  <c:v>2.6654012712463517</c:v>
                </c:pt>
                <c:pt idx="827">
                  <c:v>2.6834555725574902</c:v>
                </c:pt>
                <c:pt idx="828">
                  <c:v>2.685435923321585</c:v>
                </c:pt>
                <c:pt idx="829">
                  <c:v>2.6920957141881319</c:v>
                </c:pt>
                <c:pt idx="830">
                  <c:v>2.6589829369036178</c:v>
                </c:pt>
                <c:pt idx="831">
                  <c:v>2.6406797332189984</c:v>
                </c:pt>
                <c:pt idx="832">
                  <c:v>2.6081993725004047</c:v>
                </c:pt>
                <c:pt idx="833">
                  <c:v>2.5761185202186496</c:v>
                </c:pt>
                <c:pt idx="834">
                  <c:v>2.5444322624199605</c:v>
                </c:pt>
                <c:pt idx="835">
                  <c:v>2.5131357455921952</c:v>
                </c:pt>
                <c:pt idx="836">
                  <c:v>2.4822241759214112</c:v>
                </c:pt>
                <c:pt idx="837">
                  <c:v>2.4516928185575777</c:v>
                </c:pt>
                <c:pt idx="838">
                  <c:v>2.4210466583256083</c:v>
                </c:pt>
                <c:pt idx="839">
                  <c:v>2.4382736289220097</c:v>
                </c:pt>
                <c:pt idx="840">
                  <c:v>2.4437447805654773</c:v>
                </c:pt>
                <c:pt idx="841">
                  <c:v>2.4471176925546185</c:v>
                </c:pt>
                <c:pt idx="842">
                  <c:v>2.4453496191822608</c:v>
                </c:pt>
                <c:pt idx="843">
                  <c:v>2.4294646855675075</c:v>
                </c:pt>
                <c:pt idx="844">
                  <c:v>2.403996524162189</c:v>
                </c:pt>
                <c:pt idx="845">
                  <c:v>2.3868856306769195</c:v>
                </c:pt>
                <c:pt idx="846">
                  <c:v>2.3575269374195935</c:v>
                </c:pt>
                <c:pt idx="847">
                  <c:v>2.3575269374195935</c:v>
                </c:pt>
                <c:pt idx="848">
                  <c:v>2.3575269374195935</c:v>
                </c:pt>
                <c:pt idx="849">
                  <c:v>2.3575269374195935</c:v>
                </c:pt>
                <c:pt idx="850">
                  <c:v>2.3575269374195935</c:v>
                </c:pt>
                <c:pt idx="851">
                  <c:v>2.3575269374195935</c:v>
                </c:pt>
                <c:pt idx="852">
                  <c:v>2.3575269374195935</c:v>
                </c:pt>
                <c:pt idx="853">
                  <c:v>2.3575269374195935</c:v>
                </c:pt>
                <c:pt idx="854">
                  <c:v>2.3575269374195935</c:v>
                </c:pt>
                <c:pt idx="855">
                  <c:v>2.3575269374195935</c:v>
                </c:pt>
                <c:pt idx="856">
                  <c:v>2.3575269374195935</c:v>
                </c:pt>
                <c:pt idx="857">
                  <c:v>2.3575269374195935</c:v>
                </c:pt>
                <c:pt idx="858">
                  <c:v>2.3575269374195935</c:v>
                </c:pt>
                <c:pt idx="859">
                  <c:v>2.3575269374195935</c:v>
                </c:pt>
                <c:pt idx="860">
                  <c:v>2.3575269374195935</c:v>
                </c:pt>
                <c:pt idx="861">
                  <c:v>2.3575269374195935</c:v>
                </c:pt>
                <c:pt idx="862">
                  <c:v>2.3575269374195935</c:v>
                </c:pt>
                <c:pt idx="863">
                  <c:v>2.3575269374195935</c:v>
                </c:pt>
                <c:pt idx="864">
                  <c:v>2.3575269374195935</c:v>
                </c:pt>
                <c:pt idx="865">
                  <c:v>2.3575269374195935</c:v>
                </c:pt>
                <c:pt idx="866">
                  <c:v>2.3575269374195935</c:v>
                </c:pt>
                <c:pt idx="867">
                  <c:v>2.3280578507018488</c:v>
                </c:pt>
                <c:pt idx="868">
                  <c:v>2.2994227391382163</c:v>
                </c:pt>
                <c:pt idx="869">
                  <c:v>2.3097083196438337</c:v>
                </c:pt>
                <c:pt idx="870">
                  <c:v>2.3097083196438337</c:v>
                </c:pt>
                <c:pt idx="871">
                  <c:v>2.3097083196438337</c:v>
                </c:pt>
                <c:pt idx="872">
                  <c:v>2.3097083196438337</c:v>
                </c:pt>
                <c:pt idx="873">
                  <c:v>2.3097083196438337</c:v>
                </c:pt>
                <c:pt idx="874">
                  <c:v>2.3097083196438337</c:v>
                </c:pt>
                <c:pt idx="875">
                  <c:v>2.3097083196438337</c:v>
                </c:pt>
                <c:pt idx="876">
                  <c:v>2.3153018102252712</c:v>
                </c:pt>
                <c:pt idx="877">
                  <c:v>2.3245670548973871</c:v>
                </c:pt>
                <c:pt idx="878">
                  <c:v>2.337766777224958</c:v>
                </c:pt>
                <c:pt idx="879">
                  <c:v>2.3463120480314008</c:v>
                </c:pt>
                <c:pt idx="880">
                  <c:v>2.3408736532220629</c:v>
                </c:pt>
                <c:pt idx="881">
                  <c:v>2.3425599969548299</c:v>
                </c:pt>
                <c:pt idx="882">
                  <c:v>2.3371107031828529</c:v>
                </c:pt>
                <c:pt idx="883">
                  <c:v>2.3335770256913779</c:v>
                </c:pt>
                <c:pt idx="884">
                  <c:v>2.3048740282753739</c:v>
                </c:pt>
                <c:pt idx="885">
                  <c:v>2.2765240777275868</c:v>
                </c:pt>
                <c:pt idx="886">
                  <c:v>2.2485228315715373</c:v>
                </c:pt>
                <c:pt idx="887">
                  <c:v>2.2038793582595932</c:v>
                </c:pt>
                <c:pt idx="888">
                  <c:v>2.1767716421530001</c:v>
                </c:pt>
                <c:pt idx="889">
                  <c:v>2.1767716421530001</c:v>
                </c:pt>
                <c:pt idx="890">
                  <c:v>2.1767716421530001</c:v>
                </c:pt>
                <c:pt idx="891">
                  <c:v>2.1767716421530001</c:v>
                </c:pt>
                <c:pt idx="892">
                  <c:v>2.1767716421530001</c:v>
                </c:pt>
                <c:pt idx="893">
                  <c:v>2.2056887956515738</c:v>
                </c:pt>
                <c:pt idx="894">
                  <c:v>2.2199847226666303</c:v>
                </c:pt>
                <c:pt idx="895">
                  <c:v>2.2199847226666303</c:v>
                </c:pt>
                <c:pt idx="896">
                  <c:v>2.2199847226666303</c:v>
                </c:pt>
                <c:pt idx="897">
                  <c:v>2.2199847226666303</c:v>
                </c:pt>
                <c:pt idx="898">
                  <c:v>2.2199847226666303</c:v>
                </c:pt>
                <c:pt idx="899">
                  <c:v>2.2199847226666303</c:v>
                </c:pt>
                <c:pt idx="900">
                  <c:v>2.2199847226666303</c:v>
                </c:pt>
                <c:pt idx="901">
                  <c:v>2.2199847226666303</c:v>
                </c:pt>
                <c:pt idx="902">
                  <c:v>2.1922349136332975</c:v>
                </c:pt>
                <c:pt idx="903">
                  <c:v>2.165270424195608</c:v>
                </c:pt>
                <c:pt idx="904">
                  <c:v>2.165270424195608</c:v>
                </c:pt>
                <c:pt idx="905">
                  <c:v>2.165270424195608</c:v>
                </c:pt>
                <c:pt idx="906">
                  <c:v>2.165270424195608</c:v>
                </c:pt>
                <c:pt idx="907">
                  <c:v>2.165270424195608</c:v>
                </c:pt>
                <c:pt idx="908">
                  <c:v>2.165270424195608</c:v>
                </c:pt>
                <c:pt idx="909">
                  <c:v>2.165270424195608</c:v>
                </c:pt>
                <c:pt idx="910">
                  <c:v>2.165270424195608</c:v>
                </c:pt>
                <c:pt idx="911">
                  <c:v>2.165270424195608</c:v>
                </c:pt>
                <c:pt idx="912">
                  <c:v>2.165270424195608</c:v>
                </c:pt>
                <c:pt idx="913">
                  <c:v>2.165270424195608</c:v>
                </c:pt>
                <c:pt idx="914">
                  <c:v>2.165270424195608</c:v>
                </c:pt>
                <c:pt idx="915">
                  <c:v>2.165270424195608</c:v>
                </c:pt>
                <c:pt idx="916">
                  <c:v>2.165270424195608</c:v>
                </c:pt>
                <c:pt idx="917">
                  <c:v>2.165270424195608</c:v>
                </c:pt>
                <c:pt idx="918">
                  <c:v>2.165270424195608</c:v>
                </c:pt>
                <c:pt idx="919">
                  <c:v>2.165270424195608</c:v>
                </c:pt>
                <c:pt idx="920">
                  <c:v>2.165270424195608</c:v>
                </c:pt>
                <c:pt idx="921">
                  <c:v>2.165270424195608</c:v>
                </c:pt>
                <c:pt idx="922">
                  <c:v>2.1801511263227775</c:v>
                </c:pt>
                <c:pt idx="923">
                  <c:v>2.1979871474044108</c:v>
                </c:pt>
                <c:pt idx="924">
                  <c:v>2.1977812022265391</c:v>
                </c:pt>
                <c:pt idx="925">
                  <c:v>2.1707484934391528</c:v>
                </c:pt>
                <c:pt idx="926">
                  <c:v>2.1535664945769439</c:v>
                </c:pt>
                <c:pt idx="927">
                  <c:v>2.1270776266936475</c:v>
                </c:pt>
                <c:pt idx="928">
                  <c:v>2.1009145718853155</c:v>
                </c:pt>
                <c:pt idx="929">
                  <c:v>2.0935714132593919</c:v>
                </c:pt>
                <c:pt idx="930">
                  <c:v>2.0935714132593919</c:v>
                </c:pt>
                <c:pt idx="931">
                  <c:v>2.0935714132593919</c:v>
                </c:pt>
                <c:pt idx="932">
                  <c:v>2.0935714132593919</c:v>
                </c:pt>
                <c:pt idx="933">
                  <c:v>2.0935714132593919</c:v>
                </c:pt>
                <c:pt idx="934">
                  <c:v>2.0935714132593919</c:v>
                </c:pt>
                <c:pt idx="935">
                  <c:v>2.0935714132593919</c:v>
                </c:pt>
                <c:pt idx="936">
                  <c:v>2.0935714132593919</c:v>
                </c:pt>
                <c:pt idx="937">
                  <c:v>2.0935714132593919</c:v>
                </c:pt>
                <c:pt idx="938">
                  <c:v>2.0935714132593919</c:v>
                </c:pt>
                <c:pt idx="939">
                  <c:v>2.0935714132593919</c:v>
                </c:pt>
                <c:pt idx="940">
                  <c:v>2.0935714132593919</c:v>
                </c:pt>
                <c:pt idx="941">
                  <c:v>2.0869231405590551</c:v>
                </c:pt>
                <c:pt idx="942">
                  <c:v>2.0915944311871324</c:v>
                </c:pt>
                <c:pt idx="943">
                  <c:v>2.0802933317442363</c:v>
                </c:pt>
                <c:pt idx="944">
                  <c:v>2.0962041758196204</c:v>
                </c:pt>
                <c:pt idx="945">
                  <c:v>2.1294184961111169</c:v>
                </c:pt>
                <c:pt idx="946">
                  <c:v>2.1659929539722662</c:v>
                </c:pt>
                <c:pt idx="947">
                  <c:v>2.179004992432974</c:v>
                </c:pt>
                <c:pt idx="948">
                  <c:v>2.1980182032704541</c:v>
                </c:pt>
                <c:pt idx="949">
                  <c:v>2.1847022045789952</c:v>
                </c:pt>
                <c:pt idx="950">
                  <c:v>2.1578303674626738</c:v>
                </c:pt>
                <c:pt idx="951">
                  <c:v>2.1312890539428828</c:v>
                </c:pt>
                <c:pt idx="952">
                  <c:v>2.1659777992430302</c:v>
                </c:pt>
                <c:pt idx="953">
                  <c:v>2.2101536228764691</c:v>
                </c:pt>
                <c:pt idx="954">
                  <c:v>2.3466765348882168</c:v>
                </c:pt>
                <c:pt idx="955">
                  <c:v>2.4728079316922353</c:v>
                </c:pt>
                <c:pt idx="956">
                  <c:v>2.5699427698887924</c:v>
                </c:pt>
                <c:pt idx="957">
                  <c:v>2.6472457956855346</c:v>
                </c:pt>
                <c:pt idx="958">
                  <c:v>2.7474929104487753</c:v>
                </c:pt>
                <c:pt idx="959">
                  <c:v>2.7584478564088224</c:v>
                </c:pt>
                <c:pt idx="960">
                  <c:v>2.7859314636624668</c:v>
                </c:pt>
                <c:pt idx="961">
                  <c:v>2.8098384138385799</c:v>
                </c:pt>
                <c:pt idx="962">
                  <c:v>2.8812521263093718</c:v>
                </c:pt>
                <c:pt idx="963">
                  <c:v>2.9315137126618747</c:v>
                </c:pt>
                <c:pt idx="964">
                  <c:v>2.9476636434191579</c:v>
                </c:pt>
                <c:pt idx="965">
                  <c:v>2.9445895808452422</c:v>
                </c:pt>
                <c:pt idx="966">
                  <c:v>2.9544327974714455</c:v>
                </c:pt>
                <c:pt idx="967">
                  <c:v>2.9180932740625467</c:v>
                </c:pt>
                <c:pt idx="968">
                  <c:v>2.8822007267915772</c:v>
                </c:pt>
                <c:pt idx="969">
                  <c:v>2.9002955759440558</c:v>
                </c:pt>
                <c:pt idx="970">
                  <c:v>2.9432916718154418</c:v>
                </c:pt>
                <c:pt idx="971">
                  <c:v>2.9498823062765323</c:v>
                </c:pt>
                <c:pt idx="972">
                  <c:v>2.9643314893782984</c:v>
                </c:pt>
                <c:pt idx="973">
                  <c:v>2.9734995565417979</c:v>
                </c:pt>
                <c:pt idx="974">
                  <c:v>2.9780067737999487</c:v>
                </c:pt>
                <c:pt idx="975">
                  <c:v>2.9413772904822095</c:v>
                </c:pt>
                <c:pt idx="976">
                  <c:v>2.959574131964553</c:v>
                </c:pt>
                <c:pt idx="977">
                  <c:v>2.9687164540787259</c:v>
                </c:pt>
                <c:pt idx="978">
                  <c:v>3.0219971750485488</c:v>
                </c:pt>
                <c:pt idx="979">
                  <c:v>3.0812355130599993</c:v>
                </c:pt>
                <c:pt idx="980">
                  <c:v>3.0748407910256832</c:v>
                </c:pt>
                <c:pt idx="981">
                  <c:v>3.0585429473419747</c:v>
                </c:pt>
                <c:pt idx="982">
                  <c:v>3.0209228690896683</c:v>
                </c:pt>
                <c:pt idx="983">
                  <c:v>2.9837655177998657</c:v>
                </c:pt>
                <c:pt idx="984">
                  <c:v>2.9470652019309274</c:v>
                </c:pt>
                <c:pt idx="985">
                  <c:v>2.9108162999471769</c:v>
                </c:pt>
                <c:pt idx="986">
                  <c:v>2.891660250451666</c:v>
                </c:pt>
                <c:pt idx="987">
                  <c:v>2.8560928293711108</c:v>
                </c:pt>
                <c:pt idx="988">
                  <c:v>2.8477483582337113</c:v>
                </c:pt>
                <c:pt idx="989">
                  <c:v>2.8127210534274365</c:v>
                </c:pt>
                <c:pt idx="990">
                  <c:v>2.8271333676530124</c:v>
                </c:pt>
                <c:pt idx="991">
                  <c:v>2.8757754144085395</c:v>
                </c:pt>
                <c:pt idx="992">
                  <c:v>2.9024020902774144</c:v>
                </c:pt>
                <c:pt idx="993">
                  <c:v>2.9127438175096381</c:v>
                </c:pt>
                <c:pt idx="994">
                  <c:v>2.8995168283500252</c:v>
                </c:pt>
                <c:pt idx="995">
                  <c:v>2.8638527713613198</c:v>
                </c:pt>
                <c:pt idx="996">
                  <c:v>2.8286273822735755</c:v>
                </c:pt>
                <c:pt idx="997">
                  <c:v>2.7938352654716105</c:v>
                </c:pt>
                <c:pt idx="998">
                  <c:v>2.8228147344348424</c:v>
                </c:pt>
                <c:pt idx="999">
                  <c:v>2.8788547571572796</c:v>
                </c:pt>
                <c:pt idx="1000">
                  <c:v>2.9497330805034019</c:v>
                </c:pt>
                <c:pt idx="1001">
                  <c:v>2.9932516569615975</c:v>
                </c:pt>
                <c:pt idx="1002">
                  <c:v>3.0136058513816746</c:v>
                </c:pt>
                <c:pt idx="1003">
                  <c:v>3.0429274978521414</c:v>
                </c:pt>
                <c:pt idx="1004">
                  <c:v>3.0310884181366915</c:v>
                </c:pt>
                <c:pt idx="1005">
                  <c:v>2.9938060305936101</c:v>
                </c:pt>
                <c:pt idx="1006">
                  <c:v>2.9942931233328101</c:v>
                </c:pt>
                <c:pt idx="1007">
                  <c:v>2.9989768471167193</c:v>
                </c:pt>
                <c:pt idx="1008">
                  <c:v>2.9620894318971835</c:v>
                </c:pt>
                <c:pt idx="1009">
                  <c:v>2.9256557318848482</c:v>
                </c:pt>
                <c:pt idx="1010">
                  <c:v>2.8896701663826647</c:v>
                </c:pt>
                <c:pt idx="1011">
                  <c:v>2.8896701663826647</c:v>
                </c:pt>
                <c:pt idx="1012">
                  <c:v>2.8896701663826647</c:v>
                </c:pt>
                <c:pt idx="1013">
                  <c:v>2.8896701663826647</c:v>
                </c:pt>
                <c:pt idx="1014">
                  <c:v>2.8896701663826647</c:v>
                </c:pt>
                <c:pt idx="1015">
                  <c:v>2.8896701663826647</c:v>
                </c:pt>
                <c:pt idx="1016">
                  <c:v>2.8896701663826647</c:v>
                </c:pt>
                <c:pt idx="1017">
                  <c:v>2.8896701663826647</c:v>
                </c:pt>
                <c:pt idx="1018">
                  <c:v>2.8832843422854557</c:v>
                </c:pt>
                <c:pt idx="1019">
                  <c:v>2.8940287240330518</c:v>
                </c:pt>
                <c:pt idx="1020">
                  <c:v>2.8888416063875533</c:v>
                </c:pt>
                <c:pt idx="1021">
                  <c:v>2.8861114839299851</c:v>
                </c:pt>
                <c:pt idx="1022">
                  <c:v>2.8889980893472118</c:v>
                </c:pt>
                <c:pt idx="1023">
                  <c:v>2.9242722401373316</c:v>
                </c:pt>
                <c:pt idx="1024">
                  <c:v>2.9242722401373316</c:v>
                </c:pt>
                <c:pt idx="1025">
                  <c:v>2.9242722401373316</c:v>
                </c:pt>
                <c:pt idx="1026">
                  <c:v>2.9242722401373316</c:v>
                </c:pt>
                <c:pt idx="1027">
                  <c:v>2.9242722401373316</c:v>
                </c:pt>
                <c:pt idx="1028">
                  <c:v>2.9242722401373316</c:v>
                </c:pt>
                <c:pt idx="1029">
                  <c:v>2.9242722401373316</c:v>
                </c:pt>
                <c:pt idx="1030">
                  <c:v>2.9242722401373316</c:v>
                </c:pt>
                <c:pt idx="1031">
                  <c:v>2.9242722401373316</c:v>
                </c:pt>
                <c:pt idx="1032">
                  <c:v>2.8877188371356151</c:v>
                </c:pt>
                <c:pt idx="1033">
                  <c:v>2.8521998954388472</c:v>
                </c:pt>
                <c:pt idx="1034">
                  <c:v>2.8171178367249494</c:v>
                </c:pt>
                <c:pt idx="1035">
                  <c:v>2.8603284137964153</c:v>
                </c:pt>
                <c:pt idx="1036">
                  <c:v>2.9166006793235759</c:v>
                </c:pt>
                <c:pt idx="1037">
                  <c:v>2.9352422301534316</c:v>
                </c:pt>
                <c:pt idx="1038">
                  <c:v>2.8991387507225443</c:v>
                </c:pt>
                <c:pt idx="1039">
                  <c:v>2.9005308432919725</c:v>
                </c:pt>
                <c:pt idx="1040">
                  <c:v>2.9005308432919725</c:v>
                </c:pt>
                <c:pt idx="1041">
                  <c:v>2.9005308432919725</c:v>
                </c:pt>
                <c:pt idx="1042">
                  <c:v>2.9005308432919725</c:v>
                </c:pt>
                <c:pt idx="1043">
                  <c:v>2.9005308432919725</c:v>
                </c:pt>
                <c:pt idx="1044">
                  <c:v>2.9005308432919725</c:v>
                </c:pt>
                <c:pt idx="1045">
                  <c:v>2.9005308432919725</c:v>
                </c:pt>
                <c:pt idx="1046">
                  <c:v>2.9005308432919725</c:v>
                </c:pt>
                <c:pt idx="1047">
                  <c:v>2.9005308432919725</c:v>
                </c:pt>
                <c:pt idx="1048">
                  <c:v>2.9005308432919725</c:v>
                </c:pt>
                <c:pt idx="1049">
                  <c:v>2.9005308432919725</c:v>
                </c:pt>
                <c:pt idx="1050">
                  <c:v>2.9005308432919725</c:v>
                </c:pt>
                <c:pt idx="1051">
                  <c:v>2.9005308432919725</c:v>
                </c:pt>
                <c:pt idx="1052">
                  <c:v>2.9005308432919725</c:v>
                </c:pt>
                <c:pt idx="1053">
                  <c:v>2.9005308432919725</c:v>
                </c:pt>
                <c:pt idx="1054">
                  <c:v>2.9005308432919725</c:v>
                </c:pt>
                <c:pt idx="1055">
                  <c:v>2.9005308432919725</c:v>
                </c:pt>
                <c:pt idx="1056">
                  <c:v>2.9005308432919725</c:v>
                </c:pt>
                <c:pt idx="1057">
                  <c:v>2.9005308432919725</c:v>
                </c:pt>
                <c:pt idx="1058">
                  <c:v>2.9005308432919725</c:v>
                </c:pt>
                <c:pt idx="1059">
                  <c:v>2.9005308432919725</c:v>
                </c:pt>
                <c:pt idx="1060">
                  <c:v>2.8893223774779964</c:v>
                </c:pt>
                <c:pt idx="1061">
                  <c:v>2.8893223774779964</c:v>
                </c:pt>
                <c:pt idx="1062">
                  <c:v>2.8893223774779964</c:v>
                </c:pt>
                <c:pt idx="1063">
                  <c:v>2.8893223774779964</c:v>
                </c:pt>
                <c:pt idx="1064">
                  <c:v>2.8893223774779964</c:v>
                </c:pt>
                <c:pt idx="1065">
                  <c:v>2.8893223774779964</c:v>
                </c:pt>
                <c:pt idx="1066">
                  <c:v>2.8893223774779964</c:v>
                </c:pt>
                <c:pt idx="1067">
                  <c:v>2.8893223774779964</c:v>
                </c:pt>
                <c:pt idx="1068">
                  <c:v>2.8893223774779964</c:v>
                </c:pt>
                <c:pt idx="1069">
                  <c:v>2.8893223774779964</c:v>
                </c:pt>
                <c:pt idx="1070">
                  <c:v>2.9041231806306986</c:v>
                </c:pt>
                <c:pt idx="1071">
                  <c:v>2.9177130980327708</c:v>
                </c:pt>
                <c:pt idx="1072">
                  <c:v>2.9162400057401188</c:v>
                </c:pt>
                <c:pt idx="1073">
                  <c:v>2.9320523589368315</c:v>
                </c:pt>
                <c:pt idx="1074">
                  <c:v>2.9498664245016988</c:v>
                </c:pt>
                <c:pt idx="1075">
                  <c:v>2.99103854477175</c:v>
                </c:pt>
                <c:pt idx="1076">
                  <c:v>3.0284119562649203</c:v>
                </c:pt>
                <c:pt idx="1077">
                  <c:v>3.0795623914016255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D-4CFA-95E1-51EF9A5B9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996463"/>
        <c:axId val="1958997903"/>
      </c:lineChart>
      <c:catAx>
        <c:axId val="1958996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997903"/>
        <c:crosses val="autoZero"/>
        <c:auto val="1"/>
        <c:lblAlgn val="ctr"/>
        <c:lblOffset val="100"/>
        <c:noMultiLvlLbl val="0"/>
      </c:catAx>
      <c:valAx>
        <c:axId val="195899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99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71200871645683E-2"/>
          <c:y val="0.15808450704225352"/>
          <c:w val="0.92911244154395112"/>
          <c:h val="0.7466169827363129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BTCARIMA_5DAY_whatever!$P$3:$P$1080</c:f>
              <c:numCache>
                <c:formatCode>General</c:formatCode>
                <c:ptCount val="1078"/>
                <c:pt idx="0">
                  <c:v>0.95272054931578154</c:v>
                </c:pt>
                <c:pt idx="1">
                  <c:v>0.96844483077951404</c:v>
                </c:pt>
                <c:pt idx="2">
                  <c:v>0.97600309029058452</c:v>
                </c:pt>
                <c:pt idx="3">
                  <c:v>0.9836976994216462</c:v>
                </c:pt>
                <c:pt idx="4">
                  <c:v>1.0010971663042207</c:v>
                </c:pt>
                <c:pt idx="5">
                  <c:v>1.0489703821668326</c:v>
                </c:pt>
                <c:pt idx="6">
                  <c:v>1.0712496681676185</c:v>
                </c:pt>
                <c:pt idx="7">
                  <c:v>1.0965287444985456</c:v>
                </c:pt>
                <c:pt idx="8">
                  <c:v>1.1754450440356119</c:v>
                </c:pt>
                <c:pt idx="9">
                  <c:v>1.2492488803036634</c:v>
                </c:pt>
                <c:pt idx="10">
                  <c:v>1.2968570308899052</c:v>
                </c:pt>
                <c:pt idx="11">
                  <c:v>1.3742834333309397</c:v>
                </c:pt>
                <c:pt idx="12">
                  <c:v>1.4391321825006904</c:v>
                </c:pt>
                <c:pt idx="13">
                  <c:v>1.4615472620009706</c:v>
                </c:pt>
                <c:pt idx="14">
                  <c:v>1.4972835580802935</c:v>
                </c:pt>
                <c:pt idx="15">
                  <c:v>1.542347873534851</c:v>
                </c:pt>
                <c:pt idx="16">
                  <c:v>1.5934258818760971</c:v>
                </c:pt>
                <c:pt idx="17">
                  <c:v>1.6389433174659411</c:v>
                </c:pt>
                <c:pt idx="18">
                  <c:v>1.6372554468493072</c:v>
                </c:pt>
                <c:pt idx="19">
                  <c:v>1.6219510010825557</c:v>
                </c:pt>
                <c:pt idx="20">
                  <c:v>1.5937347134855562</c:v>
                </c:pt>
                <c:pt idx="21">
                  <c:v>1.5388679265412439</c:v>
                </c:pt>
                <c:pt idx="22">
                  <c:v>1.5133185886918719</c:v>
                </c:pt>
                <c:pt idx="23">
                  <c:v>1.5106548646794073</c:v>
                </c:pt>
                <c:pt idx="24">
                  <c:v>1.5146811462284884</c:v>
                </c:pt>
                <c:pt idx="25">
                  <c:v>1.5230190624606843</c:v>
                </c:pt>
                <c:pt idx="26">
                  <c:v>1.539252893807243</c:v>
                </c:pt>
                <c:pt idx="27">
                  <c:v>1.5565532527603294</c:v>
                </c:pt>
                <c:pt idx="28">
                  <c:v>1.5978821698375547</c:v>
                </c:pt>
                <c:pt idx="29">
                  <c:v>1.6329134291119252</c:v>
                </c:pt>
                <c:pt idx="30">
                  <c:v>1.6964187607013927</c:v>
                </c:pt>
                <c:pt idx="31">
                  <c:v>1.755339778418916</c:v>
                </c:pt>
                <c:pt idx="32">
                  <c:v>1.7770300811187125</c:v>
                </c:pt>
                <c:pt idx="33">
                  <c:v>1.7900538020401289</c:v>
                </c:pt>
                <c:pt idx="34">
                  <c:v>1.8095095015513676</c:v>
                </c:pt>
                <c:pt idx="35">
                  <c:v>1.8086758076096507</c:v>
                </c:pt>
                <c:pt idx="36">
                  <c:v>1.8137860344007455</c:v>
                </c:pt>
                <c:pt idx="37">
                  <c:v>1.8038083819215556</c:v>
                </c:pt>
                <c:pt idx="38">
                  <c:v>1.787631427444768</c:v>
                </c:pt>
                <c:pt idx="39">
                  <c:v>1.7475045554379276</c:v>
                </c:pt>
                <c:pt idx="40">
                  <c:v>1.7090730071108806</c:v>
                </c:pt>
                <c:pt idx="41">
                  <c:v>1.6913608158024165</c:v>
                </c:pt>
                <c:pt idx="42">
                  <c:v>1.7135006392783196</c:v>
                </c:pt>
                <c:pt idx="43">
                  <c:v>1.7412034132857339</c:v>
                </c:pt>
                <c:pt idx="44">
                  <c:v>1.7842067716622554</c:v>
                </c:pt>
                <c:pt idx="45">
                  <c:v>1.8357849418674688</c:v>
                </c:pt>
                <c:pt idx="46">
                  <c:v>1.8628190551623469</c:v>
                </c:pt>
                <c:pt idx="47">
                  <c:v>1.8651525026875622</c:v>
                </c:pt>
                <c:pt idx="48">
                  <c:v>1.8473596129705612</c:v>
                </c:pt>
                <c:pt idx="49">
                  <c:v>1.843097212074718</c:v>
                </c:pt>
                <c:pt idx="50">
                  <c:v>1.8393649573664024</c:v>
                </c:pt>
                <c:pt idx="51">
                  <c:v>1.8441908771773159</c:v>
                </c:pt>
                <c:pt idx="52">
                  <c:v>1.8796951100356629</c:v>
                </c:pt>
                <c:pt idx="53">
                  <c:v>1.9267951199594384</c:v>
                </c:pt>
                <c:pt idx="54">
                  <c:v>1.9605946014212818</c:v>
                </c:pt>
                <c:pt idx="55">
                  <c:v>1.9823870357977587</c:v>
                </c:pt>
                <c:pt idx="56">
                  <c:v>1.9544998663402109</c:v>
                </c:pt>
                <c:pt idx="57">
                  <c:v>1.9106855803124099</c:v>
                </c:pt>
                <c:pt idx="58">
                  <c:v>1.8550827817638911</c:v>
                </c:pt>
                <c:pt idx="59">
                  <c:v>1.7877193134894145</c:v>
                </c:pt>
                <c:pt idx="60">
                  <c:v>1.7281051494998005</c:v>
                </c:pt>
                <c:pt idx="61">
                  <c:v>1.7180181414958011</c:v>
                </c:pt>
                <c:pt idx="62">
                  <c:v>1.7093717662292547</c:v>
                </c:pt>
                <c:pt idx="63">
                  <c:v>1.7160987471577753</c:v>
                </c:pt>
                <c:pt idx="64">
                  <c:v>1.7284225698209834</c:v>
                </c:pt>
                <c:pt idx="65">
                  <c:v>1.7729396320456272</c:v>
                </c:pt>
                <c:pt idx="66">
                  <c:v>1.7936532915029679</c:v>
                </c:pt>
                <c:pt idx="67">
                  <c:v>1.7822430846893547</c:v>
                </c:pt>
                <c:pt idx="68">
                  <c:v>1.7992230917985184</c:v>
                </c:pt>
                <c:pt idx="69">
                  <c:v>1.8183705566146755</c:v>
                </c:pt>
                <c:pt idx="70">
                  <c:v>1.8159920128001104</c:v>
                </c:pt>
                <c:pt idx="71">
                  <c:v>1.8081132022952333</c:v>
                </c:pt>
                <c:pt idx="72">
                  <c:v>1.831634763481865</c:v>
                </c:pt>
                <c:pt idx="73">
                  <c:v>1.79672390161759</c:v>
                </c:pt>
                <c:pt idx="74">
                  <c:v>1.7539408788219197</c:v>
                </c:pt>
                <c:pt idx="75">
                  <c:v>1.7082236414674037</c:v>
                </c:pt>
                <c:pt idx="76">
                  <c:v>1.6324589793548561</c:v>
                </c:pt>
                <c:pt idx="77">
                  <c:v>1.5525531919513875</c:v>
                </c:pt>
                <c:pt idx="78">
                  <c:v>1.4608799420351826</c:v>
                </c:pt>
                <c:pt idx="79">
                  <c:v>1.4071103160502705</c:v>
                </c:pt>
                <c:pt idx="80">
                  <c:v>1.3361476589222803</c:v>
                </c:pt>
                <c:pt idx="81">
                  <c:v>1.3072016634880392</c:v>
                </c:pt>
                <c:pt idx="82">
                  <c:v>1.2796367799752808</c:v>
                </c:pt>
                <c:pt idx="83">
                  <c:v>1.2613749961136171</c:v>
                </c:pt>
                <c:pt idx="84">
                  <c:v>1.2739097934944428</c:v>
                </c:pt>
                <c:pt idx="85">
                  <c:v>1.2628432281257644</c:v>
                </c:pt>
                <c:pt idx="86">
                  <c:v>1.2489973717210687</c:v>
                </c:pt>
                <c:pt idx="87">
                  <c:v>1.2440039549378894</c:v>
                </c:pt>
                <c:pt idx="88">
                  <c:v>1.2439277777233044</c:v>
                </c:pt>
                <c:pt idx="89">
                  <c:v>1.2329575886327606</c:v>
                </c:pt>
                <c:pt idx="90">
                  <c:v>1.2183595630760056</c:v>
                </c:pt>
                <c:pt idx="91">
                  <c:v>1.1964357078526131</c:v>
                </c:pt>
                <c:pt idx="92">
                  <c:v>1.1952613783552168</c:v>
                </c:pt>
                <c:pt idx="93">
                  <c:v>1.1796194893243686</c:v>
                </c:pt>
                <c:pt idx="94">
                  <c:v>1.182805184793738</c:v>
                </c:pt>
                <c:pt idx="95">
                  <c:v>1.2318748224594605</c:v>
                </c:pt>
                <c:pt idx="96">
                  <c:v>1.2318748224594605</c:v>
                </c:pt>
                <c:pt idx="97">
                  <c:v>1.2382091153685741</c:v>
                </c:pt>
                <c:pt idx="98">
                  <c:v>1.2477656648305979</c:v>
                </c:pt>
                <c:pt idx="99">
                  <c:v>1.2376836037840089</c:v>
                </c:pt>
                <c:pt idx="100">
                  <c:v>1.1833926077317674</c:v>
                </c:pt>
                <c:pt idx="101">
                  <c:v>1.1384445740384661</c:v>
                </c:pt>
                <c:pt idx="102">
                  <c:v>1.1107244522696567</c:v>
                </c:pt>
                <c:pt idx="103">
                  <c:v>1.0907213576133794</c:v>
                </c:pt>
                <c:pt idx="104">
                  <c:v>1.0649104767194568</c:v>
                </c:pt>
                <c:pt idx="105">
                  <c:v>1.0841755257160832</c:v>
                </c:pt>
                <c:pt idx="106">
                  <c:v>1.1064531967645608</c:v>
                </c:pt>
                <c:pt idx="107">
                  <c:v>1.1154437659751568</c:v>
                </c:pt>
                <c:pt idx="108">
                  <c:v>1.108318795408056</c:v>
                </c:pt>
                <c:pt idx="109">
                  <c:v>1.1238005646434497</c:v>
                </c:pt>
                <c:pt idx="110">
                  <c:v>1.122045211054618</c:v>
                </c:pt>
                <c:pt idx="111">
                  <c:v>1.1095383383904884</c:v>
                </c:pt>
                <c:pt idx="112">
                  <c:v>1.0957682482106157</c:v>
                </c:pt>
                <c:pt idx="113">
                  <c:v>1.0974462427118308</c:v>
                </c:pt>
                <c:pt idx="114">
                  <c:v>1.0928654775041939</c:v>
                </c:pt>
                <c:pt idx="115">
                  <c:v>1.0833174985180203</c:v>
                </c:pt>
                <c:pt idx="116">
                  <c:v>1.0766200778545787</c:v>
                </c:pt>
                <c:pt idx="117">
                  <c:v>1.0700988243282232</c:v>
                </c:pt>
                <c:pt idx="118">
                  <c:v>1.0547598492172443</c:v>
                </c:pt>
                <c:pt idx="119">
                  <c:v>1.0404421403082953</c:v>
                </c:pt>
                <c:pt idx="120">
                  <c:v>1.0217712108108221</c:v>
                </c:pt>
                <c:pt idx="121">
                  <c:v>1.017559333869904</c:v>
                </c:pt>
                <c:pt idx="122">
                  <c:v>1.0201966228065136</c:v>
                </c:pt>
                <c:pt idx="123">
                  <c:v>1.0348120591264713</c:v>
                </c:pt>
                <c:pt idx="124">
                  <c:v>1.0778338597657779</c:v>
                </c:pt>
                <c:pt idx="125">
                  <c:v>1.1478222430471319</c:v>
                </c:pt>
                <c:pt idx="126">
                  <c:v>1.2040941631939093</c:v>
                </c:pt>
                <c:pt idx="127">
                  <c:v>1.2617482525270001</c:v>
                </c:pt>
                <c:pt idx="128">
                  <c:v>1.3261776867843</c:v>
                </c:pt>
                <c:pt idx="129">
                  <c:v>1.3396776228971699</c:v>
                </c:pt>
                <c:pt idx="130">
                  <c:v>1.3311038494542147</c:v>
                </c:pt>
                <c:pt idx="131">
                  <c:v>1.329119528066129</c:v>
                </c:pt>
                <c:pt idx="132">
                  <c:v>1.3347643731381649</c:v>
                </c:pt>
                <c:pt idx="133">
                  <c:v>1.3386710405663185</c:v>
                </c:pt>
                <c:pt idx="134">
                  <c:v>1.3873364480235566</c:v>
                </c:pt>
                <c:pt idx="135">
                  <c:v>1.4409839801234656</c:v>
                </c:pt>
                <c:pt idx="136">
                  <c:v>1.4830484851127848</c:v>
                </c:pt>
                <c:pt idx="137">
                  <c:v>1.5086995599779263</c:v>
                </c:pt>
                <c:pt idx="138">
                  <c:v>1.5437263510300685</c:v>
                </c:pt>
                <c:pt idx="139">
                  <c:v>1.5413321618465183</c:v>
                </c:pt>
                <c:pt idx="140">
                  <c:v>1.5352571015973471</c:v>
                </c:pt>
                <c:pt idx="141">
                  <c:v>1.5297650102142761</c:v>
                </c:pt>
                <c:pt idx="142">
                  <c:v>1.5460031835361494</c:v>
                </c:pt>
                <c:pt idx="143">
                  <c:v>1.5557841507494905</c:v>
                </c:pt>
                <c:pt idx="144">
                  <c:v>1.5801187248142066</c:v>
                </c:pt>
                <c:pt idx="145">
                  <c:v>1.6012453655217784</c:v>
                </c:pt>
                <c:pt idx="146">
                  <c:v>1.6318358135482833</c:v>
                </c:pt>
                <c:pt idx="147">
                  <c:v>1.6323737335481525</c:v>
                </c:pt>
                <c:pt idx="148">
                  <c:v>1.6306747205875267</c:v>
                </c:pt>
                <c:pt idx="149">
                  <c:v>1.6141951978073548</c:v>
                </c:pt>
                <c:pt idx="150">
                  <c:v>1.6103296857308456</c:v>
                </c:pt>
                <c:pt idx="151">
                  <c:v>1.6092561518025812</c:v>
                </c:pt>
                <c:pt idx="152">
                  <c:v>1.625852930851627</c:v>
                </c:pt>
                <c:pt idx="153">
                  <c:v>1.6320304868791107</c:v>
                </c:pt>
                <c:pt idx="154">
                  <c:v>1.6311412099714586</c:v>
                </c:pt>
                <c:pt idx="155">
                  <c:v>1.623840457601641</c:v>
                </c:pt>
                <c:pt idx="156">
                  <c:v>1.6077426635640977</c:v>
                </c:pt>
                <c:pt idx="157">
                  <c:v>1.57899414790698</c:v>
                </c:pt>
                <c:pt idx="158">
                  <c:v>1.547041073013107</c:v>
                </c:pt>
                <c:pt idx="159">
                  <c:v>1.5486957153354992</c:v>
                </c:pt>
                <c:pt idx="160">
                  <c:v>1.5626448585033761</c:v>
                </c:pt>
                <c:pt idx="161">
                  <c:v>1.5717366944011206</c:v>
                </c:pt>
                <c:pt idx="162">
                  <c:v>1.5888957410403219</c:v>
                </c:pt>
                <c:pt idx="163">
                  <c:v>1.5752534278988568</c:v>
                </c:pt>
                <c:pt idx="164">
                  <c:v>1.5325588037203859</c:v>
                </c:pt>
                <c:pt idx="165">
                  <c:v>1.5034294322709325</c:v>
                </c:pt>
                <c:pt idx="166">
                  <c:v>1.4853424694345632</c:v>
                </c:pt>
                <c:pt idx="167">
                  <c:v>1.4572317052307606</c:v>
                </c:pt>
                <c:pt idx="168">
                  <c:v>1.4514026783338065</c:v>
                </c:pt>
                <c:pt idx="169">
                  <c:v>1.4535592391993206</c:v>
                </c:pt>
                <c:pt idx="170">
                  <c:v>1.4400152956600878</c:v>
                </c:pt>
                <c:pt idx="171">
                  <c:v>1.4332830844763413</c:v>
                </c:pt>
                <c:pt idx="172">
                  <c:v>1.4689225328039872</c:v>
                </c:pt>
                <c:pt idx="173">
                  <c:v>1.5182398133073527</c:v>
                </c:pt>
                <c:pt idx="174">
                  <c:v>1.5955350954051917</c:v>
                </c:pt>
                <c:pt idx="175">
                  <c:v>1.7015759720353067</c:v>
                </c:pt>
                <c:pt idx="176">
                  <c:v>1.7789589811244593</c:v>
                </c:pt>
                <c:pt idx="177">
                  <c:v>1.8218591586871851</c:v>
                </c:pt>
                <c:pt idx="178">
                  <c:v>1.8828804455172321</c:v>
                </c:pt>
                <c:pt idx="179">
                  <c:v>1.9159395227442597</c:v>
                </c:pt>
                <c:pt idx="180">
                  <c:v>1.9300924757828781</c:v>
                </c:pt>
                <c:pt idx="181">
                  <c:v>1.9556460201933903</c:v>
                </c:pt>
                <c:pt idx="182">
                  <c:v>2.0116602087883906</c:v>
                </c:pt>
                <c:pt idx="183">
                  <c:v>2.0434526380082483</c:v>
                </c:pt>
                <c:pt idx="184">
                  <c:v>2.1039065512452226</c:v>
                </c:pt>
                <c:pt idx="185">
                  <c:v>2.1674606620727821</c:v>
                </c:pt>
                <c:pt idx="186">
                  <c:v>2.2041183767090695</c:v>
                </c:pt>
                <c:pt idx="187">
                  <c:v>2.1970441971053232</c:v>
                </c:pt>
                <c:pt idx="188">
                  <c:v>2.2045731538773405</c:v>
                </c:pt>
                <c:pt idx="189">
                  <c:v>2.1774238265879076</c:v>
                </c:pt>
                <c:pt idx="190">
                  <c:v>2.1272885303766356</c:v>
                </c:pt>
                <c:pt idx="191">
                  <c:v>2.1162724117833593</c:v>
                </c:pt>
                <c:pt idx="192">
                  <c:v>2.1272150082199173</c:v>
                </c:pt>
                <c:pt idx="193">
                  <c:v>2.112657822381228</c:v>
                </c:pt>
                <c:pt idx="194">
                  <c:v>2.1329903485799169</c:v>
                </c:pt>
                <c:pt idx="195">
                  <c:v>2.1656800771390667</c:v>
                </c:pt>
                <c:pt idx="196">
                  <c:v>2.171526914006042</c:v>
                </c:pt>
                <c:pt idx="197">
                  <c:v>2.1624462374828273</c:v>
                </c:pt>
                <c:pt idx="198">
                  <c:v>2.209366260747391</c:v>
                </c:pt>
                <c:pt idx="199">
                  <c:v>2.2353234703729066</c:v>
                </c:pt>
                <c:pt idx="200">
                  <c:v>2.2494646566827998</c:v>
                </c:pt>
                <c:pt idx="201">
                  <c:v>2.2742020390246438</c:v>
                </c:pt>
                <c:pt idx="202">
                  <c:v>2.2978534898113048</c:v>
                </c:pt>
                <c:pt idx="203">
                  <c:v>2.2711324567480946</c:v>
                </c:pt>
                <c:pt idx="204">
                  <c:v>2.2245253955769173</c:v>
                </c:pt>
                <c:pt idx="205">
                  <c:v>2.1933360653142855</c:v>
                </c:pt>
                <c:pt idx="206">
                  <c:v>2.1399874766710365</c:v>
                </c:pt>
                <c:pt idx="207">
                  <c:v>2.0995916960205507</c:v>
                </c:pt>
                <c:pt idx="208">
                  <c:v>2.051132798535479</c:v>
                </c:pt>
                <c:pt idx="209">
                  <c:v>2.0340780890096202</c:v>
                </c:pt>
                <c:pt idx="210">
                  <c:v>2.0126768912915862</c:v>
                </c:pt>
                <c:pt idx="211">
                  <c:v>1.9902122802330684</c:v>
                </c:pt>
                <c:pt idx="212">
                  <c:v>1.988318847044187</c:v>
                </c:pt>
                <c:pt idx="213">
                  <c:v>1.9932315094897162</c:v>
                </c:pt>
                <c:pt idx="214">
                  <c:v>1.9906351866677139</c:v>
                </c:pt>
                <c:pt idx="215">
                  <c:v>1.9858609881179621</c:v>
                </c:pt>
                <c:pt idx="216">
                  <c:v>1.9850870955262923</c:v>
                </c:pt>
                <c:pt idx="217">
                  <c:v>1.9347871333574214</c:v>
                </c:pt>
                <c:pt idx="218">
                  <c:v>1.8915967269273506</c:v>
                </c:pt>
                <c:pt idx="219">
                  <c:v>1.8471713435652122</c:v>
                </c:pt>
                <c:pt idx="220">
                  <c:v>1.7887813397206573</c:v>
                </c:pt>
                <c:pt idx="221">
                  <c:v>1.7456317678501281</c:v>
                </c:pt>
                <c:pt idx="222">
                  <c:v>1.7196275661023392</c:v>
                </c:pt>
                <c:pt idx="223">
                  <c:v>1.704334981752774</c:v>
                </c:pt>
                <c:pt idx="224">
                  <c:v>1.6934773140526671</c:v>
                </c:pt>
                <c:pt idx="225">
                  <c:v>1.6940174065586218</c:v>
                </c:pt>
                <c:pt idx="226">
                  <c:v>1.6867707149463818</c:v>
                </c:pt>
                <c:pt idx="227">
                  <c:v>1.6882096547923517</c:v>
                </c:pt>
                <c:pt idx="228">
                  <c:v>1.6920350119737042</c:v>
                </c:pt>
                <c:pt idx="229">
                  <c:v>1.6901065755258402</c:v>
                </c:pt>
                <c:pt idx="230">
                  <c:v>1.7128366638168759</c:v>
                </c:pt>
                <c:pt idx="231">
                  <c:v>1.7466593149177687</c:v>
                </c:pt>
                <c:pt idx="232">
                  <c:v>1.7513457510470769</c:v>
                </c:pt>
                <c:pt idx="233">
                  <c:v>1.7339098875245287</c:v>
                </c:pt>
                <c:pt idx="234">
                  <c:v>1.7233914947048448</c:v>
                </c:pt>
                <c:pt idx="235">
                  <c:v>1.6920352692789371</c:v>
                </c:pt>
                <c:pt idx="236">
                  <c:v>1.663639002686045</c:v>
                </c:pt>
                <c:pt idx="237">
                  <c:v>1.6516220694861836</c:v>
                </c:pt>
                <c:pt idx="238">
                  <c:v>1.6301499778574906</c:v>
                </c:pt>
                <c:pt idx="239">
                  <c:v>1.6022154758486893</c:v>
                </c:pt>
                <c:pt idx="240">
                  <c:v>1.5699646138294503</c:v>
                </c:pt>
                <c:pt idx="241">
                  <c:v>1.5387228578548366</c:v>
                </c:pt>
                <c:pt idx="242">
                  <c:v>1.5179756829131417</c:v>
                </c:pt>
                <c:pt idx="243">
                  <c:v>1.5212133300025219</c:v>
                </c:pt>
                <c:pt idx="244">
                  <c:v>1.5175552141615192</c:v>
                </c:pt>
                <c:pt idx="245">
                  <c:v>1.528575883757235</c:v>
                </c:pt>
                <c:pt idx="246">
                  <c:v>1.5324673697890945</c:v>
                </c:pt>
                <c:pt idx="247">
                  <c:v>1.5247844144117153</c:v>
                </c:pt>
                <c:pt idx="248">
                  <c:v>1.5023571102186917</c:v>
                </c:pt>
                <c:pt idx="249">
                  <c:v>1.4591301865942081</c:v>
                </c:pt>
                <c:pt idx="250">
                  <c:v>1.4158199340048825</c:v>
                </c:pt>
                <c:pt idx="251">
                  <c:v>1.3797756995512618</c:v>
                </c:pt>
                <c:pt idx="252">
                  <c:v>1.3476655101968329</c:v>
                </c:pt>
                <c:pt idx="253">
                  <c:v>1.3244227863087623</c:v>
                </c:pt>
                <c:pt idx="254">
                  <c:v>1.3337568024958792</c:v>
                </c:pt>
                <c:pt idx="255">
                  <c:v>1.3468437532520805</c:v>
                </c:pt>
                <c:pt idx="256">
                  <c:v>1.3594878656069762</c:v>
                </c:pt>
                <c:pt idx="257">
                  <c:v>1.3601242006476415</c:v>
                </c:pt>
                <c:pt idx="258">
                  <c:v>1.3611042080311604</c:v>
                </c:pt>
                <c:pt idx="259">
                  <c:v>1.388939291498106</c:v>
                </c:pt>
                <c:pt idx="260">
                  <c:v>1.4277148146309193</c:v>
                </c:pt>
                <c:pt idx="261">
                  <c:v>1.4672081900295215</c:v>
                </c:pt>
                <c:pt idx="262">
                  <c:v>1.5267257632722118</c:v>
                </c:pt>
                <c:pt idx="263">
                  <c:v>1.5774922825652433</c:v>
                </c:pt>
                <c:pt idx="264">
                  <c:v>1.583533561143609</c:v>
                </c:pt>
                <c:pt idx="265">
                  <c:v>1.5740921690256102</c:v>
                </c:pt>
                <c:pt idx="266">
                  <c:v>1.5776645174258508</c:v>
                </c:pt>
                <c:pt idx="267">
                  <c:v>1.5740530381225004</c:v>
                </c:pt>
                <c:pt idx="268">
                  <c:v>1.5524758972651176</c:v>
                </c:pt>
                <c:pt idx="269">
                  <c:v>1.5348917773304422</c:v>
                </c:pt>
                <c:pt idx="270">
                  <c:v>1.5038601914030343</c:v>
                </c:pt>
                <c:pt idx="271">
                  <c:v>1.4546020301616358</c:v>
                </c:pt>
                <c:pt idx="272">
                  <c:v>1.417868538874433</c:v>
                </c:pt>
                <c:pt idx="273">
                  <c:v>1.4087740135169988</c:v>
                </c:pt>
                <c:pt idx="274">
                  <c:v>1.4312703789556127</c:v>
                </c:pt>
                <c:pt idx="275">
                  <c:v>1.4775739214544212</c:v>
                </c:pt>
                <c:pt idx="276">
                  <c:v>1.5302717924384381</c:v>
                </c:pt>
                <c:pt idx="277">
                  <c:v>1.5631441040094465</c:v>
                </c:pt>
                <c:pt idx="278">
                  <c:v>1.5625714628760223</c:v>
                </c:pt>
                <c:pt idx="279">
                  <c:v>1.5250682447102286</c:v>
                </c:pt>
                <c:pt idx="280">
                  <c:v>1.4859999501579602</c:v>
                </c:pt>
                <c:pt idx="281">
                  <c:v>1.4727701613380519</c:v>
                </c:pt>
                <c:pt idx="282">
                  <c:v>1.451741446576597</c:v>
                </c:pt>
                <c:pt idx="283">
                  <c:v>1.4548826378527115</c:v>
                </c:pt>
                <c:pt idx="284">
                  <c:v>1.4677800038782789</c:v>
                </c:pt>
                <c:pt idx="285">
                  <c:v>1.47195595828626</c:v>
                </c:pt>
                <c:pt idx="286">
                  <c:v>1.4661383137516488</c:v>
                </c:pt>
                <c:pt idx="287">
                  <c:v>1.477301395952977</c:v>
                </c:pt>
                <c:pt idx="288">
                  <c:v>1.5004371084874248</c:v>
                </c:pt>
                <c:pt idx="289">
                  <c:v>1.5104939588502091</c:v>
                </c:pt>
                <c:pt idx="290">
                  <c:v>1.5341759032243893</c:v>
                </c:pt>
                <c:pt idx="291">
                  <c:v>1.5473638763283966</c:v>
                </c:pt>
                <c:pt idx="292">
                  <c:v>1.5705699867764014</c:v>
                </c:pt>
                <c:pt idx="293">
                  <c:v>1.5897874719306504</c:v>
                </c:pt>
                <c:pt idx="294">
                  <c:v>1.6362961861303318</c:v>
                </c:pt>
                <c:pt idx="295">
                  <c:v>1.6754550017848224</c:v>
                </c:pt>
                <c:pt idx="296">
                  <c:v>1.7080703392390619</c:v>
                </c:pt>
                <c:pt idx="297">
                  <c:v>1.7199316830839062</c:v>
                </c:pt>
                <c:pt idx="298">
                  <c:v>1.7352011126575118</c:v>
                </c:pt>
                <c:pt idx="299">
                  <c:v>1.7321263365693369</c:v>
                </c:pt>
                <c:pt idx="300">
                  <c:v>1.7180870984524657</c:v>
                </c:pt>
                <c:pt idx="301">
                  <c:v>1.6896992424823269</c:v>
                </c:pt>
                <c:pt idx="302">
                  <c:v>1.6744997078559514</c:v>
                </c:pt>
                <c:pt idx="303">
                  <c:v>1.6453688349472702</c:v>
                </c:pt>
                <c:pt idx="304">
                  <c:v>1.5955228042548071</c:v>
                </c:pt>
                <c:pt idx="305">
                  <c:v>1.5574814131083419</c:v>
                </c:pt>
                <c:pt idx="306">
                  <c:v>1.5428639930702697</c:v>
                </c:pt>
                <c:pt idx="307">
                  <c:v>1.5177926380885949</c:v>
                </c:pt>
                <c:pt idx="308">
                  <c:v>1.5073289844671354</c:v>
                </c:pt>
                <c:pt idx="309">
                  <c:v>1.5223179675682545</c:v>
                </c:pt>
                <c:pt idx="310">
                  <c:v>1.5319955978662783</c:v>
                </c:pt>
                <c:pt idx="311">
                  <c:v>1.5270729353773174</c:v>
                </c:pt>
                <c:pt idx="312">
                  <c:v>1.5252848635112735</c:v>
                </c:pt>
                <c:pt idx="313">
                  <c:v>1.5225126202938586</c:v>
                </c:pt>
                <c:pt idx="314">
                  <c:v>1.4977459452170223</c:v>
                </c:pt>
                <c:pt idx="315">
                  <c:v>1.4823789909283587</c:v>
                </c:pt>
                <c:pt idx="316">
                  <c:v>1.4769367744435908</c:v>
                </c:pt>
                <c:pt idx="317">
                  <c:v>1.4686357201543039</c:v>
                </c:pt>
                <c:pt idx="318">
                  <c:v>1.4547474104751821</c:v>
                </c:pt>
                <c:pt idx="319">
                  <c:v>1.451738023644058</c:v>
                </c:pt>
                <c:pt idx="320">
                  <c:v>1.4550288272793619</c:v>
                </c:pt>
                <c:pt idx="321">
                  <c:v>1.4316624362889017</c:v>
                </c:pt>
                <c:pt idx="322">
                  <c:v>1.4125036044397552</c:v>
                </c:pt>
                <c:pt idx="323">
                  <c:v>1.3514233237254458</c:v>
                </c:pt>
                <c:pt idx="324">
                  <c:v>1.3033864904332206</c:v>
                </c:pt>
                <c:pt idx="325">
                  <c:v>1.2334829461577383</c:v>
                </c:pt>
                <c:pt idx="326">
                  <c:v>1.182711183853429</c:v>
                </c:pt>
                <c:pt idx="327">
                  <c:v>1.1384623386815027</c:v>
                </c:pt>
                <c:pt idx="328">
                  <c:v>1.140944563862879</c:v>
                </c:pt>
                <c:pt idx="329">
                  <c:v>1.1452680758130214</c:v>
                </c:pt>
                <c:pt idx="330">
                  <c:v>1.1482205419791438</c:v>
                </c:pt>
                <c:pt idx="331">
                  <c:v>1.1379146003751888</c:v>
                </c:pt>
                <c:pt idx="332">
                  <c:v>1.1386374109754447</c:v>
                </c:pt>
                <c:pt idx="333">
                  <c:v>1.144462471436825</c:v>
                </c:pt>
                <c:pt idx="334">
                  <c:v>1.1503672202526471</c:v>
                </c:pt>
                <c:pt idx="335">
                  <c:v>1.1434484099264015</c:v>
                </c:pt>
                <c:pt idx="336">
                  <c:v>1.1515501587238866</c:v>
                </c:pt>
                <c:pt idx="337">
                  <c:v>1.1562014440020172</c:v>
                </c:pt>
                <c:pt idx="338">
                  <c:v>1.1562014440020172</c:v>
                </c:pt>
                <c:pt idx="339">
                  <c:v>1.1551583585451415</c:v>
                </c:pt>
                <c:pt idx="340">
                  <c:v>1.1480881723519869</c:v>
                </c:pt>
                <c:pt idx="341">
                  <c:v>1.1447929279935321</c:v>
                </c:pt>
                <c:pt idx="342">
                  <c:v>1.1227398476282682</c:v>
                </c:pt>
                <c:pt idx="343">
                  <c:v>1.1272586130267486</c:v>
                </c:pt>
                <c:pt idx="344">
                  <c:v>1.1242102135832803</c:v>
                </c:pt>
                <c:pt idx="345">
                  <c:v>1.1242102135832803</c:v>
                </c:pt>
                <c:pt idx="346">
                  <c:v>1.1288591341071659</c:v>
                </c:pt>
                <c:pt idx="347">
                  <c:v>1.1927538913680134</c:v>
                </c:pt>
                <c:pt idx="348">
                  <c:v>1.2618390195943689</c:v>
                </c:pt>
                <c:pt idx="349">
                  <c:v>1.1977962627632173</c:v>
                </c:pt>
                <c:pt idx="350">
                  <c:v>1.27507804072556</c:v>
                </c:pt>
                <c:pt idx="351">
                  <c:v>1.3507731182118508</c:v>
                </c:pt>
                <c:pt idx="352">
                  <c:v>1.3723349574101935</c:v>
                </c:pt>
                <c:pt idx="353">
                  <c:v>1.3990932858825122</c:v>
                </c:pt>
                <c:pt idx="354">
                  <c:v>1.4168817514460712</c:v>
                </c:pt>
                <c:pt idx="355">
                  <c:v>1.4052203461222355</c:v>
                </c:pt>
                <c:pt idx="356">
                  <c:v>1.4013301139482173</c:v>
                </c:pt>
                <c:pt idx="357">
                  <c:v>1.4071202898482553</c:v>
                </c:pt>
                <c:pt idx="358">
                  <c:v>1.4054216284885812</c:v>
                </c:pt>
                <c:pt idx="359">
                  <c:v>1.4223442237582895</c:v>
                </c:pt>
                <c:pt idx="360">
                  <c:v>1.4492087007021812</c:v>
                </c:pt>
                <c:pt idx="361">
                  <c:v>1.4571072402653624</c:v>
                </c:pt>
                <c:pt idx="362">
                  <c:v>1.452942367741481</c:v>
                </c:pt>
                <c:pt idx="363">
                  <c:v>1.4308138844380851</c:v>
                </c:pt>
                <c:pt idx="364">
                  <c:v>1.4030239701313618</c:v>
                </c:pt>
                <c:pt idx="365">
                  <c:v>1.3922997504772356</c:v>
                </c:pt>
                <c:pt idx="366">
                  <c:v>1.4043324767568983</c:v>
                </c:pt>
                <c:pt idx="367">
                  <c:v>1.4086032826165575</c:v>
                </c:pt>
                <c:pt idx="368">
                  <c:v>1.4223433295010826</c:v>
                </c:pt>
                <c:pt idx="369">
                  <c:v>1.434504216441187</c:v>
                </c:pt>
                <c:pt idx="370">
                  <c:v>1.3987363211090751</c:v>
                </c:pt>
                <c:pt idx="371">
                  <c:v>1.3391239973736644</c:v>
                </c:pt>
                <c:pt idx="372">
                  <c:v>1.299024937520977</c:v>
                </c:pt>
                <c:pt idx="373">
                  <c:v>1.2662291239029981</c:v>
                </c:pt>
                <c:pt idx="374">
                  <c:v>1.2435314385256171</c:v>
                </c:pt>
                <c:pt idx="375">
                  <c:v>1.2559240875677555</c:v>
                </c:pt>
                <c:pt idx="376">
                  <c:v>1.278845248421038</c:v>
                </c:pt>
                <c:pt idx="377">
                  <c:v>1.2822914900007867</c:v>
                </c:pt>
                <c:pt idx="378">
                  <c:v>1.2745304999305165</c:v>
                </c:pt>
                <c:pt idx="379">
                  <c:v>1.2624919200877107</c:v>
                </c:pt>
                <c:pt idx="380">
                  <c:v>1.2624919200877107</c:v>
                </c:pt>
                <c:pt idx="381">
                  <c:v>1.2419194274542</c:v>
                </c:pt>
                <c:pt idx="382">
                  <c:v>1.2431013518332801</c:v>
                </c:pt>
                <c:pt idx="383">
                  <c:v>1.2559152176607495</c:v>
                </c:pt>
                <c:pt idx="384">
                  <c:v>1.2606307649990545</c:v>
                </c:pt>
                <c:pt idx="385">
                  <c:v>1.2551528650063282</c:v>
                </c:pt>
                <c:pt idx="386">
                  <c:v>1.2533726849355282</c:v>
                </c:pt>
                <c:pt idx="387">
                  <c:v>1.2410407937842969</c:v>
                </c:pt>
                <c:pt idx="388">
                  <c:v>1.2265846723415081</c:v>
                </c:pt>
                <c:pt idx="389">
                  <c:v>1.2149624165351289</c:v>
                </c:pt>
                <c:pt idx="390">
                  <c:v>1.2118904226344336</c:v>
                </c:pt>
                <c:pt idx="391">
                  <c:v>1.2045108580667951</c:v>
                </c:pt>
                <c:pt idx="392">
                  <c:v>1.2107052499975335</c:v>
                </c:pt>
                <c:pt idx="393">
                  <c:v>1.2182945547992701</c:v>
                </c:pt>
                <c:pt idx="394">
                  <c:v>1.2539911490973876</c:v>
                </c:pt>
                <c:pt idx="395">
                  <c:v>1.2821033650536062</c:v>
                </c:pt>
                <c:pt idx="396">
                  <c:v>1.307171021650529</c:v>
                </c:pt>
                <c:pt idx="397">
                  <c:v>1.3293242685396134</c:v>
                </c:pt>
                <c:pt idx="398">
                  <c:v>1.3480715424185779</c:v>
                </c:pt>
                <c:pt idx="399">
                  <c:v>1.3558288722877485</c:v>
                </c:pt>
                <c:pt idx="400">
                  <c:v>1.3699885367092512</c:v>
                </c:pt>
                <c:pt idx="401">
                  <c:v>1.3917943378200943</c:v>
                </c:pt>
                <c:pt idx="402">
                  <c:v>1.4089633868624716</c:v>
                </c:pt>
                <c:pt idx="403">
                  <c:v>1.4275986181293334</c:v>
                </c:pt>
                <c:pt idx="404">
                  <c:v>1.43164629382321</c:v>
                </c:pt>
                <c:pt idx="405">
                  <c:v>1.4526895618299525</c:v>
                </c:pt>
                <c:pt idx="406">
                  <c:v>1.4602870823070466</c:v>
                </c:pt>
                <c:pt idx="407">
                  <c:v>1.4708950310061677</c:v>
                </c:pt>
                <c:pt idx="408">
                  <c:v>1.4528882638493859</c:v>
                </c:pt>
                <c:pt idx="409">
                  <c:v>1.4171959688912374</c:v>
                </c:pt>
                <c:pt idx="410">
                  <c:v>1.3963872430505775</c:v>
                </c:pt>
                <c:pt idx="411">
                  <c:v>1.3828796751418895</c:v>
                </c:pt>
                <c:pt idx="412">
                  <c:v>1.3774083914807898</c:v>
                </c:pt>
                <c:pt idx="413">
                  <c:v>1.3975348523255502</c:v>
                </c:pt>
                <c:pt idx="414">
                  <c:v>1.3975348523255502</c:v>
                </c:pt>
                <c:pt idx="415">
                  <c:v>1.415452449108074</c:v>
                </c:pt>
                <c:pt idx="416">
                  <c:v>1.4401813692144116</c:v>
                </c:pt>
                <c:pt idx="417">
                  <c:v>1.444590639104061</c:v>
                </c:pt>
                <c:pt idx="418">
                  <c:v>1.4520555024842858</c:v>
                </c:pt>
                <c:pt idx="419">
                  <c:v>1.4520555024842858</c:v>
                </c:pt>
                <c:pt idx="420">
                  <c:v>1.4489688270798748</c:v>
                </c:pt>
                <c:pt idx="421">
                  <c:v>1.4340329771289786</c:v>
                </c:pt>
                <c:pt idx="422">
                  <c:v>1.4368599326458682</c:v>
                </c:pt>
                <c:pt idx="423">
                  <c:v>1.4349021897605356</c:v>
                </c:pt>
                <c:pt idx="424">
                  <c:v>1.4409396029806385</c:v>
                </c:pt>
                <c:pt idx="425">
                  <c:v>1.4218388627965277</c:v>
                </c:pt>
                <c:pt idx="426">
                  <c:v>1.4108437415387058</c:v>
                </c:pt>
                <c:pt idx="427">
                  <c:v>1.4108437415387058</c:v>
                </c:pt>
                <c:pt idx="428">
                  <c:v>1.4092582292991367</c:v>
                </c:pt>
                <c:pt idx="429">
                  <c:v>1.4164279963211446</c:v>
                </c:pt>
                <c:pt idx="430">
                  <c:v>1.3985452265852294</c:v>
                </c:pt>
                <c:pt idx="431">
                  <c:v>1.3985452265852294</c:v>
                </c:pt>
                <c:pt idx="432">
                  <c:v>1.4067873123309078</c:v>
                </c:pt>
                <c:pt idx="433">
                  <c:v>1.4067873123309078</c:v>
                </c:pt>
                <c:pt idx="434">
                  <c:v>1.4006320864794326</c:v>
                </c:pt>
                <c:pt idx="435">
                  <c:v>1.3966701476312113</c:v>
                </c:pt>
                <c:pt idx="436">
                  <c:v>1.3971308179363284</c:v>
                </c:pt>
                <c:pt idx="437">
                  <c:v>1.3971308179363284</c:v>
                </c:pt>
                <c:pt idx="438">
                  <c:v>1.3973062496618949</c:v>
                </c:pt>
                <c:pt idx="439">
                  <c:v>1.4004351493287963</c:v>
                </c:pt>
                <c:pt idx="440">
                  <c:v>1.4004351493287963</c:v>
                </c:pt>
                <c:pt idx="441">
                  <c:v>1.4246001444960847</c:v>
                </c:pt>
                <c:pt idx="442">
                  <c:v>1.4434058406038404</c:v>
                </c:pt>
                <c:pt idx="443">
                  <c:v>1.465026868689945</c:v>
                </c:pt>
                <c:pt idx="444">
                  <c:v>1.465026868689945</c:v>
                </c:pt>
                <c:pt idx="445">
                  <c:v>1.4708599591756177</c:v>
                </c:pt>
                <c:pt idx="446">
                  <c:v>1.461959821627391</c:v>
                </c:pt>
                <c:pt idx="447">
                  <c:v>1.461959821627391</c:v>
                </c:pt>
                <c:pt idx="448">
                  <c:v>1.461959821627391</c:v>
                </c:pt>
                <c:pt idx="449">
                  <c:v>1.461959821627391</c:v>
                </c:pt>
                <c:pt idx="450">
                  <c:v>1.461959821627391</c:v>
                </c:pt>
                <c:pt idx="451">
                  <c:v>1.461959821627391</c:v>
                </c:pt>
                <c:pt idx="452">
                  <c:v>1.461959821627391</c:v>
                </c:pt>
                <c:pt idx="453">
                  <c:v>1.5187884755619034</c:v>
                </c:pt>
                <c:pt idx="454">
                  <c:v>1.5777825967586274</c:v>
                </c:pt>
                <c:pt idx="455">
                  <c:v>1.6062806985426352</c:v>
                </c:pt>
                <c:pt idx="456">
                  <c:v>1.5911634970551243</c:v>
                </c:pt>
                <c:pt idx="457">
                  <c:v>1.6072600468298899</c:v>
                </c:pt>
                <c:pt idx="458">
                  <c:v>1.6139504101684228</c:v>
                </c:pt>
                <c:pt idx="459">
                  <c:v>1.5977839972539851</c:v>
                </c:pt>
                <c:pt idx="460">
                  <c:v>1.6104841055807739</c:v>
                </c:pt>
                <c:pt idx="461">
                  <c:v>1.6116848661200298</c:v>
                </c:pt>
                <c:pt idx="462">
                  <c:v>1.6149430799646383</c:v>
                </c:pt>
                <c:pt idx="463">
                  <c:v>1.6056585843623428</c:v>
                </c:pt>
                <c:pt idx="464">
                  <c:v>1.5918887896996412</c:v>
                </c:pt>
                <c:pt idx="465">
                  <c:v>1.5918887896996412</c:v>
                </c:pt>
                <c:pt idx="466">
                  <c:v>1.5843046545335038</c:v>
                </c:pt>
                <c:pt idx="467">
                  <c:v>1.5730714194696025</c:v>
                </c:pt>
                <c:pt idx="468">
                  <c:v>1.5582616977542278</c:v>
                </c:pt>
                <c:pt idx="469">
                  <c:v>1.5458623083737828</c:v>
                </c:pt>
                <c:pt idx="470">
                  <c:v>1.5517237345641466</c:v>
                </c:pt>
                <c:pt idx="471">
                  <c:v>1.5472129031349449</c:v>
                </c:pt>
                <c:pt idx="472">
                  <c:v>1.5465926836855095</c:v>
                </c:pt>
                <c:pt idx="473">
                  <c:v>1.5421233105199827</c:v>
                </c:pt>
                <c:pt idx="474">
                  <c:v>1.5421233105199827</c:v>
                </c:pt>
                <c:pt idx="475">
                  <c:v>1.5421233105199827</c:v>
                </c:pt>
                <c:pt idx="476">
                  <c:v>1.5421233105199827</c:v>
                </c:pt>
                <c:pt idx="477">
                  <c:v>1.5421233105199827</c:v>
                </c:pt>
                <c:pt idx="478">
                  <c:v>1.5421233105199827</c:v>
                </c:pt>
                <c:pt idx="479">
                  <c:v>1.5421233105199827</c:v>
                </c:pt>
                <c:pt idx="480">
                  <c:v>1.5421233105199827</c:v>
                </c:pt>
                <c:pt idx="481">
                  <c:v>1.5421233105199827</c:v>
                </c:pt>
                <c:pt idx="482">
                  <c:v>1.5421233105199827</c:v>
                </c:pt>
                <c:pt idx="483">
                  <c:v>1.5421233105199827</c:v>
                </c:pt>
                <c:pt idx="484">
                  <c:v>1.5421233105199827</c:v>
                </c:pt>
                <c:pt idx="485">
                  <c:v>1.5421233105199827</c:v>
                </c:pt>
                <c:pt idx="486">
                  <c:v>1.5421233105199827</c:v>
                </c:pt>
                <c:pt idx="487">
                  <c:v>1.5421233105199827</c:v>
                </c:pt>
                <c:pt idx="488">
                  <c:v>1.5421233105199827</c:v>
                </c:pt>
                <c:pt idx="489">
                  <c:v>1.5421233105199827</c:v>
                </c:pt>
                <c:pt idx="490">
                  <c:v>1.5421233105199827</c:v>
                </c:pt>
                <c:pt idx="491">
                  <c:v>1.5421233105199827</c:v>
                </c:pt>
                <c:pt idx="492">
                  <c:v>1.5421233105199827</c:v>
                </c:pt>
                <c:pt idx="493">
                  <c:v>1.5421233105199827</c:v>
                </c:pt>
                <c:pt idx="494">
                  <c:v>1.5421233105199827</c:v>
                </c:pt>
                <c:pt idx="495">
                  <c:v>1.5421233105199827</c:v>
                </c:pt>
                <c:pt idx="496">
                  <c:v>1.5421233105199827</c:v>
                </c:pt>
                <c:pt idx="497">
                  <c:v>1.5421233105199827</c:v>
                </c:pt>
                <c:pt idx="498">
                  <c:v>1.5421233105199827</c:v>
                </c:pt>
                <c:pt idx="499">
                  <c:v>1.5421233105199827</c:v>
                </c:pt>
                <c:pt idx="500">
                  <c:v>1.5421233105199827</c:v>
                </c:pt>
                <c:pt idx="501">
                  <c:v>1.5421233105199827</c:v>
                </c:pt>
                <c:pt idx="502">
                  <c:v>1.5421233105199827</c:v>
                </c:pt>
                <c:pt idx="503">
                  <c:v>1.5421233105199827</c:v>
                </c:pt>
                <c:pt idx="504">
                  <c:v>1.5421233105199827</c:v>
                </c:pt>
                <c:pt idx="505">
                  <c:v>1.5421233105199827</c:v>
                </c:pt>
                <c:pt idx="506">
                  <c:v>1.5421233105199827</c:v>
                </c:pt>
                <c:pt idx="507">
                  <c:v>1.5421233105199827</c:v>
                </c:pt>
                <c:pt idx="508">
                  <c:v>1.5421233105199827</c:v>
                </c:pt>
                <c:pt idx="509">
                  <c:v>1.5421233105199827</c:v>
                </c:pt>
                <c:pt idx="510">
                  <c:v>1.5421233105199827</c:v>
                </c:pt>
                <c:pt idx="511">
                  <c:v>1.5421233105199827</c:v>
                </c:pt>
                <c:pt idx="512">
                  <c:v>1.5421233105199827</c:v>
                </c:pt>
                <c:pt idx="513">
                  <c:v>1.5421233105199827</c:v>
                </c:pt>
                <c:pt idx="514">
                  <c:v>1.5421233105199827</c:v>
                </c:pt>
                <c:pt idx="515">
                  <c:v>1.5421233105199827</c:v>
                </c:pt>
                <c:pt idx="516">
                  <c:v>1.5421233105199827</c:v>
                </c:pt>
                <c:pt idx="517">
                  <c:v>1.5421233105199827</c:v>
                </c:pt>
                <c:pt idx="518">
                  <c:v>1.5421233105199827</c:v>
                </c:pt>
                <c:pt idx="519">
                  <c:v>1.5421233105199827</c:v>
                </c:pt>
                <c:pt idx="520">
                  <c:v>1.5421233105199827</c:v>
                </c:pt>
                <c:pt idx="521">
                  <c:v>1.5421233105199827</c:v>
                </c:pt>
                <c:pt idx="522">
                  <c:v>1.5421233105199827</c:v>
                </c:pt>
                <c:pt idx="523">
                  <c:v>1.5421233105199827</c:v>
                </c:pt>
                <c:pt idx="524">
                  <c:v>1.5421233105199827</c:v>
                </c:pt>
                <c:pt idx="525">
                  <c:v>1.5421233105199827</c:v>
                </c:pt>
                <c:pt idx="526">
                  <c:v>1.5421233105199827</c:v>
                </c:pt>
                <c:pt idx="527">
                  <c:v>1.5421233105199827</c:v>
                </c:pt>
                <c:pt idx="528">
                  <c:v>1.5421233105199827</c:v>
                </c:pt>
                <c:pt idx="529">
                  <c:v>1.5421233105199827</c:v>
                </c:pt>
                <c:pt idx="530">
                  <c:v>1.5421233105199827</c:v>
                </c:pt>
                <c:pt idx="531">
                  <c:v>1.5421233105199827</c:v>
                </c:pt>
                <c:pt idx="532">
                  <c:v>1.5421233105199827</c:v>
                </c:pt>
                <c:pt idx="533">
                  <c:v>1.5421233105199827</c:v>
                </c:pt>
                <c:pt idx="534">
                  <c:v>1.5421233105199827</c:v>
                </c:pt>
                <c:pt idx="535">
                  <c:v>1.5421233105199827</c:v>
                </c:pt>
                <c:pt idx="536">
                  <c:v>1.5421233105199827</c:v>
                </c:pt>
                <c:pt idx="537">
                  <c:v>1.5421233105199827</c:v>
                </c:pt>
                <c:pt idx="538">
                  <c:v>1.5421233105199827</c:v>
                </c:pt>
                <c:pt idx="539">
                  <c:v>1.5421233105199827</c:v>
                </c:pt>
                <c:pt idx="540">
                  <c:v>1.5421233105199827</c:v>
                </c:pt>
                <c:pt idx="541">
                  <c:v>1.5421233105199827</c:v>
                </c:pt>
                <c:pt idx="542">
                  <c:v>1.5421233105199827</c:v>
                </c:pt>
                <c:pt idx="543">
                  <c:v>1.5421233105199827</c:v>
                </c:pt>
                <c:pt idx="544">
                  <c:v>1.5421233105199827</c:v>
                </c:pt>
                <c:pt idx="545">
                  <c:v>1.5421233105199827</c:v>
                </c:pt>
                <c:pt idx="546">
                  <c:v>1.5421233105199827</c:v>
                </c:pt>
                <c:pt idx="547">
                  <c:v>1.5421233105199827</c:v>
                </c:pt>
                <c:pt idx="548">
                  <c:v>1.5421233105199827</c:v>
                </c:pt>
                <c:pt idx="549">
                  <c:v>1.5421233105199827</c:v>
                </c:pt>
                <c:pt idx="550">
                  <c:v>1.5421233105199827</c:v>
                </c:pt>
                <c:pt idx="551">
                  <c:v>1.5421233105199827</c:v>
                </c:pt>
                <c:pt idx="552">
                  <c:v>1.5421233105199827</c:v>
                </c:pt>
                <c:pt idx="553">
                  <c:v>1.5421233105199827</c:v>
                </c:pt>
                <c:pt idx="554">
                  <c:v>1.5421233105199827</c:v>
                </c:pt>
                <c:pt idx="555">
                  <c:v>1.5421233105199827</c:v>
                </c:pt>
                <c:pt idx="556">
                  <c:v>1.5421233105199827</c:v>
                </c:pt>
                <c:pt idx="557">
                  <c:v>1.5421233105199827</c:v>
                </c:pt>
                <c:pt idx="558">
                  <c:v>1.5421233105199827</c:v>
                </c:pt>
                <c:pt idx="559">
                  <c:v>1.5421233105199827</c:v>
                </c:pt>
                <c:pt idx="560">
                  <c:v>1.5421233105199827</c:v>
                </c:pt>
                <c:pt idx="561">
                  <c:v>1.5421233105199827</c:v>
                </c:pt>
                <c:pt idx="562">
                  <c:v>1.5421233105199827</c:v>
                </c:pt>
                <c:pt idx="563">
                  <c:v>1.5421233105199827</c:v>
                </c:pt>
                <c:pt idx="564">
                  <c:v>1.5421233105199827</c:v>
                </c:pt>
                <c:pt idx="565">
                  <c:v>1.5421233105199827</c:v>
                </c:pt>
                <c:pt idx="566">
                  <c:v>1.5421233105199827</c:v>
                </c:pt>
                <c:pt idx="567">
                  <c:v>1.5421233105199827</c:v>
                </c:pt>
                <c:pt idx="568">
                  <c:v>1.5421233105199827</c:v>
                </c:pt>
                <c:pt idx="569">
                  <c:v>1.5421233105199827</c:v>
                </c:pt>
                <c:pt idx="570">
                  <c:v>1.5421233105199827</c:v>
                </c:pt>
                <c:pt idx="571">
                  <c:v>1.5421233105199827</c:v>
                </c:pt>
                <c:pt idx="572">
                  <c:v>1.5421233105199827</c:v>
                </c:pt>
                <c:pt idx="573">
                  <c:v>1.5421233105199827</c:v>
                </c:pt>
                <c:pt idx="574">
                  <c:v>1.5421233105199827</c:v>
                </c:pt>
                <c:pt idx="575">
                  <c:v>1.5421233105199827</c:v>
                </c:pt>
                <c:pt idx="576">
                  <c:v>1.5421233105199827</c:v>
                </c:pt>
                <c:pt idx="577">
                  <c:v>1.5421233105199827</c:v>
                </c:pt>
                <c:pt idx="578">
                  <c:v>1.5421233105199827</c:v>
                </c:pt>
                <c:pt idx="579">
                  <c:v>1.5421233105199827</c:v>
                </c:pt>
                <c:pt idx="580">
                  <c:v>1.5421233105199827</c:v>
                </c:pt>
                <c:pt idx="581">
                  <c:v>1.5421233105199827</c:v>
                </c:pt>
                <c:pt idx="582">
                  <c:v>1.5421233105199827</c:v>
                </c:pt>
                <c:pt idx="583">
                  <c:v>1.5421233105199827</c:v>
                </c:pt>
                <c:pt idx="584">
                  <c:v>1.5421233105199827</c:v>
                </c:pt>
                <c:pt idx="585">
                  <c:v>1.5421233105199827</c:v>
                </c:pt>
                <c:pt idx="586">
                  <c:v>1.5421233105199827</c:v>
                </c:pt>
                <c:pt idx="587">
                  <c:v>1.5421233105199827</c:v>
                </c:pt>
                <c:pt idx="588">
                  <c:v>1.5421233105199827</c:v>
                </c:pt>
                <c:pt idx="589">
                  <c:v>1.5421233105199827</c:v>
                </c:pt>
                <c:pt idx="590">
                  <c:v>1.5421233105199827</c:v>
                </c:pt>
                <c:pt idx="591">
                  <c:v>1.5421233105199827</c:v>
                </c:pt>
                <c:pt idx="592">
                  <c:v>1.5421233105199827</c:v>
                </c:pt>
                <c:pt idx="593">
                  <c:v>1.5421233105199827</c:v>
                </c:pt>
                <c:pt idx="594">
                  <c:v>1.5421233105199827</c:v>
                </c:pt>
                <c:pt idx="595">
                  <c:v>1.5421233105199827</c:v>
                </c:pt>
                <c:pt idx="596">
                  <c:v>1.5421233105199827</c:v>
                </c:pt>
                <c:pt idx="597">
                  <c:v>1.5421233105199827</c:v>
                </c:pt>
                <c:pt idx="598">
                  <c:v>1.5421233105199827</c:v>
                </c:pt>
                <c:pt idx="599">
                  <c:v>1.5421233105199827</c:v>
                </c:pt>
                <c:pt idx="600">
                  <c:v>1.5421233105199827</c:v>
                </c:pt>
                <c:pt idx="601">
                  <c:v>1.5421233105199827</c:v>
                </c:pt>
                <c:pt idx="602">
                  <c:v>1.5421233105199827</c:v>
                </c:pt>
                <c:pt idx="603">
                  <c:v>1.5421233105199827</c:v>
                </c:pt>
                <c:pt idx="604">
                  <c:v>1.5421233105199827</c:v>
                </c:pt>
                <c:pt idx="605">
                  <c:v>1.5421233105199827</c:v>
                </c:pt>
                <c:pt idx="606">
                  <c:v>1.5421233105199827</c:v>
                </c:pt>
                <c:pt idx="607">
                  <c:v>1.5421233105199827</c:v>
                </c:pt>
                <c:pt idx="608">
                  <c:v>1.5421233105199827</c:v>
                </c:pt>
                <c:pt idx="609">
                  <c:v>1.5421233105199827</c:v>
                </c:pt>
                <c:pt idx="610">
                  <c:v>1.5421233105199827</c:v>
                </c:pt>
                <c:pt idx="611">
                  <c:v>1.5421233105199827</c:v>
                </c:pt>
                <c:pt idx="612">
                  <c:v>1.5421233105199827</c:v>
                </c:pt>
                <c:pt idx="613">
                  <c:v>1.5421233105199827</c:v>
                </c:pt>
                <c:pt idx="614">
                  <c:v>1.5421233105199827</c:v>
                </c:pt>
                <c:pt idx="615">
                  <c:v>1.5421233105199827</c:v>
                </c:pt>
                <c:pt idx="616">
                  <c:v>1.5421233105199827</c:v>
                </c:pt>
                <c:pt idx="617">
                  <c:v>1.5421233105199827</c:v>
                </c:pt>
                <c:pt idx="618">
                  <c:v>1.5421233105199827</c:v>
                </c:pt>
                <c:pt idx="619">
                  <c:v>1.5421233105199827</c:v>
                </c:pt>
                <c:pt idx="620">
                  <c:v>1.5421233105199827</c:v>
                </c:pt>
                <c:pt idx="621">
                  <c:v>1.534434797367807</c:v>
                </c:pt>
                <c:pt idx="622">
                  <c:v>1.534434797367807</c:v>
                </c:pt>
                <c:pt idx="623">
                  <c:v>1.5182121488307352</c:v>
                </c:pt>
                <c:pt idx="624">
                  <c:v>1.5182121488307352</c:v>
                </c:pt>
                <c:pt idx="625">
                  <c:v>1.5182121488307352</c:v>
                </c:pt>
                <c:pt idx="626">
                  <c:v>1.5182121488307352</c:v>
                </c:pt>
                <c:pt idx="627">
                  <c:v>1.5182121488307352</c:v>
                </c:pt>
                <c:pt idx="628">
                  <c:v>1.5182121488307352</c:v>
                </c:pt>
                <c:pt idx="629">
                  <c:v>1.5182121488307352</c:v>
                </c:pt>
                <c:pt idx="630">
                  <c:v>1.5182121488307352</c:v>
                </c:pt>
                <c:pt idx="631">
                  <c:v>1.5182121488307352</c:v>
                </c:pt>
                <c:pt idx="632">
                  <c:v>1.5182121488307352</c:v>
                </c:pt>
                <c:pt idx="633">
                  <c:v>1.5182121488307352</c:v>
                </c:pt>
                <c:pt idx="634">
                  <c:v>1.5182121488307352</c:v>
                </c:pt>
                <c:pt idx="635">
                  <c:v>1.5182121488307352</c:v>
                </c:pt>
                <c:pt idx="636">
                  <c:v>1.5182121488307352</c:v>
                </c:pt>
                <c:pt idx="637">
                  <c:v>1.5182121488307352</c:v>
                </c:pt>
                <c:pt idx="638">
                  <c:v>1.5182121488307352</c:v>
                </c:pt>
                <c:pt idx="639">
                  <c:v>1.5182121488307352</c:v>
                </c:pt>
                <c:pt idx="640">
                  <c:v>1.5182121488307352</c:v>
                </c:pt>
                <c:pt idx="641">
                  <c:v>1.5182121488307352</c:v>
                </c:pt>
                <c:pt idx="642">
                  <c:v>1.5182121488307352</c:v>
                </c:pt>
                <c:pt idx="643">
                  <c:v>1.5182121488307352</c:v>
                </c:pt>
                <c:pt idx="644">
                  <c:v>1.5182121488307352</c:v>
                </c:pt>
                <c:pt idx="645">
                  <c:v>1.5182121488307352</c:v>
                </c:pt>
                <c:pt idx="646">
                  <c:v>1.5182121488307352</c:v>
                </c:pt>
                <c:pt idx="647">
                  <c:v>1.5182121488307352</c:v>
                </c:pt>
                <c:pt idx="648">
                  <c:v>1.5182121488307352</c:v>
                </c:pt>
                <c:pt idx="649">
                  <c:v>1.5182121488307352</c:v>
                </c:pt>
                <c:pt idx="650">
                  <c:v>1.5182121488307352</c:v>
                </c:pt>
                <c:pt idx="651">
                  <c:v>1.5182121488307352</c:v>
                </c:pt>
                <c:pt idx="652">
                  <c:v>1.5182121488307352</c:v>
                </c:pt>
                <c:pt idx="653">
                  <c:v>1.5182121488307352</c:v>
                </c:pt>
                <c:pt idx="654">
                  <c:v>1.5182121488307352</c:v>
                </c:pt>
                <c:pt idx="655">
                  <c:v>1.5182121488307352</c:v>
                </c:pt>
                <c:pt idx="656">
                  <c:v>1.5182121488307352</c:v>
                </c:pt>
                <c:pt idx="657">
                  <c:v>1.5182121488307352</c:v>
                </c:pt>
                <c:pt idx="658">
                  <c:v>1.5182121488307352</c:v>
                </c:pt>
                <c:pt idx="659">
                  <c:v>1.5182121488307352</c:v>
                </c:pt>
                <c:pt idx="660">
                  <c:v>1.5182121488307352</c:v>
                </c:pt>
                <c:pt idx="661">
                  <c:v>1.5182121488307352</c:v>
                </c:pt>
                <c:pt idx="662">
                  <c:v>1.5182121488307352</c:v>
                </c:pt>
                <c:pt idx="663">
                  <c:v>1.5182121488307352</c:v>
                </c:pt>
                <c:pt idx="664">
                  <c:v>1.5182121488307352</c:v>
                </c:pt>
                <c:pt idx="665">
                  <c:v>1.5182121488307352</c:v>
                </c:pt>
                <c:pt idx="666">
                  <c:v>1.5182121488307352</c:v>
                </c:pt>
                <c:pt idx="667">
                  <c:v>1.5182121488307352</c:v>
                </c:pt>
                <c:pt idx="668">
                  <c:v>1.5182121488307352</c:v>
                </c:pt>
                <c:pt idx="669">
                  <c:v>1.5182121488307352</c:v>
                </c:pt>
                <c:pt idx="670">
                  <c:v>1.5182121488307352</c:v>
                </c:pt>
                <c:pt idx="671">
                  <c:v>1.5182121488307352</c:v>
                </c:pt>
                <c:pt idx="672">
                  <c:v>1.5182121488307352</c:v>
                </c:pt>
                <c:pt idx="673">
                  <c:v>1.5182121488307352</c:v>
                </c:pt>
                <c:pt idx="674">
                  <c:v>1.5182121488307352</c:v>
                </c:pt>
                <c:pt idx="675">
                  <c:v>1.5182121488307352</c:v>
                </c:pt>
                <c:pt idx="676">
                  <c:v>1.5182121488307352</c:v>
                </c:pt>
                <c:pt idx="677">
                  <c:v>1.5182121488307352</c:v>
                </c:pt>
                <c:pt idx="678">
                  <c:v>1.5182121488307352</c:v>
                </c:pt>
                <c:pt idx="679">
                  <c:v>1.5182121488307352</c:v>
                </c:pt>
                <c:pt idx="680">
                  <c:v>1.5182121488307352</c:v>
                </c:pt>
                <c:pt idx="681">
                  <c:v>1.5182121488307352</c:v>
                </c:pt>
                <c:pt idx="682">
                  <c:v>1.5182121488307352</c:v>
                </c:pt>
                <c:pt idx="683">
                  <c:v>1.5182121488307352</c:v>
                </c:pt>
                <c:pt idx="684">
                  <c:v>1.5182121488307352</c:v>
                </c:pt>
                <c:pt idx="685">
                  <c:v>1.5182121488307352</c:v>
                </c:pt>
                <c:pt idx="686">
                  <c:v>1.5182121488307352</c:v>
                </c:pt>
                <c:pt idx="687">
                  <c:v>1.5182121488307352</c:v>
                </c:pt>
                <c:pt idx="688">
                  <c:v>1.5182121488307352</c:v>
                </c:pt>
                <c:pt idx="689">
                  <c:v>1.5182121488307352</c:v>
                </c:pt>
                <c:pt idx="690">
                  <c:v>1.5182121488307352</c:v>
                </c:pt>
                <c:pt idx="691">
                  <c:v>1.5182121488307352</c:v>
                </c:pt>
                <c:pt idx="692">
                  <c:v>1.5182121488307352</c:v>
                </c:pt>
                <c:pt idx="693">
                  <c:v>1.5182121488307352</c:v>
                </c:pt>
                <c:pt idx="694">
                  <c:v>1.5311455410920176</c:v>
                </c:pt>
                <c:pt idx="695">
                  <c:v>1.5377636396856549</c:v>
                </c:pt>
                <c:pt idx="696">
                  <c:v>1.5461071088760114</c:v>
                </c:pt>
                <c:pt idx="697">
                  <c:v>1.5532580727790002</c:v>
                </c:pt>
                <c:pt idx="698">
                  <c:v>1.5608150523958191</c:v>
                </c:pt>
                <c:pt idx="699">
                  <c:v>1.5658859377886265</c:v>
                </c:pt>
                <c:pt idx="700">
                  <c:v>1.5727690044998435</c:v>
                </c:pt>
                <c:pt idx="701">
                  <c:v>1.5745228080321962</c:v>
                </c:pt>
                <c:pt idx="702">
                  <c:v>1.5903563933496392</c:v>
                </c:pt>
                <c:pt idx="703">
                  <c:v>1.6140661999086143</c:v>
                </c:pt>
                <c:pt idx="704">
                  <c:v>1.6271985024874811</c:v>
                </c:pt>
                <c:pt idx="705">
                  <c:v>1.628426675336818</c:v>
                </c:pt>
                <c:pt idx="706">
                  <c:v>1.6489450910819667</c:v>
                </c:pt>
                <c:pt idx="707">
                  <c:v>1.644075382281952</c:v>
                </c:pt>
                <c:pt idx="708">
                  <c:v>1.6379750924338718</c:v>
                </c:pt>
                <c:pt idx="709">
                  <c:v>1.6469212244881515</c:v>
                </c:pt>
                <c:pt idx="710">
                  <c:v>1.6489704956305795</c:v>
                </c:pt>
                <c:pt idx="711">
                  <c:v>1.6450826029341481</c:v>
                </c:pt>
                <c:pt idx="712">
                  <c:v>1.6594360603033684</c:v>
                </c:pt>
                <c:pt idx="713">
                  <c:v>1.6650352541328419</c:v>
                </c:pt>
                <c:pt idx="714">
                  <c:v>1.6682488510039162</c:v>
                </c:pt>
                <c:pt idx="715">
                  <c:v>1.6487645324407791</c:v>
                </c:pt>
                <c:pt idx="716">
                  <c:v>1.6513406844964069</c:v>
                </c:pt>
                <c:pt idx="717">
                  <c:v>1.6513406844964069</c:v>
                </c:pt>
                <c:pt idx="718">
                  <c:v>1.6513406844964069</c:v>
                </c:pt>
                <c:pt idx="719">
                  <c:v>1.6513406844964069</c:v>
                </c:pt>
                <c:pt idx="720">
                  <c:v>1.6513406844964069</c:v>
                </c:pt>
                <c:pt idx="721">
                  <c:v>1.6513406844964069</c:v>
                </c:pt>
                <c:pt idx="722">
                  <c:v>1.6513406844964069</c:v>
                </c:pt>
                <c:pt idx="723">
                  <c:v>1.6454774456860282</c:v>
                </c:pt>
                <c:pt idx="724">
                  <c:v>1.6259820861290666</c:v>
                </c:pt>
                <c:pt idx="725">
                  <c:v>1.619380646328038</c:v>
                </c:pt>
                <c:pt idx="726">
                  <c:v>1.6174801436421655</c:v>
                </c:pt>
                <c:pt idx="727">
                  <c:v>1.6009752523773877</c:v>
                </c:pt>
                <c:pt idx="728">
                  <c:v>1.6119543355434172</c:v>
                </c:pt>
                <c:pt idx="729">
                  <c:v>1.6181052542493086</c:v>
                </c:pt>
                <c:pt idx="730">
                  <c:v>1.6240348051499984</c:v>
                </c:pt>
                <c:pt idx="731">
                  <c:v>1.6304150545666902</c:v>
                </c:pt>
                <c:pt idx="732">
                  <c:v>1.6142615827045617</c:v>
                </c:pt>
                <c:pt idx="733">
                  <c:v>1.6152500142681379</c:v>
                </c:pt>
                <c:pt idx="734">
                  <c:v>1.6060302716196388</c:v>
                </c:pt>
                <c:pt idx="735">
                  <c:v>1.5980393794777932</c:v>
                </c:pt>
                <c:pt idx="736">
                  <c:v>1.5849011775449486</c:v>
                </c:pt>
                <c:pt idx="737">
                  <c:v>1.5918219737486112</c:v>
                </c:pt>
                <c:pt idx="738">
                  <c:v>1.5918219737486112</c:v>
                </c:pt>
                <c:pt idx="739">
                  <c:v>1.5918219737486112</c:v>
                </c:pt>
                <c:pt idx="740">
                  <c:v>1.6037920852917715</c:v>
                </c:pt>
                <c:pt idx="741">
                  <c:v>1.6412786965064448</c:v>
                </c:pt>
                <c:pt idx="742">
                  <c:v>1.6496673050776662</c:v>
                </c:pt>
                <c:pt idx="743">
                  <c:v>1.6789495724980221</c:v>
                </c:pt>
                <c:pt idx="744">
                  <c:v>1.6789495724980221</c:v>
                </c:pt>
                <c:pt idx="745">
                  <c:v>1.6682400458391233</c:v>
                </c:pt>
                <c:pt idx="746">
                  <c:v>1.6408501457293383</c:v>
                </c:pt>
                <c:pt idx="747">
                  <c:v>1.6167889113155614</c:v>
                </c:pt>
                <c:pt idx="748">
                  <c:v>1.5795497140422419</c:v>
                </c:pt>
                <c:pt idx="749">
                  <c:v>1.5474109154040743</c:v>
                </c:pt>
                <c:pt idx="750">
                  <c:v>1.5239214612904246</c:v>
                </c:pt>
                <c:pt idx="751">
                  <c:v>1.5009525380523367</c:v>
                </c:pt>
                <c:pt idx="752">
                  <c:v>1.4822711274750902</c:v>
                </c:pt>
                <c:pt idx="753">
                  <c:v>1.4726040260257141</c:v>
                </c:pt>
                <c:pt idx="754">
                  <c:v>1.4739232446473509</c:v>
                </c:pt>
                <c:pt idx="755">
                  <c:v>1.502060675921481</c:v>
                </c:pt>
                <c:pt idx="756">
                  <c:v>1.5251379192062817</c:v>
                </c:pt>
                <c:pt idx="757">
                  <c:v>1.5439414718059734</c:v>
                </c:pt>
                <c:pt idx="758">
                  <c:v>1.5681553170939146</c:v>
                </c:pt>
                <c:pt idx="759">
                  <c:v>1.5784110005960252</c:v>
                </c:pt>
                <c:pt idx="760">
                  <c:v>1.5737246141510637</c:v>
                </c:pt>
                <c:pt idx="761">
                  <c:v>1.5748173922621476</c:v>
                </c:pt>
                <c:pt idx="762">
                  <c:v>1.5880455840669578</c:v>
                </c:pt>
                <c:pt idx="763">
                  <c:v>1.6044604324811074</c:v>
                </c:pt>
                <c:pt idx="764">
                  <c:v>1.6044604324811074</c:v>
                </c:pt>
                <c:pt idx="765">
                  <c:v>1.6592315243439804</c:v>
                </c:pt>
                <c:pt idx="766">
                  <c:v>1.7103456754049589</c:v>
                </c:pt>
                <c:pt idx="767">
                  <c:v>1.7682598509405369</c:v>
                </c:pt>
                <c:pt idx="768">
                  <c:v>1.8199958271842065</c:v>
                </c:pt>
                <c:pt idx="769">
                  <c:v>1.8586283794489278</c:v>
                </c:pt>
                <c:pt idx="770">
                  <c:v>1.875903449143635</c:v>
                </c:pt>
                <c:pt idx="771">
                  <c:v>1.8919076210060124</c:v>
                </c:pt>
                <c:pt idx="772">
                  <c:v>1.8876379027773644</c:v>
                </c:pt>
                <c:pt idx="773">
                  <c:v>1.8790122958240558</c:v>
                </c:pt>
                <c:pt idx="774">
                  <c:v>1.8959566800394669</c:v>
                </c:pt>
                <c:pt idx="775">
                  <c:v>1.9308083017641167</c:v>
                </c:pt>
                <c:pt idx="776">
                  <c:v>2.0101111115275963</c:v>
                </c:pt>
                <c:pt idx="777">
                  <c:v>2.0878501557460596</c:v>
                </c:pt>
                <c:pt idx="778">
                  <c:v>2.1839996269753472</c:v>
                </c:pt>
                <c:pt idx="779">
                  <c:v>2.2947079672312443</c:v>
                </c:pt>
                <c:pt idx="780">
                  <c:v>2.3488382461911335</c:v>
                </c:pt>
                <c:pt idx="781">
                  <c:v>2.3760068647954324</c:v>
                </c:pt>
                <c:pt idx="782">
                  <c:v>2.4206652677552483</c:v>
                </c:pt>
                <c:pt idx="783">
                  <c:v>2.4658939026312425</c:v>
                </c:pt>
                <c:pt idx="784">
                  <c:v>2.4929902144653364</c:v>
                </c:pt>
                <c:pt idx="785">
                  <c:v>2.5526878553104853</c:v>
                </c:pt>
                <c:pt idx="786">
                  <c:v>2.6067442628884829</c:v>
                </c:pt>
                <c:pt idx="787">
                  <c:v>2.6413464638970088</c:v>
                </c:pt>
                <c:pt idx="788">
                  <c:v>2.6509842840373916</c:v>
                </c:pt>
                <c:pt idx="789">
                  <c:v>2.6180853515339275</c:v>
                </c:pt>
                <c:pt idx="790">
                  <c:v>2.5483426908714057</c:v>
                </c:pt>
                <c:pt idx="791">
                  <c:v>2.5117349898635863</c:v>
                </c:pt>
                <c:pt idx="792">
                  <c:v>2.47043224564458</c:v>
                </c:pt>
                <c:pt idx="793">
                  <c:v>2.4299736758888484</c:v>
                </c:pt>
                <c:pt idx="794">
                  <c:v>2.4463069591349647</c:v>
                </c:pt>
                <c:pt idx="795">
                  <c:v>2.51007991546992</c:v>
                </c:pt>
                <c:pt idx="796">
                  <c:v>2.5217166495148118</c:v>
                </c:pt>
                <c:pt idx="797">
                  <c:v>2.5625204173996607</c:v>
                </c:pt>
                <c:pt idx="798">
                  <c:v>2.6096495597517269</c:v>
                </c:pt>
                <c:pt idx="799">
                  <c:v>2.5766593676137242</c:v>
                </c:pt>
                <c:pt idx="800">
                  <c:v>2.5471576263723121</c:v>
                </c:pt>
                <c:pt idx="801">
                  <c:v>2.5404541938376495</c:v>
                </c:pt>
                <c:pt idx="802">
                  <c:v>2.5193340101508945</c:v>
                </c:pt>
                <c:pt idx="803">
                  <c:v>2.5333989686683154</c:v>
                </c:pt>
                <c:pt idx="804">
                  <c:v>2.5617321501276167</c:v>
                </c:pt>
                <c:pt idx="805">
                  <c:v>2.5978420304441379</c:v>
                </c:pt>
                <c:pt idx="806">
                  <c:v>2.6092457317756135</c:v>
                </c:pt>
                <c:pt idx="807">
                  <c:v>2.6038300723483108</c:v>
                </c:pt>
                <c:pt idx="808">
                  <c:v>2.5443761412953885</c:v>
                </c:pt>
                <c:pt idx="809">
                  <c:v>2.5053183865124415</c:v>
                </c:pt>
                <c:pt idx="810">
                  <c:v>2.43899159336602</c:v>
                </c:pt>
                <c:pt idx="811">
                  <c:v>2.3936088878222224</c:v>
                </c:pt>
                <c:pt idx="812">
                  <c:v>2.3700535851192996</c:v>
                </c:pt>
                <c:pt idx="813">
                  <c:v>2.3955042041194226</c:v>
                </c:pt>
                <c:pt idx="814">
                  <c:v>2.414981794396025</c:v>
                </c:pt>
                <c:pt idx="815">
                  <c:v>2.4384376137915749</c:v>
                </c:pt>
                <c:pt idx="816">
                  <c:v>2.4459338035335776</c:v>
                </c:pt>
                <c:pt idx="817">
                  <c:v>2.4452082418155294</c:v>
                </c:pt>
                <c:pt idx="818">
                  <c:v>2.4232049223168874</c:v>
                </c:pt>
                <c:pt idx="819">
                  <c:v>2.3810278078724032</c:v>
                </c:pt>
                <c:pt idx="820">
                  <c:v>2.3367179472717705</c:v>
                </c:pt>
                <c:pt idx="821">
                  <c:v>2.2976120173336407</c:v>
                </c:pt>
                <c:pt idx="822">
                  <c:v>2.2916344797880068</c:v>
                </c:pt>
                <c:pt idx="823">
                  <c:v>2.2867345076226275</c:v>
                </c:pt>
                <c:pt idx="824">
                  <c:v>2.2994346353283879</c:v>
                </c:pt>
                <c:pt idx="825">
                  <c:v>2.3223165734831679</c:v>
                </c:pt>
                <c:pt idx="826">
                  <c:v>2.353674767432957</c:v>
                </c:pt>
                <c:pt idx="827">
                  <c:v>2.3377319696643539</c:v>
                </c:pt>
                <c:pt idx="828">
                  <c:v>2.3360067578368442</c:v>
                </c:pt>
                <c:pt idx="829">
                  <c:v>2.3302135395608365</c:v>
                </c:pt>
                <c:pt idx="830">
                  <c:v>2.3687941848716951</c:v>
                </c:pt>
                <c:pt idx="831">
                  <c:v>2.3850998639533132</c:v>
                </c:pt>
                <c:pt idx="832">
                  <c:v>2.434260675286156</c:v>
                </c:pt>
                <c:pt idx="833">
                  <c:v>2.4999538384922202</c:v>
                </c:pt>
                <c:pt idx="834">
                  <c:v>2.5697734058337813</c:v>
                </c:pt>
                <c:pt idx="835">
                  <c:v>2.5920475971769141</c:v>
                </c:pt>
                <c:pt idx="836">
                  <c:v>2.6134559774083628</c:v>
                </c:pt>
                <c:pt idx="837">
                  <c:v>2.6251063603442613</c:v>
                </c:pt>
                <c:pt idx="838">
                  <c:v>2.6023301673872834</c:v>
                </c:pt>
                <c:pt idx="839">
                  <c:v>2.5832928069678407</c:v>
                </c:pt>
                <c:pt idx="840">
                  <c:v>2.5774962521764699</c:v>
                </c:pt>
                <c:pt idx="841">
                  <c:v>2.573938733371695</c:v>
                </c:pt>
                <c:pt idx="842">
                  <c:v>2.5757984365442894</c:v>
                </c:pt>
                <c:pt idx="843">
                  <c:v>2.5925307626086389</c:v>
                </c:pt>
                <c:pt idx="844">
                  <c:v>2.6197083512777031</c:v>
                </c:pt>
                <c:pt idx="845">
                  <c:v>2.6383546139118828</c:v>
                </c:pt>
                <c:pt idx="846">
                  <c:v>2.6528278763004085</c:v>
                </c:pt>
                <c:pt idx="847">
                  <c:v>2.6582567563740742</c:v>
                </c:pt>
                <c:pt idx="848">
                  <c:v>2.6339095383417805</c:v>
                </c:pt>
                <c:pt idx="849">
                  <c:v>2.6126479956027682</c:v>
                </c:pt>
                <c:pt idx="850">
                  <c:v>2.5828493120569154</c:v>
                </c:pt>
                <c:pt idx="851">
                  <c:v>2.5580669798874403</c:v>
                </c:pt>
                <c:pt idx="852">
                  <c:v>2.5358511337599206</c:v>
                </c:pt>
                <c:pt idx="853">
                  <c:v>2.5195954906305422</c:v>
                </c:pt>
                <c:pt idx="854">
                  <c:v>2.4945277650837663</c:v>
                </c:pt>
                <c:pt idx="855">
                  <c:v>2.4749920701978687</c:v>
                </c:pt>
                <c:pt idx="856">
                  <c:v>2.4320144315878429</c:v>
                </c:pt>
                <c:pt idx="857">
                  <c:v>2.3977304769423533</c:v>
                </c:pt>
                <c:pt idx="858">
                  <c:v>2.365807984211854</c:v>
                </c:pt>
                <c:pt idx="859">
                  <c:v>2.3423318490830862</c:v>
                </c:pt>
                <c:pt idx="860">
                  <c:v>2.3145804195932986</c:v>
                </c:pt>
                <c:pt idx="861">
                  <c:v>2.3342638387329067</c:v>
                </c:pt>
                <c:pt idx="862">
                  <c:v>2.3361490284302864</c:v>
                </c:pt>
                <c:pt idx="863">
                  <c:v>2.3310257832143009</c:v>
                </c:pt>
                <c:pt idx="864">
                  <c:v>2.2933072246893822</c:v>
                </c:pt>
                <c:pt idx="865">
                  <c:v>2.2658243767259503</c:v>
                </c:pt>
                <c:pt idx="866">
                  <c:v>2.2313453943867554</c:v>
                </c:pt>
                <c:pt idx="867">
                  <c:v>2.2002996945119206</c:v>
                </c:pt>
                <c:pt idx="868">
                  <c:v>2.1797939718717081</c:v>
                </c:pt>
                <c:pt idx="869">
                  <c:v>2.1895444392397696</c:v>
                </c:pt>
                <c:pt idx="870">
                  <c:v>2.2517344334738301</c:v>
                </c:pt>
                <c:pt idx="871">
                  <c:v>2.3062979279245148</c:v>
                </c:pt>
                <c:pt idx="872">
                  <c:v>2.3571393141967176</c:v>
                </c:pt>
                <c:pt idx="873">
                  <c:v>2.4116431257265742</c:v>
                </c:pt>
                <c:pt idx="874">
                  <c:v>2.4848890285763536</c:v>
                </c:pt>
                <c:pt idx="875">
                  <c:v>2.5063680093288347</c:v>
                </c:pt>
                <c:pt idx="876">
                  <c:v>2.5129390302379964</c:v>
                </c:pt>
                <c:pt idx="877">
                  <c:v>2.5229951684306231</c:v>
                </c:pt>
                <c:pt idx="878">
                  <c:v>2.537321636487083</c:v>
                </c:pt>
                <c:pt idx="879">
                  <c:v>2.5465963428940954</c:v>
                </c:pt>
                <c:pt idx="880">
                  <c:v>2.5406937195221131</c:v>
                </c:pt>
                <c:pt idx="881">
                  <c:v>2.5425240117828252</c:v>
                </c:pt>
                <c:pt idx="882">
                  <c:v>2.5366095590983604</c:v>
                </c:pt>
                <c:pt idx="883">
                  <c:v>2.5327742422297845</c:v>
                </c:pt>
                <c:pt idx="884">
                  <c:v>2.4842577437441791</c:v>
                </c:pt>
                <c:pt idx="885">
                  <c:v>2.3894303446433249</c:v>
                </c:pt>
                <c:pt idx="886">
                  <c:v>2.3163434383920602</c:v>
                </c:pt>
                <c:pt idx="887">
                  <c:v>2.248440131214124</c:v>
                </c:pt>
                <c:pt idx="888">
                  <c:v>2.2236989618747467</c:v>
                </c:pt>
                <c:pt idx="889">
                  <c:v>2.2196391511034088</c:v>
                </c:pt>
                <c:pt idx="890">
                  <c:v>2.2633930120801304</c:v>
                </c:pt>
                <c:pt idx="891">
                  <c:v>2.300142316125295</c:v>
                </c:pt>
                <c:pt idx="892">
                  <c:v>2.3297760481766647</c:v>
                </c:pt>
                <c:pt idx="893">
                  <c:v>2.2983603643423995</c:v>
                </c:pt>
                <c:pt idx="894">
                  <c:v>2.2834637968448837</c:v>
                </c:pt>
                <c:pt idx="895">
                  <c:v>2.2842589340093014</c:v>
                </c:pt>
                <c:pt idx="896">
                  <c:v>2.2723316680202776</c:v>
                </c:pt>
                <c:pt idx="897">
                  <c:v>2.2902652022669665</c:v>
                </c:pt>
                <c:pt idx="898">
                  <c:v>2.3129170357721662</c:v>
                </c:pt>
                <c:pt idx="899">
                  <c:v>2.3537894945194524</c:v>
                </c:pt>
                <c:pt idx="900">
                  <c:v>2.380752344878335</c:v>
                </c:pt>
                <c:pt idx="901">
                  <c:v>2.384122662224895</c:v>
                </c:pt>
                <c:pt idx="902">
                  <c:v>2.3687699946391541</c:v>
                </c:pt>
                <c:pt idx="903">
                  <c:v>2.3607783564291593</c:v>
                </c:pt>
                <c:pt idx="904">
                  <c:v>2.3242614413894933</c:v>
                </c:pt>
                <c:pt idx="905">
                  <c:v>2.2844867118521921</c:v>
                </c:pt>
                <c:pt idx="906">
                  <c:v>2.2732614243133957</c:v>
                </c:pt>
                <c:pt idx="907">
                  <c:v>2.2511576874889427</c:v>
                </c:pt>
                <c:pt idx="908">
                  <c:v>2.2101485398460556</c:v>
                </c:pt>
                <c:pt idx="909">
                  <c:v>2.1946382808867924</c:v>
                </c:pt>
                <c:pt idx="910">
                  <c:v>2.19584930353665</c:v>
                </c:pt>
                <c:pt idx="911">
                  <c:v>2.191095133780931</c:v>
                </c:pt>
                <c:pt idx="912">
                  <c:v>2.2064493174732296</c:v>
                </c:pt>
                <c:pt idx="913">
                  <c:v>2.2602940216407372</c:v>
                </c:pt>
                <c:pt idx="914">
                  <c:v>2.2694305110815285</c:v>
                </c:pt>
                <c:pt idx="915">
                  <c:v>2.2904526950629096</c:v>
                </c:pt>
                <c:pt idx="916">
                  <c:v>2.3257045830931382</c:v>
                </c:pt>
                <c:pt idx="917">
                  <c:v>2.3641928593478059</c:v>
                </c:pt>
                <c:pt idx="918">
                  <c:v>2.3849458687383591</c:v>
                </c:pt>
                <c:pt idx="919">
                  <c:v>2.4269658932192431</c:v>
                </c:pt>
                <c:pt idx="920">
                  <c:v>2.4587868996382669</c:v>
                </c:pt>
                <c:pt idx="921">
                  <c:v>2.4696862745073442</c:v>
                </c:pt>
                <c:pt idx="922">
                  <c:v>2.4871529951096907</c:v>
                </c:pt>
                <c:pt idx="923">
                  <c:v>2.5075006273074854</c:v>
                </c:pt>
                <c:pt idx="924">
                  <c:v>2.507265681592123</c:v>
                </c:pt>
                <c:pt idx="925">
                  <c:v>2.4801602960379694</c:v>
                </c:pt>
                <c:pt idx="926">
                  <c:v>2.4605292279923545</c:v>
                </c:pt>
                <c:pt idx="927">
                  <c:v>2.4270495281308175</c:v>
                </c:pt>
                <c:pt idx="928">
                  <c:v>2.3997373660605743</c:v>
                </c:pt>
                <c:pt idx="929">
                  <c:v>2.3913497560285655</c:v>
                </c:pt>
                <c:pt idx="930">
                  <c:v>2.4017715063771319</c:v>
                </c:pt>
                <c:pt idx="931">
                  <c:v>2.401295303683165</c:v>
                </c:pt>
                <c:pt idx="932">
                  <c:v>2.3976006459934802</c:v>
                </c:pt>
                <c:pt idx="933">
                  <c:v>2.4008225168153308</c:v>
                </c:pt>
                <c:pt idx="934">
                  <c:v>2.4306202888383588</c:v>
                </c:pt>
                <c:pt idx="935">
                  <c:v>2.4692313126093208</c:v>
                </c:pt>
                <c:pt idx="936">
                  <c:v>2.5265549956742213</c:v>
                </c:pt>
                <c:pt idx="937">
                  <c:v>2.5862507561776185</c:v>
                </c:pt>
                <c:pt idx="938">
                  <c:v>2.6351657908631791</c:v>
                </c:pt>
                <c:pt idx="939">
                  <c:v>2.6453894294925799</c:v>
                </c:pt>
                <c:pt idx="940">
                  <c:v>2.6479084003967075</c:v>
                </c:pt>
                <c:pt idx="941">
                  <c:v>2.6400293760842439</c:v>
                </c:pt>
                <c:pt idx="942">
                  <c:v>2.6459387190028565</c:v>
                </c:pt>
                <c:pt idx="943">
                  <c:v>2.6316424404617584</c:v>
                </c:pt>
                <c:pt idx="944">
                  <c:v>2.6517702041253775</c:v>
                </c:pt>
                <c:pt idx="945">
                  <c:v>2.6937874588924755</c:v>
                </c:pt>
                <c:pt idx="946">
                  <c:v>2.7400554029730242</c:v>
                </c:pt>
                <c:pt idx="947">
                  <c:v>2.7565160780747453</c:v>
                </c:pt>
                <c:pt idx="948">
                  <c:v>2.7805684421360226</c:v>
                </c:pt>
                <c:pt idx="949">
                  <c:v>2.7637232469133881</c:v>
                </c:pt>
                <c:pt idx="950">
                  <c:v>2.7383817490545042</c:v>
                </c:pt>
                <c:pt idx="951">
                  <c:v>2.7634634136746108</c:v>
                </c:pt>
                <c:pt idx="952">
                  <c:v>2.8084413946415245</c:v>
                </c:pt>
                <c:pt idx="953">
                  <c:v>2.865720472837936</c:v>
                </c:pt>
                <c:pt idx="954">
                  <c:v>3.042738260160037</c:v>
                </c:pt>
                <c:pt idx="955">
                  <c:v>3.2062822429617812</c:v>
                </c:pt>
                <c:pt idx="956">
                  <c:v>3.3322288249389174</c:v>
                </c:pt>
                <c:pt idx="957">
                  <c:v>3.4324611623407528</c:v>
                </c:pt>
                <c:pt idx="958">
                  <c:v>3.5624431718021872</c:v>
                </c:pt>
                <c:pt idx="959">
                  <c:v>3.5766475296312512</c:v>
                </c:pt>
                <c:pt idx="960">
                  <c:v>3.6122832135760174</c:v>
                </c:pt>
                <c:pt idx="961">
                  <c:v>3.6432813468522185</c:v>
                </c:pt>
                <c:pt idx="962">
                  <c:v>3.7358775065719034</c:v>
                </c:pt>
                <c:pt idx="963">
                  <c:v>3.80104748186992</c:v>
                </c:pt>
                <c:pt idx="964">
                  <c:v>3.8219877399257505</c:v>
                </c:pt>
                <c:pt idx="965">
                  <c:v>3.8180018613145661</c:v>
                </c:pt>
                <c:pt idx="966">
                  <c:v>3.8307647331404517</c:v>
                </c:pt>
                <c:pt idx="967">
                  <c:v>3.8234701579437149</c:v>
                </c:pt>
                <c:pt idx="968">
                  <c:v>3.7992281227719755</c:v>
                </c:pt>
                <c:pt idx="969">
                  <c:v>3.8230801949536173</c:v>
                </c:pt>
                <c:pt idx="970">
                  <c:v>3.8797563227074994</c:v>
                </c:pt>
                <c:pt idx="971">
                  <c:v>3.8884438938258921</c:v>
                </c:pt>
                <c:pt idx="972">
                  <c:v>3.9074903614369183</c:v>
                </c:pt>
                <c:pt idx="973">
                  <c:v>3.9195754248661419</c:v>
                </c:pt>
                <c:pt idx="974">
                  <c:v>3.9255166996716868</c:v>
                </c:pt>
                <c:pt idx="975">
                  <c:v>3.9449824109317673</c:v>
                </c:pt>
                <c:pt idx="976">
                  <c:v>3.9693880592022714</c:v>
                </c:pt>
                <c:pt idx="977">
                  <c:v>3.9816497639662911</c:v>
                </c:pt>
                <c:pt idx="978">
                  <c:v>4.0531099971529203</c:v>
                </c:pt>
                <c:pt idx="979">
                  <c:v>4.1325606008766238</c:v>
                </c:pt>
                <c:pt idx="980">
                  <c:v>4.1239839840550392</c:v>
                </c:pt>
                <c:pt idx="981">
                  <c:v>4.1021252762733509</c:v>
                </c:pt>
                <c:pt idx="982">
                  <c:v>4.0725940606238193</c:v>
                </c:pt>
                <c:pt idx="983">
                  <c:v>3.9857772272331307</c:v>
                </c:pt>
                <c:pt idx="984">
                  <c:v>3.9292098232314441</c:v>
                </c:pt>
                <c:pt idx="985">
                  <c:v>3.8941775157984391</c:v>
                </c:pt>
                <c:pt idx="986">
                  <c:v>3.8685499771460363</c:v>
                </c:pt>
                <c:pt idx="987">
                  <c:v>3.8280264017390757</c:v>
                </c:pt>
                <c:pt idx="988">
                  <c:v>3.8168422919321303</c:v>
                </c:pt>
                <c:pt idx="989">
                  <c:v>3.8036941556505703</c:v>
                </c:pt>
                <c:pt idx="990">
                  <c:v>3.8231841919349794</c:v>
                </c:pt>
                <c:pt idx="991">
                  <c:v>3.8889637219518027</c:v>
                </c:pt>
                <c:pt idx="992">
                  <c:v>3.9249714630192747</c:v>
                </c:pt>
                <c:pt idx="993">
                  <c:v>3.9389567700174952</c:v>
                </c:pt>
                <c:pt idx="994">
                  <c:v>3.9210696705122081</c:v>
                </c:pt>
                <c:pt idx="995">
                  <c:v>3.8922074095424719</c:v>
                </c:pt>
                <c:pt idx="996">
                  <c:v>3.848527929617219</c:v>
                </c:pt>
                <c:pt idx="997">
                  <c:v>3.8768223159043971</c:v>
                </c:pt>
                <c:pt idx="998">
                  <c:v>3.9170352280142144</c:v>
                </c:pt>
                <c:pt idx="999">
                  <c:v>3.9947982992157156</c:v>
                </c:pt>
                <c:pt idx="1000">
                  <c:v>4.0931515088906432</c:v>
                </c:pt>
                <c:pt idx="1001">
                  <c:v>4.1535393887540781</c:v>
                </c:pt>
                <c:pt idx="1002">
                  <c:v>4.1817835719832175</c:v>
                </c:pt>
                <c:pt idx="1003">
                  <c:v>4.2224713014211872</c:v>
                </c:pt>
                <c:pt idx="1004">
                  <c:v>4.2060429854757659</c:v>
                </c:pt>
                <c:pt idx="1005">
                  <c:v>4.1675232922787444</c:v>
                </c:pt>
                <c:pt idx="1006">
                  <c:v>4.1682013490116692</c:v>
                </c:pt>
                <c:pt idx="1007">
                  <c:v>4.1747213198329494</c:v>
                </c:pt>
                <c:pt idx="1008">
                  <c:v>4.1553016241959106</c:v>
                </c:pt>
                <c:pt idx="1009">
                  <c:v>4.1500907075080065</c:v>
                </c:pt>
                <c:pt idx="1010">
                  <c:v>4.1214310229510405</c:v>
                </c:pt>
                <c:pt idx="1011">
                  <c:v>4.0649142078772256</c:v>
                </c:pt>
                <c:pt idx="1012">
                  <c:v>4.0015341352114291</c:v>
                </c:pt>
                <c:pt idx="1013">
                  <c:v>3.9556418523881027</c:v>
                </c:pt>
                <c:pt idx="1014">
                  <c:v>3.9245547313993447</c:v>
                </c:pt>
                <c:pt idx="1015">
                  <c:v>3.908408561470722</c:v>
                </c:pt>
                <c:pt idx="1016">
                  <c:v>3.9185394332465249</c:v>
                </c:pt>
                <c:pt idx="1017">
                  <c:v>3.9190716057463169</c:v>
                </c:pt>
                <c:pt idx="1018">
                  <c:v>3.9269484691003607</c:v>
                </c:pt>
                <c:pt idx="1019">
                  <c:v>3.9123149371810952</c:v>
                </c:pt>
                <c:pt idx="1020">
                  <c:v>3.9193271819721973</c:v>
                </c:pt>
                <c:pt idx="1021">
                  <c:v>3.9230311729194338</c:v>
                </c:pt>
                <c:pt idx="1022">
                  <c:v>3.9191074703532816</c:v>
                </c:pt>
                <c:pt idx="1023">
                  <c:v>3.871255867965008</c:v>
                </c:pt>
                <c:pt idx="1024">
                  <c:v>3.8144438179726752</c:v>
                </c:pt>
                <c:pt idx="1025">
                  <c:v>3.7157713038599116</c:v>
                </c:pt>
                <c:pt idx="1026">
                  <c:v>3.6123894675034935</c:v>
                </c:pt>
                <c:pt idx="1027">
                  <c:v>3.5235659424929748</c:v>
                </c:pt>
                <c:pt idx="1028">
                  <c:v>3.4821773580041144</c:v>
                </c:pt>
                <c:pt idx="1029">
                  <c:v>3.4715376306055981</c:v>
                </c:pt>
                <c:pt idx="1030">
                  <c:v>3.5249221597938405</c:v>
                </c:pt>
                <c:pt idx="1031">
                  <c:v>3.5687327716752972</c:v>
                </c:pt>
                <c:pt idx="1032">
                  <c:v>3.5893378411610035</c:v>
                </c:pt>
                <c:pt idx="1033">
                  <c:v>3.5259605677636037</c:v>
                </c:pt>
                <c:pt idx="1034">
                  <c:v>3.4908892586544393</c:v>
                </c:pt>
                <c:pt idx="1035">
                  <c:v>3.4373439871742786</c:v>
                </c:pt>
                <c:pt idx="1036">
                  <c:v>3.3697198875703696</c:v>
                </c:pt>
                <c:pt idx="1037">
                  <c:v>3.3481822101598686</c:v>
                </c:pt>
                <c:pt idx="1038">
                  <c:v>3.3947172741508487</c:v>
                </c:pt>
                <c:pt idx="1039">
                  <c:v>3.3930872173998643</c:v>
                </c:pt>
                <c:pt idx="1040">
                  <c:v>3.4191729629022873</c:v>
                </c:pt>
                <c:pt idx="1041">
                  <c:v>3.4453427282806635</c:v>
                </c:pt>
                <c:pt idx="1042">
                  <c:v>3.4458849958305477</c:v>
                </c:pt>
                <c:pt idx="1043">
                  <c:v>3.4745364286392979</c:v>
                </c:pt>
                <c:pt idx="1044">
                  <c:v>3.5141209811342189</c:v>
                </c:pt>
                <c:pt idx="1045">
                  <c:v>3.514532527137324</c:v>
                </c:pt>
                <c:pt idx="1046">
                  <c:v>3.5398775968094105</c:v>
                </c:pt>
                <c:pt idx="1047">
                  <c:v>3.5426965373421657</c:v>
                </c:pt>
                <c:pt idx="1048">
                  <c:v>3.5023838136625312</c:v>
                </c:pt>
                <c:pt idx="1049">
                  <c:v>3.4842450602196733</c:v>
                </c:pt>
                <c:pt idx="1050">
                  <c:v>3.4486498142496447</c:v>
                </c:pt>
                <c:pt idx="1051">
                  <c:v>3.4166057657534972</c:v>
                </c:pt>
                <c:pt idx="1052">
                  <c:v>3.4122260700192402</c:v>
                </c:pt>
                <c:pt idx="1053">
                  <c:v>3.3841129318746344</c:v>
                </c:pt>
                <c:pt idx="1054">
                  <c:v>3.3132320996078972</c:v>
                </c:pt>
                <c:pt idx="1055">
                  <c:v>3.3134399475719238</c:v>
                </c:pt>
                <c:pt idx="1056">
                  <c:v>3.2846099148660786</c:v>
                </c:pt>
                <c:pt idx="1057">
                  <c:v>3.2809063137672121</c:v>
                </c:pt>
                <c:pt idx="1058">
                  <c:v>3.326030531295042</c:v>
                </c:pt>
                <c:pt idx="1059">
                  <c:v>3.3904351532330415</c:v>
                </c:pt>
                <c:pt idx="1060">
                  <c:v>3.4028586598632242</c:v>
                </c:pt>
                <c:pt idx="1061">
                  <c:v>3.4490228734333255</c:v>
                </c:pt>
                <c:pt idx="1062">
                  <c:v>3.4832113853692612</c:v>
                </c:pt>
                <c:pt idx="1063">
                  <c:v>3.5564736524514986</c:v>
                </c:pt>
                <c:pt idx="1064">
                  <c:v>3.6422942128485754</c:v>
                </c:pt>
                <c:pt idx="1065">
                  <c:v>3.72887433288671</c:v>
                </c:pt>
                <c:pt idx="1066">
                  <c:v>3.8146143644181989</c:v>
                </c:pt>
                <c:pt idx="1067">
                  <c:v>3.8801877096812416</c:v>
                </c:pt>
                <c:pt idx="1068">
                  <c:v>3.8868664728804454</c:v>
                </c:pt>
                <c:pt idx="1069">
                  <c:v>3.8907647151788511</c:v>
                </c:pt>
                <c:pt idx="1070">
                  <c:v>3.9114736460481314</c:v>
                </c:pt>
                <c:pt idx="1071">
                  <c:v>3.9297774852670422</c:v>
                </c:pt>
                <c:pt idx="1072">
                  <c:v>3.9277934228418205</c:v>
                </c:pt>
                <c:pt idx="1073">
                  <c:v>3.9490905920609012</c:v>
                </c:pt>
                <c:pt idx="1074">
                  <c:v>3.9730838057271409</c:v>
                </c:pt>
                <c:pt idx="1075">
                  <c:v>4.0285372604780703</c:v>
                </c:pt>
                <c:pt idx="1076">
                  <c:v>4.0788743519256512</c:v>
                </c:pt>
                <c:pt idx="1077">
                  <c:v>4.1477672901989058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4-4031-8793-4BA11B3A0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018063"/>
        <c:axId val="1959029583"/>
      </c:lineChart>
      <c:catAx>
        <c:axId val="1959018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029583"/>
        <c:crosses val="autoZero"/>
        <c:auto val="1"/>
        <c:lblAlgn val="ctr"/>
        <c:lblOffset val="100"/>
        <c:noMultiLvlLbl val="0"/>
      </c:catAx>
      <c:valAx>
        <c:axId val="195902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01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147636</xdr:colOff>
      <xdr:row>883</xdr:row>
      <xdr:rowOff>38100</xdr:rowOff>
    </xdr:from>
    <xdr:to>
      <xdr:col>30</xdr:col>
      <xdr:colOff>38099</xdr:colOff>
      <xdr:row>902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9BBA59-48E4-7361-B5F1-1544AA9CF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95249</xdr:colOff>
      <xdr:row>861</xdr:row>
      <xdr:rowOff>180975</xdr:rowOff>
    </xdr:from>
    <xdr:to>
      <xdr:col>30</xdr:col>
      <xdr:colOff>238125</xdr:colOff>
      <xdr:row>880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B895C0-BF74-F473-DF1B-723BE6529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91BB9-4DFB-449A-8B39-D40DD9CAEF23}">
  <dimension ref="A1:P1080"/>
  <sheetViews>
    <sheetView tabSelected="1" topLeftCell="E864" workbookViewId="0">
      <selection activeCell="J1" sqref="J1:P3"/>
    </sheetView>
  </sheetViews>
  <sheetFormatPr defaultRowHeight="15" x14ac:dyDescent="0.25"/>
  <cols>
    <col min="2" max="3" width="23.7109375" bestFit="1" customWidth="1"/>
    <col min="4" max="4" width="12.85546875" bestFit="1" customWidth="1"/>
    <col min="5" max="5" width="15" bestFit="1" customWidth="1"/>
    <col min="12" max="12" width="12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1096</v>
      </c>
      <c r="K1" t="s">
        <v>1097</v>
      </c>
      <c r="L1" t="s">
        <v>1098</v>
      </c>
      <c r="M1" t="s">
        <v>1099</v>
      </c>
    </row>
    <row r="2" spans="1:16" x14ac:dyDescent="0.25">
      <c r="A2" t="s">
        <v>8</v>
      </c>
      <c r="B2" t="s">
        <v>9</v>
      </c>
      <c r="C2" t="s">
        <v>10</v>
      </c>
      <c r="D2">
        <v>35896.066409999999</v>
      </c>
      <c r="E2">
        <v>38275.857068978599</v>
      </c>
      <c r="F2">
        <v>32480.443360000001</v>
      </c>
      <c r="G2" t="s">
        <v>11</v>
      </c>
      <c r="H2">
        <v>-1.2500000000000001E-2</v>
      </c>
      <c r="I2">
        <f>1+H2</f>
        <v>0.98750000000000004</v>
      </c>
      <c r="J2">
        <f>(E2-D2)/D2</f>
        <v>6.6296697576747096E-2</v>
      </c>
      <c r="K2">
        <f>(F2-D2)/D2</f>
        <v>-9.5153129342564036E-2</v>
      </c>
      <c r="L2">
        <f>IF(J2&gt;0,K2,0)</f>
        <v>-9.5153129342564036E-2</v>
      </c>
      <c r="M2">
        <f>IF(J2&lt;-0.01,-1*K2,0)</f>
        <v>0</v>
      </c>
      <c r="N2">
        <f>L2+M2</f>
        <v>-9.5153129342564036E-2</v>
      </c>
      <c r="O2">
        <f>N2/5</f>
        <v>-1.9030625868512806E-2</v>
      </c>
      <c r="P2">
        <f>1+O2</f>
        <v>0.98096937413148722</v>
      </c>
    </row>
    <row r="3" spans="1:16" x14ac:dyDescent="0.25">
      <c r="A3" t="s">
        <v>8</v>
      </c>
      <c r="B3" t="s">
        <v>12</v>
      </c>
      <c r="C3" t="s">
        <v>13</v>
      </c>
      <c r="D3">
        <v>35491.3125</v>
      </c>
      <c r="E3">
        <v>37722.378564979503</v>
      </c>
      <c r="F3">
        <v>30381.123049999998</v>
      </c>
      <c r="G3" t="s">
        <v>11</v>
      </c>
      <c r="H3">
        <v>-1.23E-2</v>
      </c>
      <c r="I3">
        <f>(1+H3)*I2</f>
        <v>0.97535375000000002</v>
      </c>
      <c r="J3">
        <f t="shared" ref="J3:J66" si="0">(E3-D3)/D3</f>
        <v>6.2862314967345956E-2</v>
      </c>
      <c r="K3">
        <f t="shared" ref="K3:K66" si="1">(F3-D3)/D3</f>
        <v>-0.1439842341699818</v>
      </c>
      <c r="L3">
        <f t="shared" ref="L3:L66" si="2">IF(J3&gt;0,K3,0)</f>
        <v>-0.1439842341699818</v>
      </c>
      <c r="M3">
        <f t="shared" ref="M3:M66" si="3">IF(J3&lt;-0.01,-1*K3,0)</f>
        <v>0</v>
      </c>
      <c r="N3">
        <f>(L3+M3)</f>
        <v>-0.1439842341699818</v>
      </c>
      <c r="O3">
        <f t="shared" ref="O3:O66" si="4">N3/5</f>
        <v>-2.8796846833996359E-2</v>
      </c>
      <c r="P3">
        <f>(1+O3)*P2</f>
        <v>0.95272054931578154</v>
      </c>
    </row>
    <row r="4" spans="1:16" x14ac:dyDescent="0.25">
      <c r="A4" t="s">
        <v>8</v>
      </c>
      <c r="B4" t="s">
        <v>14</v>
      </c>
      <c r="C4" t="s">
        <v>15</v>
      </c>
      <c r="D4">
        <v>30853.878909999999</v>
      </c>
      <c r="E4">
        <v>31714.8182218806</v>
      </c>
      <c r="F4">
        <v>33400.035159999999</v>
      </c>
      <c r="G4" t="s">
        <v>11</v>
      </c>
      <c r="H4">
        <v>-1.23E-2</v>
      </c>
      <c r="I4">
        <f t="shared" ref="I4:I67" si="5">(1+H4)*I3</f>
        <v>0.96335689887500009</v>
      </c>
      <c r="J4">
        <f t="shared" si="0"/>
        <v>2.7903762583367193E-2</v>
      </c>
      <c r="K4">
        <f t="shared" si="1"/>
        <v>8.2523051880351084E-2</v>
      </c>
      <c r="L4">
        <f t="shared" si="2"/>
        <v>8.2523051880351084E-2</v>
      </c>
      <c r="M4">
        <f t="shared" si="3"/>
        <v>0</v>
      </c>
      <c r="N4">
        <f t="shared" ref="N4:N67" si="6">(L4+M4)</f>
        <v>8.2523051880351084E-2</v>
      </c>
      <c r="O4">
        <f t="shared" si="4"/>
        <v>1.6504610376070216E-2</v>
      </c>
      <c r="P4">
        <f t="shared" ref="P4:P67" si="7">(1+O4)*P3</f>
        <v>0.96844483077951404</v>
      </c>
    </row>
    <row r="5" spans="1:16" x14ac:dyDescent="0.25">
      <c r="A5" t="s">
        <v>8</v>
      </c>
      <c r="B5" t="s">
        <v>16</v>
      </c>
      <c r="C5" t="s">
        <v>17</v>
      </c>
      <c r="D5">
        <v>32965.417970000002</v>
      </c>
      <c r="E5">
        <v>33783.5751779782</v>
      </c>
      <c r="F5">
        <v>34251.816409999999</v>
      </c>
      <c r="G5" t="s">
        <v>11</v>
      </c>
      <c r="H5">
        <v>-1.23E-2</v>
      </c>
      <c r="I5">
        <f t="shared" si="5"/>
        <v>0.95150760901883757</v>
      </c>
      <c r="J5">
        <f t="shared" si="0"/>
        <v>2.4818651130792808E-2</v>
      </c>
      <c r="K5">
        <f t="shared" si="1"/>
        <v>3.902266433177571E-2</v>
      </c>
      <c r="L5">
        <f t="shared" si="2"/>
        <v>3.902266433177571E-2</v>
      </c>
      <c r="M5">
        <f t="shared" si="3"/>
        <v>0</v>
      </c>
      <c r="N5">
        <f t="shared" si="6"/>
        <v>3.902266433177571E-2</v>
      </c>
      <c r="O5">
        <f t="shared" si="4"/>
        <v>7.8045328663551416E-3</v>
      </c>
      <c r="P5">
        <f t="shared" si="7"/>
        <v>0.97600309029058452</v>
      </c>
    </row>
    <row r="6" spans="1:16" x14ac:dyDescent="0.25">
      <c r="A6" t="s">
        <v>8</v>
      </c>
      <c r="B6" t="s">
        <v>18</v>
      </c>
      <c r="C6" t="s">
        <v>19</v>
      </c>
      <c r="D6">
        <v>32258.166020000001</v>
      </c>
      <c r="E6">
        <v>33100.501058073503</v>
      </c>
      <c r="F6">
        <v>33529.75</v>
      </c>
      <c r="G6" t="s">
        <v>11</v>
      </c>
      <c r="H6">
        <v>-1.23E-2</v>
      </c>
      <c r="I6">
        <f t="shared" si="5"/>
        <v>0.93980406542790584</v>
      </c>
      <c r="J6">
        <f t="shared" si="0"/>
        <v>2.6112304014780527E-2</v>
      </c>
      <c r="K6">
        <f t="shared" si="1"/>
        <v>3.9418979343451198E-2</v>
      </c>
      <c r="L6">
        <f t="shared" si="2"/>
        <v>3.9418979343451198E-2</v>
      </c>
      <c r="M6">
        <f t="shared" si="3"/>
        <v>0</v>
      </c>
      <c r="N6">
        <f t="shared" si="6"/>
        <v>3.9418979343451198E-2</v>
      </c>
      <c r="O6">
        <f t="shared" si="4"/>
        <v>7.8837958686902403E-3</v>
      </c>
      <c r="P6">
        <f t="shared" si="7"/>
        <v>0.9836976994216462</v>
      </c>
    </row>
    <row r="7" spans="1:16" x14ac:dyDescent="0.25">
      <c r="A7" t="s">
        <v>8</v>
      </c>
      <c r="B7" t="s">
        <v>10</v>
      </c>
      <c r="C7" t="s">
        <v>20</v>
      </c>
      <c r="D7">
        <v>32480.443360000001</v>
      </c>
      <c r="E7">
        <v>33310.292907511597</v>
      </c>
      <c r="F7">
        <v>35352.984380000002</v>
      </c>
      <c r="G7" t="s">
        <v>11</v>
      </c>
      <c r="H7">
        <v>-1.23E-2</v>
      </c>
      <c r="I7">
        <f t="shared" si="5"/>
        <v>0.92824447542314259</v>
      </c>
      <c r="J7">
        <f t="shared" si="0"/>
        <v>2.5549206281265367E-2</v>
      </c>
      <c r="K7">
        <f t="shared" si="1"/>
        <v>8.8439095124470013E-2</v>
      </c>
      <c r="L7">
        <f t="shared" si="2"/>
        <v>8.8439095124470013E-2</v>
      </c>
      <c r="M7">
        <f t="shared" si="3"/>
        <v>0</v>
      </c>
      <c r="N7">
        <f t="shared" si="6"/>
        <v>8.8439095124470013E-2</v>
      </c>
      <c r="O7">
        <f t="shared" si="4"/>
        <v>1.7687819024894004E-2</v>
      </c>
      <c r="P7">
        <f t="shared" si="7"/>
        <v>1.0010971663042207</v>
      </c>
    </row>
    <row r="8" spans="1:16" x14ac:dyDescent="0.25">
      <c r="A8" t="s">
        <v>8</v>
      </c>
      <c r="B8" t="s">
        <v>13</v>
      </c>
      <c r="C8" t="s">
        <v>21</v>
      </c>
      <c r="D8">
        <v>30381.123049999998</v>
      </c>
      <c r="E8">
        <v>31158.526335066599</v>
      </c>
      <c r="F8">
        <v>37645.363279999998</v>
      </c>
      <c r="G8" t="s">
        <v>11</v>
      </c>
      <c r="H8">
        <v>4.7820748548661599E-2</v>
      </c>
      <c r="I8">
        <f t="shared" si="5"/>
        <v>0.97263382107403706</v>
      </c>
      <c r="J8">
        <f t="shared" si="0"/>
        <v>2.5588365637016861E-2</v>
      </c>
      <c r="K8">
        <f t="shared" si="1"/>
        <v>0.23910374274330848</v>
      </c>
      <c r="L8">
        <f t="shared" si="2"/>
        <v>0.23910374274330848</v>
      </c>
      <c r="M8">
        <f t="shared" si="3"/>
        <v>0</v>
      </c>
      <c r="N8">
        <f t="shared" si="6"/>
        <v>0.23910374274330848</v>
      </c>
      <c r="O8">
        <f t="shared" si="4"/>
        <v>4.7820748548661696E-2</v>
      </c>
      <c r="P8">
        <f t="shared" si="7"/>
        <v>1.0489703821668326</v>
      </c>
    </row>
    <row r="9" spans="1:16" x14ac:dyDescent="0.25">
      <c r="A9" t="s">
        <v>8</v>
      </c>
      <c r="B9" t="s">
        <v>15</v>
      </c>
      <c r="C9" t="s">
        <v>22</v>
      </c>
      <c r="D9">
        <v>33400.035159999999</v>
      </c>
      <c r="E9">
        <v>34204.757056778399</v>
      </c>
      <c r="F9">
        <v>36946.984380000002</v>
      </c>
      <c r="G9" t="s">
        <v>11</v>
      </c>
      <c r="H9">
        <v>2.1239194527841902E-2</v>
      </c>
      <c r="I9">
        <f t="shared" si="5"/>
        <v>0.99329178000418661</v>
      </c>
      <c r="J9">
        <f t="shared" si="0"/>
        <v>2.409344460038584E-2</v>
      </c>
      <c r="K9">
        <f t="shared" si="1"/>
        <v>0.10619597263920971</v>
      </c>
      <c r="L9">
        <f t="shared" si="2"/>
        <v>0.10619597263920971</v>
      </c>
      <c r="M9">
        <f t="shared" si="3"/>
        <v>0</v>
      </c>
      <c r="N9">
        <f t="shared" si="6"/>
        <v>0.10619597263920971</v>
      </c>
      <c r="O9">
        <f t="shared" si="4"/>
        <v>2.1239194527841943E-2</v>
      </c>
      <c r="P9">
        <f t="shared" si="7"/>
        <v>1.0712496681676185</v>
      </c>
    </row>
    <row r="10" spans="1:16" x14ac:dyDescent="0.25">
      <c r="A10" t="s">
        <v>8</v>
      </c>
      <c r="B10" t="s">
        <v>17</v>
      </c>
      <c r="C10" t="s">
        <v>23</v>
      </c>
      <c r="D10">
        <v>34251.816409999999</v>
      </c>
      <c r="E10">
        <v>35141.005302544603</v>
      </c>
      <c r="F10">
        <v>38293.144529999998</v>
      </c>
      <c r="G10" t="s">
        <v>11</v>
      </c>
      <c r="H10">
        <v>2.3597744841468302E-2</v>
      </c>
      <c r="I10">
        <f t="shared" si="5"/>
        <v>1.0167312259818533</v>
      </c>
      <c r="J10">
        <f t="shared" si="0"/>
        <v>2.5960342712948805E-2</v>
      </c>
      <c r="K10">
        <f t="shared" si="1"/>
        <v>0.11798872420734192</v>
      </c>
      <c r="L10">
        <f t="shared" si="2"/>
        <v>0.11798872420734192</v>
      </c>
      <c r="M10">
        <f t="shared" si="3"/>
        <v>0</v>
      </c>
      <c r="N10">
        <f t="shared" si="6"/>
        <v>0.11798872420734192</v>
      </c>
      <c r="O10">
        <f t="shared" si="4"/>
        <v>2.3597744841468385E-2</v>
      </c>
      <c r="P10">
        <f t="shared" si="7"/>
        <v>1.0965287444985456</v>
      </c>
    </row>
    <row r="11" spans="1:16" x14ac:dyDescent="0.25">
      <c r="A11" t="s">
        <v>8</v>
      </c>
      <c r="B11" t="s">
        <v>19</v>
      </c>
      <c r="C11" t="s">
        <v>24</v>
      </c>
      <c r="D11">
        <v>33529.75</v>
      </c>
      <c r="E11">
        <v>34414.149153370403</v>
      </c>
      <c r="F11">
        <v>45595.296880000002</v>
      </c>
      <c r="G11" t="s">
        <v>11</v>
      </c>
      <c r="H11">
        <v>7.1969202752779196E-2</v>
      </c>
      <c r="I11">
        <f t="shared" si="5"/>
        <v>1.089904561729623</v>
      </c>
      <c r="J11">
        <f t="shared" si="0"/>
        <v>2.6376550775666474E-2</v>
      </c>
      <c r="K11">
        <f t="shared" si="1"/>
        <v>0.3598460137638963</v>
      </c>
      <c r="L11">
        <f t="shared" si="2"/>
        <v>0.3598460137638963</v>
      </c>
      <c r="M11">
        <f t="shared" si="3"/>
        <v>0</v>
      </c>
      <c r="N11">
        <f t="shared" si="6"/>
        <v>0.3598460137638963</v>
      </c>
      <c r="O11">
        <f t="shared" si="4"/>
        <v>7.1969202752779265E-2</v>
      </c>
      <c r="P11">
        <f t="shared" si="7"/>
        <v>1.1754450440356119</v>
      </c>
    </row>
    <row r="12" spans="1:16" x14ac:dyDescent="0.25">
      <c r="A12" t="s">
        <v>8</v>
      </c>
      <c r="B12" t="s">
        <v>20</v>
      </c>
      <c r="C12" t="s">
        <v>25</v>
      </c>
      <c r="D12">
        <v>35352.984380000002</v>
      </c>
      <c r="E12">
        <v>36266.190761778002</v>
      </c>
      <c r="F12">
        <v>46451.699220000002</v>
      </c>
      <c r="G12" t="s">
        <v>11</v>
      </c>
      <c r="H12">
        <v>6.2787993911364304E-2</v>
      </c>
      <c r="I12">
        <f t="shared" si="5"/>
        <v>1.1583374827154707</v>
      </c>
      <c r="J12">
        <f t="shared" si="0"/>
        <v>2.5831097368249959E-2</v>
      </c>
      <c r="K12">
        <f t="shared" si="1"/>
        <v>0.31393996955682191</v>
      </c>
      <c r="L12">
        <f t="shared" si="2"/>
        <v>0.31393996955682191</v>
      </c>
      <c r="M12">
        <f t="shared" si="3"/>
        <v>0</v>
      </c>
      <c r="N12">
        <f t="shared" si="6"/>
        <v>0.31393996955682191</v>
      </c>
      <c r="O12">
        <f t="shared" si="4"/>
        <v>6.2787993911364387E-2</v>
      </c>
      <c r="P12">
        <f t="shared" si="7"/>
        <v>1.2492488803036634</v>
      </c>
    </row>
    <row r="13" spans="1:16" x14ac:dyDescent="0.25">
      <c r="A13" t="s">
        <v>8</v>
      </c>
      <c r="B13" t="s">
        <v>21</v>
      </c>
      <c r="C13" t="s">
        <v>26</v>
      </c>
      <c r="D13">
        <v>37645.363279999998</v>
      </c>
      <c r="E13">
        <v>38654.824740733398</v>
      </c>
      <c r="F13">
        <v>44818.578130000002</v>
      </c>
      <c r="G13" t="s">
        <v>11</v>
      </c>
      <c r="H13">
        <v>3.8109420257930897E-2</v>
      </c>
      <c r="I13">
        <f t="shared" si="5"/>
        <v>1.2024810526447882</v>
      </c>
      <c r="J13">
        <f t="shared" si="0"/>
        <v>2.6815027742598547E-2</v>
      </c>
      <c r="K13">
        <f t="shared" si="1"/>
        <v>0.1905471012896546</v>
      </c>
      <c r="L13">
        <f t="shared" si="2"/>
        <v>0.1905471012896546</v>
      </c>
      <c r="M13">
        <f t="shared" si="3"/>
        <v>0</v>
      </c>
      <c r="N13">
        <f t="shared" si="6"/>
        <v>0.1905471012896546</v>
      </c>
      <c r="O13">
        <f t="shared" si="4"/>
        <v>3.8109420257930918E-2</v>
      </c>
      <c r="P13">
        <f t="shared" si="7"/>
        <v>1.2968570308899052</v>
      </c>
    </row>
    <row r="14" spans="1:16" x14ac:dyDescent="0.25">
      <c r="A14" t="s">
        <v>8</v>
      </c>
      <c r="B14" t="s">
        <v>22</v>
      </c>
      <c r="C14" t="s">
        <v>27</v>
      </c>
      <c r="D14">
        <v>36946.984380000002</v>
      </c>
      <c r="E14">
        <v>37981.3366869811</v>
      </c>
      <c r="F14">
        <v>47976.234380000002</v>
      </c>
      <c r="G14" t="s">
        <v>11</v>
      </c>
      <c r="H14">
        <v>5.9703113447983097E-2</v>
      </c>
      <c r="I14">
        <f t="shared" si="5"/>
        <v>1.2742729153498902</v>
      </c>
      <c r="J14">
        <f t="shared" si="0"/>
        <v>2.799558135361677E-2</v>
      </c>
      <c r="K14">
        <f t="shared" si="1"/>
        <v>0.29851556723991557</v>
      </c>
      <c r="L14">
        <f t="shared" si="2"/>
        <v>0.29851556723991557</v>
      </c>
      <c r="M14">
        <f t="shared" si="3"/>
        <v>0</v>
      </c>
      <c r="N14">
        <f t="shared" si="6"/>
        <v>0.29851556723991557</v>
      </c>
      <c r="O14">
        <f t="shared" si="4"/>
        <v>5.9703113447983111E-2</v>
      </c>
      <c r="P14">
        <f t="shared" si="7"/>
        <v>1.3742834333309397</v>
      </c>
    </row>
    <row r="15" spans="1:16" x14ac:dyDescent="0.25">
      <c r="A15" t="s">
        <v>8</v>
      </c>
      <c r="B15" t="s">
        <v>23</v>
      </c>
      <c r="C15" t="s">
        <v>28</v>
      </c>
      <c r="D15">
        <v>38293.144529999998</v>
      </c>
      <c r="E15">
        <v>39346.258836130997</v>
      </c>
      <c r="F15">
        <v>47327.898439999997</v>
      </c>
      <c r="G15" t="s">
        <v>11</v>
      </c>
      <c r="H15">
        <v>4.7187317839212199E-2</v>
      </c>
      <c r="I15">
        <f t="shared" si="5"/>
        <v>1.334402436420405</v>
      </c>
      <c r="J15">
        <f t="shared" si="0"/>
        <v>2.7501379660945791E-2</v>
      </c>
      <c r="K15">
        <f t="shared" si="1"/>
        <v>0.235936589196061</v>
      </c>
      <c r="L15">
        <f t="shared" si="2"/>
        <v>0.235936589196061</v>
      </c>
      <c r="M15">
        <f t="shared" si="3"/>
        <v>0</v>
      </c>
      <c r="N15">
        <f t="shared" si="6"/>
        <v>0.235936589196061</v>
      </c>
      <c r="O15">
        <f t="shared" si="4"/>
        <v>4.7187317839212199E-2</v>
      </c>
      <c r="P15">
        <f t="shared" si="7"/>
        <v>1.4391321825006904</v>
      </c>
    </row>
    <row r="16" spans="1:16" x14ac:dyDescent="0.25">
      <c r="A16" t="s">
        <v>8</v>
      </c>
      <c r="B16" t="s">
        <v>24</v>
      </c>
      <c r="C16" t="s">
        <v>29</v>
      </c>
      <c r="D16">
        <v>45595.296880000002</v>
      </c>
      <c r="E16">
        <v>48971.146934732802</v>
      </c>
      <c r="F16">
        <v>49146.125</v>
      </c>
      <c r="G16" t="s">
        <v>11</v>
      </c>
      <c r="H16">
        <v>1.5575413970196199E-2</v>
      </c>
      <c r="I16">
        <f t="shared" si="5"/>
        <v>1.3551863067704912</v>
      </c>
      <c r="J16">
        <f t="shared" si="0"/>
        <v>7.4039435769385001E-2</v>
      </c>
      <c r="K16">
        <f t="shared" si="1"/>
        <v>7.7877069850981487E-2</v>
      </c>
      <c r="L16">
        <f t="shared" si="2"/>
        <v>7.7877069850981487E-2</v>
      </c>
      <c r="M16">
        <f t="shared" si="3"/>
        <v>0</v>
      </c>
      <c r="N16">
        <f t="shared" si="6"/>
        <v>7.7877069850981487E-2</v>
      </c>
      <c r="O16">
        <f t="shared" si="4"/>
        <v>1.5575413970196298E-2</v>
      </c>
      <c r="P16">
        <f t="shared" si="7"/>
        <v>1.4615472620009706</v>
      </c>
    </row>
    <row r="17" spans="1:16" x14ac:dyDescent="0.25">
      <c r="A17" t="s">
        <v>8</v>
      </c>
      <c r="B17" t="s">
        <v>25</v>
      </c>
      <c r="C17" t="s">
        <v>30</v>
      </c>
      <c r="D17">
        <v>46451.699220000002</v>
      </c>
      <c r="E17">
        <v>49920.219183279703</v>
      </c>
      <c r="F17">
        <v>52130.652340000001</v>
      </c>
      <c r="G17" t="s">
        <v>11</v>
      </c>
      <c r="H17">
        <v>2.4451002720498501E-2</v>
      </c>
      <c r="I17">
        <f t="shared" si="5"/>
        <v>1.3883219708441188</v>
      </c>
      <c r="J17">
        <f t="shared" si="0"/>
        <v>7.4669388235991882E-2</v>
      </c>
      <c r="K17">
        <f t="shared" si="1"/>
        <v>0.12225501360249266</v>
      </c>
      <c r="L17">
        <f t="shared" si="2"/>
        <v>0.12225501360249266</v>
      </c>
      <c r="M17">
        <f t="shared" si="3"/>
        <v>0</v>
      </c>
      <c r="N17">
        <f t="shared" si="6"/>
        <v>0.12225501360249266</v>
      </c>
      <c r="O17">
        <f t="shared" si="4"/>
        <v>2.4451002720498532E-2</v>
      </c>
      <c r="P17">
        <f t="shared" si="7"/>
        <v>1.4972835580802935</v>
      </c>
    </row>
    <row r="18" spans="1:16" x14ac:dyDescent="0.25">
      <c r="A18" t="s">
        <v>8</v>
      </c>
      <c r="B18" t="s">
        <v>26</v>
      </c>
      <c r="C18" t="s">
        <v>31</v>
      </c>
      <c r="D18">
        <v>44818.578130000002</v>
      </c>
      <c r="E18">
        <v>47857.203949557297</v>
      </c>
      <c r="F18">
        <v>51563.1875</v>
      </c>
      <c r="G18" t="s">
        <v>11</v>
      </c>
      <c r="H18">
        <v>3.00973821634265E-2</v>
      </c>
      <c r="I18">
        <f t="shared" si="5"/>
        <v>1.4301068277664957</v>
      </c>
      <c r="J18">
        <f t="shared" si="0"/>
        <v>6.7798353859944177E-2</v>
      </c>
      <c r="K18">
        <f t="shared" si="1"/>
        <v>0.15048691081713256</v>
      </c>
      <c r="L18">
        <f t="shared" si="2"/>
        <v>0.15048691081713256</v>
      </c>
      <c r="M18">
        <f t="shared" si="3"/>
        <v>0</v>
      </c>
      <c r="N18">
        <f t="shared" si="6"/>
        <v>0.15048691081713256</v>
      </c>
      <c r="O18">
        <f t="shared" si="4"/>
        <v>3.0097382163426511E-2</v>
      </c>
      <c r="P18">
        <f t="shared" si="7"/>
        <v>1.542347873534851</v>
      </c>
    </row>
    <row r="19" spans="1:16" x14ac:dyDescent="0.25">
      <c r="A19" t="s">
        <v>8</v>
      </c>
      <c r="B19" t="s">
        <v>27</v>
      </c>
      <c r="C19" t="s">
        <v>32</v>
      </c>
      <c r="D19">
        <v>47976.234380000002</v>
      </c>
      <c r="E19">
        <v>51575.747447083901</v>
      </c>
      <c r="F19">
        <v>55920.390630000002</v>
      </c>
      <c r="G19" t="s">
        <v>11</v>
      </c>
      <c r="H19">
        <v>3.3117047857810597E-2</v>
      </c>
      <c r="I19">
        <f t="shared" si="5"/>
        <v>1.4774677440234205</v>
      </c>
      <c r="J19">
        <f t="shared" si="0"/>
        <v>7.5027002715003385E-2</v>
      </c>
      <c r="K19">
        <f t="shared" si="1"/>
        <v>0.16558523928905317</v>
      </c>
      <c r="L19">
        <f t="shared" si="2"/>
        <v>0.16558523928905317</v>
      </c>
      <c r="M19">
        <f t="shared" si="3"/>
        <v>0</v>
      </c>
      <c r="N19">
        <f t="shared" si="6"/>
        <v>0.16558523928905317</v>
      </c>
      <c r="O19">
        <f t="shared" si="4"/>
        <v>3.3117047857810632E-2</v>
      </c>
      <c r="P19">
        <f t="shared" si="7"/>
        <v>1.5934258818760971</v>
      </c>
    </row>
    <row r="20" spans="1:16" x14ac:dyDescent="0.25">
      <c r="A20" t="s">
        <v>8</v>
      </c>
      <c r="B20" t="s">
        <v>28</v>
      </c>
      <c r="C20" t="s">
        <v>33</v>
      </c>
      <c r="D20">
        <v>47327.898439999997</v>
      </c>
      <c r="E20">
        <v>50698.328114531803</v>
      </c>
      <c r="F20">
        <v>54087.6875</v>
      </c>
      <c r="G20" t="s">
        <v>11</v>
      </c>
      <c r="H20">
        <v>2.8565768955787101E-2</v>
      </c>
      <c r="I20">
        <f t="shared" si="5"/>
        <v>1.5196727462388213</v>
      </c>
      <c r="J20">
        <f t="shared" si="0"/>
        <v>7.1214437691643387E-2</v>
      </c>
      <c r="K20">
        <f t="shared" si="1"/>
        <v>0.14282884477893593</v>
      </c>
      <c r="L20">
        <f t="shared" si="2"/>
        <v>0.14282884477893593</v>
      </c>
      <c r="M20">
        <f t="shared" si="3"/>
        <v>0</v>
      </c>
      <c r="N20">
        <f t="shared" si="6"/>
        <v>0.14282884477893593</v>
      </c>
      <c r="O20">
        <f t="shared" si="4"/>
        <v>2.8565768955787184E-2</v>
      </c>
      <c r="P20">
        <f t="shared" si="7"/>
        <v>1.6389433174659411</v>
      </c>
    </row>
    <row r="21" spans="1:16" x14ac:dyDescent="0.25">
      <c r="A21" t="s">
        <v>8</v>
      </c>
      <c r="B21" t="s">
        <v>29</v>
      </c>
      <c r="C21" t="s">
        <v>34</v>
      </c>
      <c r="D21">
        <v>49146.125</v>
      </c>
      <c r="E21">
        <v>52804.101894503903</v>
      </c>
      <c r="F21">
        <v>48893.058590000001</v>
      </c>
      <c r="G21" t="s">
        <v>11</v>
      </c>
      <c r="H21">
        <v>-1.23E-2</v>
      </c>
      <c r="I21">
        <f t="shared" si="5"/>
        <v>1.5009807714600838</v>
      </c>
      <c r="J21">
        <f t="shared" si="0"/>
        <v>7.4430626921327028E-2</v>
      </c>
      <c r="K21">
        <f t="shared" si="1"/>
        <v>-5.1492647690941952E-3</v>
      </c>
      <c r="L21">
        <f t="shared" si="2"/>
        <v>-5.1492647690941952E-3</v>
      </c>
      <c r="M21">
        <f t="shared" si="3"/>
        <v>0</v>
      </c>
      <c r="N21">
        <f t="shared" si="6"/>
        <v>-5.1492647690941952E-3</v>
      </c>
      <c r="O21">
        <f t="shared" si="4"/>
        <v>-1.029852953818839E-3</v>
      </c>
      <c r="P21">
        <f t="shared" si="7"/>
        <v>1.6372554468493072</v>
      </c>
    </row>
    <row r="22" spans="1:16" x14ac:dyDescent="0.25">
      <c r="A22" t="s">
        <v>8</v>
      </c>
      <c r="B22" t="s">
        <v>30</v>
      </c>
      <c r="C22" t="s">
        <v>35</v>
      </c>
      <c r="D22">
        <v>52130.652340000001</v>
      </c>
      <c r="E22">
        <v>56330.742088881903</v>
      </c>
      <c r="F22">
        <v>49694.164060000003</v>
      </c>
      <c r="G22" t="s">
        <v>11</v>
      </c>
      <c r="H22">
        <v>-1.23E-2</v>
      </c>
      <c r="I22">
        <f t="shared" si="5"/>
        <v>1.4825187079711248</v>
      </c>
      <c r="J22">
        <f t="shared" si="0"/>
        <v>8.0568524665461771E-2</v>
      </c>
      <c r="K22">
        <f t="shared" si="1"/>
        <v>-4.6738112235945935E-2</v>
      </c>
      <c r="L22">
        <f t="shared" si="2"/>
        <v>-4.6738112235945935E-2</v>
      </c>
      <c r="M22">
        <f t="shared" si="3"/>
        <v>0</v>
      </c>
      <c r="N22">
        <f t="shared" si="6"/>
        <v>-4.6738112235945935E-2</v>
      </c>
      <c r="O22">
        <f t="shared" si="4"/>
        <v>-9.3476224471891866E-3</v>
      </c>
      <c r="P22">
        <f t="shared" si="7"/>
        <v>1.6219510010825557</v>
      </c>
    </row>
    <row r="23" spans="1:16" x14ac:dyDescent="0.25">
      <c r="A23" t="s">
        <v>8</v>
      </c>
      <c r="B23" t="s">
        <v>31</v>
      </c>
      <c r="C23" t="s">
        <v>36</v>
      </c>
      <c r="D23">
        <v>51563.1875</v>
      </c>
      <c r="E23">
        <v>55525.579023357997</v>
      </c>
      <c r="F23">
        <v>47078.089840000001</v>
      </c>
      <c r="G23" t="s">
        <v>11</v>
      </c>
      <c r="H23">
        <v>-1.23E-2</v>
      </c>
      <c r="I23">
        <f t="shared" si="5"/>
        <v>1.46428372786308</v>
      </c>
      <c r="J23">
        <f t="shared" si="0"/>
        <v>7.6845356454311467E-2</v>
      </c>
      <c r="K23">
        <f t="shared" si="1"/>
        <v>-8.6982552426573698E-2</v>
      </c>
      <c r="L23">
        <f t="shared" si="2"/>
        <v>-8.6982552426573698E-2</v>
      </c>
      <c r="M23">
        <f t="shared" si="3"/>
        <v>0</v>
      </c>
      <c r="N23">
        <f t="shared" si="6"/>
        <v>-8.6982552426573698E-2</v>
      </c>
      <c r="O23">
        <f t="shared" si="4"/>
        <v>-1.739651048531474E-2</v>
      </c>
      <c r="P23">
        <f t="shared" si="7"/>
        <v>1.5937347134855562</v>
      </c>
    </row>
    <row r="24" spans="1:16" x14ac:dyDescent="0.25">
      <c r="A24" t="s">
        <v>8</v>
      </c>
      <c r="B24" t="s">
        <v>32</v>
      </c>
      <c r="C24" t="s">
        <v>37</v>
      </c>
      <c r="D24">
        <v>55920.390630000002</v>
      </c>
      <c r="E24">
        <v>60742.8287013347</v>
      </c>
      <c r="F24">
        <v>46294.660159999999</v>
      </c>
      <c r="G24" t="s">
        <v>11</v>
      </c>
      <c r="H24">
        <v>-1.23E-2</v>
      </c>
      <c r="I24">
        <f t="shared" si="5"/>
        <v>1.4462730380103641</v>
      </c>
      <c r="J24">
        <f t="shared" si="0"/>
        <v>8.6237560521395418E-2</v>
      </c>
      <c r="K24">
        <f t="shared" si="1"/>
        <v>-0.17213274731375033</v>
      </c>
      <c r="L24">
        <f t="shared" si="2"/>
        <v>-0.17213274731375033</v>
      </c>
      <c r="M24">
        <f t="shared" si="3"/>
        <v>0</v>
      </c>
      <c r="N24">
        <f t="shared" si="6"/>
        <v>-0.17213274731375033</v>
      </c>
      <c r="O24">
        <f t="shared" si="4"/>
        <v>-3.4426549462750068E-2</v>
      </c>
      <c r="P24">
        <f t="shared" si="7"/>
        <v>1.5388679265412439</v>
      </c>
    </row>
    <row r="25" spans="1:16" x14ac:dyDescent="0.25">
      <c r="A25" t="s">
        <v>8</v>
      </c>
      <c r="B25" t="s">
        <v>33</v>
      </c>
      <c r="C25" t="s">
        <v>38</v>
      </c>
      <c r="D25">
        <v>54087.6875</v>
      </c>
      <c r="E25">
        <v>58362.3444722321</v>
      </c>
      <c r="F25">
        <v>49597.683590000001</v>
      </c>
      <c r="G25" t="s">
        <v>11</v>
      </c>
      <c r="H25">
        <v>-1.23E-2</v>
      </c>
      <c r="I25">
        <f t="shared" si="5"/>
        <v>1.4284838796428367</v>
      </c>
      <c r="J25">
        <f t="shared" si="0"/>
        <v>7.9031978807230396E-2</v>
      </c>
      <c r="K25">
        <f t="shared" si="1"/>
        <v>-8.3013419828680962E-2</v>
      </c>
      <c r="L25">
        <f t="shared" si="2"/>
        <v>-8.3013419828680962E-2</v>
      </c>
      <c r="M25">
        <f t="shared" si="3"/>
        <v>0</v>
      </c>
      <c r="N25">
        <f t="shared" si="6"/>
        <v>-8.3013419828680962E-2</v>
      </c>
      <c r="O25">
        <f t="shared" si="4"/>
        <v>-1.6602683965736192E-2</v>
      </c>
      <c r="P25">
        <f t="shared" si="7"/>
        <v>1.5133185886918719</v>
      </c>
    </row>
    <row r="26" spans="1:16" x14ac:dyDescent="0.25">
      <c r="A26" t="s">
        <v>8</v>
      </c>
      <c r="B26" t="s">
        <v>34</v>
      </c>
      <c r="C26" t="s">
        <v>39</v>
      </c>
      <c r="D26">
        <v>48893.058590000001</v>
      </c>
      <c r="E26">
        <v>52039.933975149397</v>
      </c>
      <c r="F26">
        <v>48462.753909999999</v>
      </c>
      <c r="G26" t="s">
        <v>11</v>
      </c>
      <c r="H26">
        <v>-1.23E-2</v>
      </c>
      <c r="I26">
        <f t="shared" si="5"/>
        <v>1.4109135279232299</v>
      </c>
      <c r="J26">
        <f t="shared" si="0"/>
        <v>6.4362416177273493E-2</v>
      </c>
      <c r="K26">
        <f t="shared" si="1"/>
        <v>-8.8009360103319546E-3</v>
      </c>
      <c r="L26">
        <f t="shared" si="2"/>
        <v>-8.8009360103319546E-3</v>
      </c>
      <c r="M26">
        <f t="shared" si="3"/>
        <v>0</v>
      </c>
      <c r="N26">
        <f t="shared" si="6"/>
        <v>-8.8009360103319546E-3</v>
      </c>
      <c r="O26">
        <f t="shared" si="4"/>
        <v>-1.7601872020663908E-3</v>
      </c>
      <c r="P26">
        <f t="shared" si="7"/>
        <v>1.5106548646794073</v>
      </c>
    </row>
    <row r="27" spans="1:16" x14ac:dyDescent="0.25">
      <c r="A27" t="s">
        <v>8</v>
      </c>
      <c r="B27" t="s">
        <v>35</v>
      </c>
      <c r="C27" t="s">
        <v>40</v>
      </c>
      <c r="D27">
        <v>49694.164060000003</v>
      </c>
      <c r="E27">
        <v>52913.036535140302</v>
      </c>
      <c r="F27">
        <v>50356.402340000001</v>
      </c>
      <c r="G27" t="s">
        <v>11</v>
      </c>
      <c r="H27">
        <v>-1.23E-2</v>
      </c>
      <c r="I27">
        <f t="shared" si="5"/>
        <v>1.3935592915297741</v>
      </c>
      <c r="J27">
        <f t="shared" si="0"/>
        <v>6.4773651716001898E-2</v>
      </c>
      <c r="K27">
        <f t="shared" si="1"/>
        <v>1.3326278699454949E-2</v>
      </c>
      <c r="L27">
        <f t="shared" si="2"/>
        <v>1.3326278699454949E-2</v>
      </c>
      <c r="M27">
        <f t="shared" si="3"/>
        <v>0</v>
      </c>
      <c r="N27">
        <f t="shared" si="6"/>
        <v>1.3326278699454949E-2</v>
      </c>
      <c r="O27">
        <f t="shared" si="4"/>
        <v>2.6652557398909897E-3</v>
      </c>
      <c r="P27">
        <f t="shared" si="7"/>
        <v>1.5146811462284884</v>
      </c>
    </row>
    <row r="28" spans="1:16" x14ac:dyDescent="0.25">
      <c r="A28" t="s">
        <v>8</v>
      </c>
      <c r="B28" t="s">
        <v>36</v>
      </c>
      <c r="C28" t="s">
        <v>41</v>
      </c>
      <c r="D28">
        <v>47078.089840000001</v>
      </c>
      <c r="E28">
        <v>49799.846711891398</v>
      </c>
      <c r="F28">
        <v>48373.851560000003</v>
      </c>
      <c r="G28" t="s">
        <v>11</v>
      </c>
      <c r="H28">
        <v>-1.23E-2</v>
      </c>
      <c r="I28">
        <f t="shared" si="5"/>
        <v>1.3764185122439578</v>
      </c>
      <c r="J28">
        <f t="shared" si="0"/>
        <v>5.7813664087510416E-2</v>
      </c>
      <c r="K28">
        <f t="shared" si="1"/>
        <v>2.7523668109810513E-2</v>
      </c>
      <c r="L28">
        <f t="shared" si="2"/>
        <v>2.7523668109810513E-2</v>
      </c>
      <c r="M28">
        <f t="shared" si="3"/>
        <v>0</v>
      </c>
      <c r="N28">
        <f t="shared" si="6"/>
        <v>2.7523668109810513E-2</v>
      </c>
      <c r="O28">
        <f t="shared" si="4"/>
        <v>5.5047336219621028E-3</v>
      </c>
      <c r="P28">
        <f t="shared" si="7"/>
        <v>1.5230190624606843</v>
      </c>
    </row>
    <row r="29" spans="1:16" x14ac:dyDescent="0.25">
      <c r="A29" t="s">
        <v>8</v>
      </c>
      <c r="B29" t="s">
        <v>37</v>
      </c>
      <c r="C29" t="s">
        <v>42</v>
      </c>
      <c r="D29">
        <v>46294.660159999999</v>
      </c>
      <c r="E29">
        <v>47718.138996786001</v>
      </c>
      <c r="F29">
        <v>48761.929689999997</v>
      </c>
      <c r="G29" t="s">
        <v>11</v>
      </c>
      <c r="H29">
        <v>1.0658981063789199E-2</v>
      </c>
      <c r="I29">
        <f t="shared" si="5"/>
        <v>1.3910897311018151</v>
      </c>
      <c r="J29">
        <f t="shared" si="0"/>
        <v>3.0748229533736401E-2</v>
      </c>
      <c r="K29">
        <f t="shared" si="1"/>
        <v>5.3294905318946352E-2</v>
      </c>
      <c r="L29">
        <f t="shared" si="2"/>
        <v>5.3294905318946352E-2</v>
      </c>
      <c r="M29">
        <f t="shared" si="3"/>
        <v>0</v>
      </c>
      <c r="N29">
        <f t="shared" si="6"/>
        <v>5.3294905318946352E-2</v>
      </c>
      <c r="O29">
        <f t="shared" si="4"/>
        <v>1.065898106378927E-2</v>
      </c>
      <c r="P29">
        <f t="shared" si="7"/>
        <v>1.539252893807243</v>
      </c>
    </row>
    <row r="30" spans="1:16" x14ac:dyDescent="0.25">
      <c r="A30" t="s">
        <v>8</v>
      </c>
      <c r="B30" t="s">
        <v>38</v>
      </c>
      <c r="C30" t="s">
        <v>43</v>
      </c>
      <c r="D30">
        <v>49597.683590000001</v>
      </c>
      <c r="E30">
        <v>51724.498627873101</v>
      </c>
      <c r="F30">
        <v>52384.9375</v>
      </c>
      <c r="G30" t="s">
        <v>11</v>
      </c>
      <c r="H30">
        <v>-1.23E-2</v>
      </c>
      <c r="I30">
        <f t="shared" si="5"/>
        <v>1.3739793274092629</v>
      </c>
      <c r="J30">
        <f t="shared" si="0"/>
        <v>4.2881338077287022E-2</v>
      </c>
      <c r="K30">
        <f t="shared" si="1"/>
        <v>5.6197259796261376E-2</v>
      </c>
      <c r="L30">
        <f t="shared" si="2"/>
        <v>5.6197259796261376E-2</v>
      </c>
      <c r="M30">
        <f t="shared" si="3"/>
        <v>0</v>
      </c>
      <c r="N30">
        <f t="shared" si="6"/>
        <v>5.6197259796261376E-2</v>
      </c>
      <c r="O30">
        <f t="shared" si="4"/>
        <v>1.1239451959252276E-2</v>
      </c>
      <c r="P30">
        <f t="shared" si="7"/>
        <v>1.5565532527603294</v>
      </c>
    </row>
    <row r="31" spans="1:16" x14ac:dyDescent="0.25">
      <c r="A31" t="s">
        <v>8</v>
      </c>
      <c r="B31" t="s">
        <v>39</v>
      </c>
      <c r="C31" t="s">
        <v>44</v>
      </c>
      <c r="D31">
        <v>48462.753909999999</v>
      </c>
      <c r="E31">
        <v>51566.220897997802</v>
      </c>
      <c r="F31">
        <v>54896.5625</v>
      </c>
      <c r="G31" t="s">
        <v>11</v>
      </c>
      <c r="H31">
        <v>2.6551559995736902E-2</v>
      </c>
      <c r="I31">
        <f t="shared" si="5"/>
        <v>1.4104606219538722</v>
      </c>
      <c r="J31">
        <f t="shared" si="0"/>
        <v>6.4038188868945412E-2</v>
      </c>
      <c r="K31">
        <f t="shared" si="1"/>
        <v>0.13275779997868473</v>
      </c>
      <c r="L31">
        <f t="shared" si="2"/>
        <v>0.13275779997868473</v>
      </c>
      <c r="M31">
        <f t="shared" si="3"/>
        <v>0</v>
      </c>
      <c r="N31">
        <f t="shared" si="6"/>
        <v>0.13275779997868473</v>
      </c>
      <c r="O31">
        <f t="shared" si="4"/>
        <v>2.6551559995736947E-2</v>
      </c>
      <c r="P31">
        <f t="shared" si="7"/>
        <v>1.5978821698375547</v>
      </c>
    </row>
    <row r="32" spans="1:16" x14ac:dyDescent="0.25">
      <c r="A32" t="s">
        <v>8</v>
      </c>
      <c r="B32" t="s">
        <v>40</v>
      </c>
      <c r="C32" t="s">
        <v>45</v>
      </c>
      <c r="D32">
        <v>50356.402340000001</v>
      </c>
      <c r="E32">
        <v>53366.833747203098</v>
      </c>
      <c r="F32">
        <v>55876.359380000002</v>
      </c>
      <c r="G32" t="s">
        <v>11</v>
      </c>
      <c r="H32">
        <v>-1.23E-2</v>
      </c>
      <c r="I32">
        <f t="shared" si="5"/>
        <v>1.3931119563038397</v>
      </c>
      <c r="J32">
        <f t="shared" si="0"/>
        <v>5.9782495716772001E-2</v>
      </c>
      <c r="K32">
        <f t="shared" si="1"/>
        <v>0.10961778013309918</v>
      </c>
      <c r="L32">
        <f t="shared" si="2"/>
        <v>0.10961778013309918</v>
      </c>
      <c r="M32">
        <f t="shared" si="3"/>
        <v>0</v>
      </c>
      <c r="N32">
        <f t="shared" si="6"/>
        <v>0.10961778013309918</v>
      </c>
      <c r="O32">
        <f t="shared" si="4"/>
        <v>2.1923556026619835E-2</v>
      </c>
      <c r="P32">
        <f t="shared" si="7"/>
        <v>1.6329134291119252</v>
      </c>
    </row>
    <row r="33" spans="1:16" x14ac:dyDescent="0.25">
      <c r="A33" t="s">
        <v>8</v>
      </c>
      <c r="B33" t="s">
        <v>41</v>
      </c>
      <c r="C33" t="s">
        <v>46</v>
      </c>
      <c r="D33">
        <v>48373.851560000003</v>
      </c>
      <c r="E33">
        <v>49901.566134048597</v>
      </c>
      <c r="F33">
        <v>57780.34375</v>
      </c>
      <c r="G33" t="s">
        <v>11</v>
      </c>
      <c r="H33">
        <v>3.8890813473195299E-2</v>
      </c>
      <c r="I33">
        <f t="shared" si="5"/>
        <v>1.4472912135437306</v>
      </c>
      <c r="J33">
        <f t="shared" si="0"/>
        <v>3.1581412783592583E-2</v>
      </c>
      <c r="K33">
        <f t="shared" si="1"/>
        <v>0.1944540673659767</v>
      </c>
      <c r="L33">
        <f t="shared" si="2"/>
        <v>0.1944540673659767</v>
      </c>
      <c r="M33">
        <f t="shared" si="3"/>
        <v>0</v>
      </c>
      <c r="N33">
        <f t="shared" si="6"/>
        <v>0.1944540673659767</v>
      </c>
      <c r="O33">
        <f t="shared" si="4"/>
        <v>3.889081347319534E-2</v>
      </c>
      <c r="P33">
        <f t="shared" si="7"/>
        <v>1.6964187607013927</v>
      </c>
    </row>
    <row r="34" spans="1:16" x14ac:dyDescent="0.25">
      <c r="A34" t="s">
        <v>8</v>
      </c>
      <c r="B34" t="s">
        <v>42</v>
      </c>
      <c r="C34" t="s">
        <v>47</v>
      </c>
      <c r="D34">
        <v>48761.929689999997</v>
      </c>
      <c r="E34">
        <v>50258.686989746799</v>
      </c>
      <c r="F34">
        <v>57230.070310000003</v>
      </c>
      <c r="G34" t="s">
        <v>11</v>
      </c>
      <c r="H34">
        <v>3.4732590255699497E-2</v>
      </c>
      <c r="I34">
        <f t="shared" si="5"/>
        <v>1.497559386244419</v>
      </c>
      <c r="J34">
        <f t="shared" si="0"/>
        <v>3.0695202369190766E-2</v>
      </c>
      <c r="K34">
        <f t="shared" si="1"/>
        <v>0.17366295127849782</v>
      </c>
      <c r="L34">
        <f t="shared" si="2"/>
        <v>0.17366295127849782</v>
      </c>
      <c r="M34">
        <f t="shared" si="3"/>
        <v>0</v>
      </c>
      <c r="N34">
        <f t="shared" si="6"/>
        <v>0.17366295127849782</v>
      </c>
      <c r="O34">
        <f t="shared" si="4"/>
        <v>3.4732590255699566E-2</v>
      </c>
      <c r="P34">
        <f t="shared" si="7"/>
        <v>1.755339778418916</v>
      </c>
    </row>
    <row r="35" spans="1:16" x14ac:dyDescent="0.25">
      <c r="A35" t="s">
        <v>8</v>
      </c>
      <c r="B35" t="s">
        <v>43</v>
      </c>
      <c r="C35" t="s">
        <v>48</v>
      </c>
      <c r="D35">
        <v>52384.9375</v>
      </c>
      <c r="E35">
        <v>55291.3925089322</v>
      </c>
      <c r="F35">
        <v>55621.476560000003</v>
      </c>
      <c r="G35" t="s">
        <v>11</v>
      </c>
      <c r="H35">
        <v>1.23567544964619E-2</v>
      </c>
      <c r="I35">
        <f t="shared" si="5"/>
        <v>1.5160643599241135</v>
      </c>
      <c r="J35">
        <f t="shared" si="0"/>
        <v>5.5482647257758019E-2</v>
      </c>
      <c r="K35">
        <f t="shared" si="1"/>
        <v>6.1783772482309499E-2</v>
      </c>
      <c r="L35">
        <f t="shared" si="2"/>
        <v>6.1783772482309499E-2</v>
      </c>
      <c r="M35">
        <f t="shared" si="3"/>
        <v>0</v>
      </c>
      <c r="N35">
        <f t="shared" si="6"/>
        <v>6.1783772482309499E-2</v>
      </c>
      <c r="O35">
        <f t="shared" si="4"/>
        <v>1.23567544964619E-2</v>
      </c>
      <c r="P35">
        <f t="shared" si="7"/>
        <v>1.7770300811187125</v>
      </c>
    </row>
    <row r="36" spans="1:16" x14ac:dyDescent="0.25">
      <c r="A36" t="s">
        <v>8</v>
      </c>
      <c r="B36" t="s">
        <v>44</v>
      </c>
      <c r="C36" t="s">
        <v>49</v>
      </c>
      <c r="D36">
        <v>54896.5625</v>
      </c>
      <c r="E36">
        <v>58387.618035599997</v>
      </c>
      <c r="F36">
        <v>56908.226560000003</v>
      </c>
      <c r="G36" t="s">
        <v>11</v>
      </c>
      <c r="H36">
        <v>7.3289254131349403E-3</v>
      </c>
      <c r="I36">
        <f t="shared" si="5"/>
        <v>1.5271754825395096</v>
      </c>
      <c r="J36">
        <f t="shared" si="0"/>
        <v>6.359333584138345E-2</v>
      </c>
      <c r="K36">
        <f t="shared" si="1"/>
        <v>3.6644627065674701E-2</v>
      </c>
      <c r="L36">
        <f t="shared" si="2"/>
        <v>3.6644627065674701E-2</v>
      </c>
      <c r="M36">
        <f t="shared" si="3"/>
        <v>0</v>
      </c>
      <c r="N36">
        <f t="shared" si="6"/>
        <v>3.6644627065674701E-2</v>
      </c>
      <c r="O36">
        <f t="shared" si="4"/>
        <v>7.3289254131349403E-3</v>
      </c>
      <c r="P36">
        <f t="shared" si="7"/>
        <v>1.7900538020401289</v>
      </c>
    </row>
    <row r="37" spans="1:16" x14ac:dyDescent="0.25">
      <c r="A37" t="s">
        <v>8</v>
      </c>
      <c r="B37" t="s">
        <v>45</v>
      </c>
      <c r="C37" t="s">
        <v>50</v>
      </c>
      <c r="D37">
        <v>55876.359380000002</v>
      </c>
      <c r="E37">
        <v>59460.010817407303</v>
      </c>
      <c r="F37">
        <v>58912.898439999997</v>
      </c>
      <c r="G37" t="s">
        <v>11</v>
      </c>
      <c r="H37">
        <v>1.0868779189242801E-2</v>
      </c>
      <c r="I37">
        <f t="shared" si="5"/>
        <v>1.5437740156424569</v>
      </c>
      <c r="J37">
        <f t="shared" si="0"/>
        <v>6.4135378130773649E-2</v>
      </c>
      <c r="K37">
        <f t="shared" si="1"/>
        <v>5.4343895946214298E-2</v>
      </c>
      <c r="L37">
        <f t="shared" si="2"/>
        <v>5.4343895946214298E-2</v>
      </c>
      <c r="M37">
        <f t="shared" si="3"/>
        <v>0</v>
      </c>
      <c r="N37">
        <f t="shared" si="6"/>
        <v>5.4343895946214298E-2</v>
      </c>
      <c r="O37">
        <f t="shared" si="4"/>
        <v>1.086877918924286E-2</v>
      </c>
      <c r="P37">
        <f t="shared" si="7"/>
        <v>1.8095095015513676</v>
      </c>
    </row>
    <row r="38" spans="1:16" x14ac:dyDescent="0.25">
      <c r="A38" t="s">
        <v>8</v>
      </c>
      <c r="B38" t="s">
        <v>46</v>
      </c>
      <c r="C38" t="s">
        <v>51</v>
      </c>
      <c r="D38">
        <v>57780.34375</v>
      </c>
      <c r="E38">
        <v>61610.077564857304</v>
      </c>
      <c r="F38">
        <v>57647.238279999998</v>
      </c>
      <c r="G38" t="s">
        <v>11</v>
      </c>
      <c r="H38">
        <v>-1.23E-2</v>
      </c>
      <c r="I38">
        <f t="shared" si="5"/>
        <v>1.5247855952500546</v>
      </c>
      <c r="J38">
        <f t="shared" si="0"/>
        <v>6.6280910882557761E-2</v>
      </c>
      <c r="K38">
        <f t="shared" si="1"/>
        <v>-2.3036462118659904E-3</v>
      </c>
      <c r="L38">
        <f t="shared" si="2"/>
        <v>-2.3036462118659904E-3</v>
      </c>
      <c r="M38">
        <f t="shared" si="3"/>
        <v>0</v>
      </c>
      <c r="N38">
        <f t="shared" si="6"/>
        <v>-2.3036462118659904E-3</v>
      </c>
      <c r="O38">
        <f t="shared" si="4"/>
        <v>-4.6072924237319806E-4</v>
      </c>
      <c r="P38">
        <f t="shared" si="7"/>
        <v>1.8086758076096507</v>
      </c>
    </row>
    <row r="39" spans="1:16" x14ac:dyDescent="0.25">
      <c r="A39" t="s">
        <v>8</v>
      </c>
      <c r="B39" t="s">
        <v>47</v>
      </c>
      <c r="C39" t="s">
        <v>52</v>
      </c>
      <c r="D39">
        <v>57230.070310000003</v>
      </c>
      <c r="E39">
        <v>60893.114951117801</v>
      </c>
      <c r="F39">
        <v>58038.558590000001</v>
      </c>
      <c r="G39" t="s">
        <v>11</v>
      </c>
      <c r="H39">
        <v>-1.23E-2</v>
      </c>
      <c r="I39">
        <f t="shared" si="5"/>
        <v>1.506030732428479</v>
      </c>
      <c r="J39">
        <f t="shared" si="0"/>
        <v>6.4005593934728086E-2</v>
      </c>
      <c r="K39">
        <f t="shared" si="1"/>
        <v>1.4126983867408037E-2</v>
      </c>
      <c r="L39">
        <f t="shared" si="2"/>
        <v>1.4126983867408037E-2</v>
      </c>
      <c r="M39">
        <f t="shared" si="3"/>
        <v>0</v>
      </c>
      <c r="N39">
        <f t="shared" si="6"/>
        <v>1.4126983867408037E-2</v>
      </c>
      <c r="O39">
        <f t="shared" si="4"/>
        <v>2.8253967734816073E-3</v>
      </c>
      <c r="P39">
        <f t="shared" si="7"/>
        <v>1.8137860344007455</v>
      </c>
    </row>
    <row r="40" spans="1:16" x14ac:dyDescent="0.25">
      <c r="A40" t="s">
        <v>8</v>
      </c>
      <c r="B40" t="s">
        <v>48</v>
      </c>
      <c r="C40" t="s">
        <v>53</v>
      </c>
      <c r="D40">
        <v>55621.476560000003</v>
      </c>
      <c r="E40">
        <v>59372.736195578902</v>
      </c>
      <c r="F40">
        <v>54091.605470000002</v>
      </c>
      <c r="G40" t="s">
        <v>11</v>
      </c>
      <c r="H40">
        <v>-5.5010085478392401E-3</v>
      </c>
      <c r="I40">
        <f t="shared" si="5"/>
        <v>1.4977460444960813</v>
      </c>
      <c r="J40">
        <f t="shared" si="0"/>
        <v>6.7442647473271236E-2</v>
      </c>
      <c r="K40">
        <f t="shared" si="1"/>
        <v>-2.7505042739196215E-2</v>
      </c>
      <c r="L40">
        <f t="shared" si="2"/>
        <v>-2.7505042739196215E-2</v>
      </c>
      <c r="M40">
        <f t="shared" si="3"/>
        <v>0</v>
      </c>
      <c r="N40">
        <f t="shared" si="6"/>
        <v>-2.7505042739196215E-2</v>
      </c>
      <c r="O40">
        <f t="shared" si="4"/>
        <v>-5.5010085478392427E-3</v>
      </c>
      <c r="P40">
        <f t="shared" si="7"/>
        <v>1.8038083819215556</v>
      </c>
    </row>
    <row r="41" spans="1:16" x14ac:dyDescent="0.25">
      <c r="A41" t="s">
        <v>8</v>
      </c>
      <c r="B41" t="s">
        <v>49</v>
      </c>
      <c r="C41" t="s">
        <v>54</v>
      </c>
      <c r="D41">
        <v>56908.226560000003</v>
      </c>
      <c r="E41">
        <v>60329.601266804799</v>
      </c>
      <c r="F41">
        <v>54356.398439999997</v>
      </c>
      <c r="G41" t="s">
        <v>11</v>
      </c>
      <c r="H41">
        <v>-1.23E-2</v>
      </c>
      <c r="I41">
        <f t="shared" si="5"/>
        <v>1.4793237681487794</v>
      </c>
      <c r="J41">
        <f t="shared" si="0"/>
        <v>6.0120915966297789E-2</v>
      </c>
      <c r="K41">
        <f t="shared" si="1"/>
        <v>-4.4841111281328346E-2</v>
      </c>
      <c r="L41">
        <f t="shared" si="2"/>
        <v>-4.4841111281328346E-2</v>
      </c>
      <c r="M41">
        <f t="shared" si="3"/>
        <v>0</v>
      </c>
      <c r="N41">
        <f t="shared" si="6"/>
        <v>-4.4841111281328346E-2</v>
      </c>
      <c r="O41">
        <f t="shared" si="4"/>
        <v>-8.9682222562656698E-3</v>
      </c>
      <c r="P41">
        <f t="shared" si="7"/>
        <v>1.787631427444768</v>
      </c>
    </row>
    <row r="42" spans="1:16" x14ac:dyDescent="0.25">
      <c r="A42" t="s">
        <v>8</v>
      </c>
      <c r="B42" t="s">
        <v>50</v>
      </c>
      <c r="C42" t="s">
        <v>55</v>
      </c>
      <c r="D42">
        <v>58912.898439999997</v>
      </c>
      <c r="E42">
        <v>61705.331499142398</v>
      </c>
      <c r="F42">
        <v>52300.824220000002</v>
      </c>
      <c r="G42" t="s">
        <v>11</v>
      </c>
      <c r="H42">
        <v>-1.23E-2</v>
      </c>
      <c r="I42">
        <f t="shared" si="5"/>
        <v>1.4611280858005495</v>
      </c>
      <c r="J42">
        <f t="shared" si="0"/>
        <v>4.739934943086125E-2</v>
      </c>
      <c r="K42">
        <f t="shared" si="1"/>
        <v>-0.11223474646615936</v>
      </c>
      <c r="L42">
        <f t="shared" si="2"/>
        <v>-0.11223474646615936</v>
      </c>
      <c r="M42">
        <f t="shared" si="3"/>
        <v>0</v>
      </c>
      <c r="N42">
        <f t="shared" si="6"/>
        <v>-0.11223474646615936</v>
      </c>
      <c r="O42">
        <f t="shared" si="4"/>
        <v>-2.244694929323187E-2</v>
      </c>
      <c r="P42">
        <f t="shared" si="7"/>
        <v>1.7475045554379276</v>
      </c>
    </row>
    <row r="43" spans="1:16" x14ac:dyDescent="0.25">
      <c r="A43" t="s">
        <v>8</v>
      </c>
      <c r="B43" t="s">
        <v>51</v>
      </c>
      <c r="C43" t="s">
        <v>56</v>
      </c>
      <c r="D43">
        <v>57647.238279999998</v>
      </c>
      <c r="E43">
        <v>61476.286450455103</v>
      </c>
      <c r="F43">
        <v>51308.277340000001</v>
      </c>
      <c r="G43" t="s">
        <v>11</v>
      </c>
      <c r="H43">
        <v>-1.23E-2</v>
      </c>
      <c r="I43">
        <f t="shared" si="5"/>
        <v>1.4431562103452029</v>
      </c>
      <c r="J43">
        <f t="shared" si="0"/>
        <v>6.6422057408143817E-2</v>
      </c>
      <c r="K43">
        <f t="shared" si="1"/>
        <v>-0.10996122501499299</v>
      </c>
      <c r="L43">
        <f t="shared" si="2"/>
        <v>-0.10996122501499299</v>
      </c>
      <c r="M43">
        <f t="shared" si="3"/>
        <v>0</v>
      </c>
      <c r="N43">
        <f t="shared" si="6"/>
        <v>-0.10996122501499299</v>
      </c>
      <c r="O43">
        <f t="shared" si="4"/>
        <v>-2.1992245002998598E-2</v>
      </c>
      <c r="P43">
        <f t="shared" si="7"/>
        <v>1.7090730071108806</v>
      </c>
    </row>
    <row r="44" spans="1:16" x14ac:dyDescent="0.25">
      <c r="A44" t="s">
        <v>8</v>
      </c>
      <c r="B44" t="s">
        <v>52</v>
      </c>
      <c r="C44" t="s">
        <v>57</v>
      </c>
      <c r="D44">
        <v>58038.558590000001</v>
      </c>
      <c r="E44">
        <v>60940.384446194701</v>
      </c>
      <c r="F44">
        <v>55031.109380000002</v>
      </c>
      <c r="G44" t="s">
        <v>11</v>
      </c>
      <c r="H44">
        <v>-1.23E-2</v>
      </c>
      <c r="I44">
        <f t="shared" si="5"/>
        <v>1.425405388957957</v>
      </c>
      <c r="J44">
        <f t="shared" si="0"/>
        <v>4.9998241284625614E-2</v>
      </c>
      <c r="K44">
        <f t="shared" si="1"/>
        <v>-5.181812372780361E-2</v>
      </c>
      <c r="L44">
        <f t="shared" si="2"/>
        <v>-5.181812372780361E-2</v>
      </c>
      <c r="M44">
        <f t="shared" si="3"/>
        <v>0</v>
      </c>
      <c r="N44">
        <f t="shared" si="6"/>
        <v>-5.181812372780361E-2</v>
      </c>
      <c r="O44">
        <f t="shared" si="4"/>
        <v>-1.0363624745560723E-2</v>
      </c>
      <c r="P44">
        <f t="shared" si="7"/>
        <v>1.6913608158024165</v>
      </c>
    </row>
    <row r="45" spans="1:16" x14ac:dyDescent="0.25">
      <c r="A45" t="s">
        <v>8</v>
      </c>
      <c r="B45" t="s">
        <v>53</v>
      </c>
      <c r="C45" t="s">
        <v>58</v>
      </c>
      <c r="D45">
        <v>54091.605470000002</v>
      </c>
      <c r="E45">
        <v>55867.980942563401</v>
      </c>
      <c r="F45">
        <v>57631.886720000002</v>
      </c>
      <c r="G45" t="s">
        <v>11</v>
      </c>
      <c r="H45">
        <v>-1.23E-2</v>
      </c>
      <c r="I45">
        <f t="shared" si="5"/>
        <v>1.4078729026737742</v>
      </c>
      <c r="J45">
        <f t="shared" si="0"/>
        <v>3.2840132163365031E-2</v>
      </c>
      <c r="K45">
        <f t="shared" si="1"/>
        <v>6.5449735115802612E-2</v>
      </c>
      <c r="L45">
        <f t="shared" si="2"/>
        <v>6.5449735115802612E-2</v>
      </c>
      <c r="M45">
        <f t="shared" si="3"/>
        <v>0</v>
      </c>
      <c r="N45">
        <f t="shared" si="6"/>
        <v>6.5449735115802612E-2</v>
      </c>
      <c r="O45">
        <f t="shared" si="4"/>
        <v>1.3089947023160523E-2</v>
      </c>
      <c r="P45">
        <f t="shared" si="7"/>
        <v>1.7135006392783196</v>
      </c>
    </row>
    <row r="46" spans="1:16" x14ac:dyDescent="0.25">
      <c r="A46" t="s">
        <v>8</v>
      </c>
      <c r="B46" t="s">
        <v>54</v>
      </c>
      <c r="C46" t="s">
        <v>59</v>
      </c>
      <c r="D46">
        <v>54356.398439999997</v>
      </c>
      <c r="E46">
        <v>56064.769632648902</v>
      </c>
      <c r="F46">
        <v>58750.394529999998</v>
      </c>
      <c r="G46" t="s">
        <v>11</v>
      </c>
      <c r="H46">
        <v>-1.23E-2</v>
      </c>
      <c r="I46">
        <f t="shared" si="5"/>
        <v>1.3905560659708869</v>
      </c>
      <c r="J46">
        <f t="shared" si="0"/>
        <v>3.142907259638715E-2</v>
      </c>
      <c r="K46">
        <f t="shared" si="1"/>
        <v>8.0836777566310011E-2</v>
      </c>
      <c r="L46">
        <f t="shared" si="2"/>
        <v>8.0836777566310011E-2</v>
      </c>
      <c r="M46">
        <f t="shared" si="3"/>
        <v>0</v>
      </c>
      <c r="N46">
        <f t="shared" si="6"/>
        <v>8.0836777566310011E-2</v>
      </c>
      <c r="O46">
        <f t="shared" si="4"/>
        <v>1.6167355513262004E-2</v>
      </c>
      <c r="P46">
        <f t="shared" si="7"/>
        <v>1.7412034132857339</v>
      </c>
    </row>
    <row r="47" spans="1:16" x14ac:dyDescent="0.25">
      <c r="A47" t="s">
        <v>8</v>
      </c>
      <c r="B47" t="s">
        <v>55</v>
      </c>
      <c r="C47" t="s">
        <v>60</v>
      </c>
      <c r="D47">
        <v>52300.824220000002</v>
      </c>
      <c r="E47">
        <v>53943.413863486698</v>
      </c>
      <c r="F47">
        <v>58759.320310000003</v>
      </c>
      <c r="G47" t="s">
        <v>11</v>
      </c>
      <c r="H47">
        <v>2.4697492578062401E-2</v>
      </c>
      <c r="I47">
        <f t="shared" si="5"/>
        <v>1.4248993140895825</v>
      </c>
      <c r="J47">
        <f t="shared" si="0"/>
        <v>3.1406572802318553E-2</v>
      </c>
      <c r="K47">
        <f t="shared" si="1"/>
        <v>0.12348746289031237</v>
      </c>
      <c r="L47">
        <f t="shared" si="2"/>
        <v>0.12348746289031237</v>
      </c>
      <c r="M47">
        <f t="shared" si="3"/>
        <v>0</v>
      </c>
      <c r="N47">
        <f t="shared" si="6"/>
        <v>0.12348746289031237</v>
      </c>
      <c r="O47">
        <f t="shared" si="4"/>
        <v>2.4697492578062474E-2</v>
      </c>
      <c r="P47">
        <f t="shared" si="7"/>
        <v>1.7842067716622554</v>
      </c>
    </row>
    <row r="48" spans="1:16" x14ac:dyDescent="0.25">
      <c r="A48" t="s">
        <v>8</v>
      </c>
      <c r="B48" t="s">
        <v>56</v>
      </c>
      <c r="C48" t="s">
        <v>61</v>
      </c>
      <c r="D48">
        <v>51308.277340000001</v>
      </c>
      <c r="E48">
        <v>52877.970778740098</v>
      </c>
      <c r="F48">
        <v>58724.421880000002</v>
      </c>
      <c r="G48" t="s">
        <v>11</v>
      </c>
      <c r="H48">
        <v>2.8908179827812502E-2</v>
      </c>
      <c r="I48">
        <f t="shared" si="5"/>
        <v>1.4660905596978109</v>
      </c>
      <c r="J48">
        <f t="shared" si="0"/>
        <v>3.0593376354040303E-2</v>
      </c>
      <c r="K48">
        <f t="shared" si="1"/>
        <v>0.14454089913906279</v>
      </c>
      <c r="L48">
        <f t="shared" si="2"/>
        <v>0.14454089913906279</v>
      </c>
      <c r="M48">
        <f t="shared" si="3"/>
        <v>0</v>
      </c>
      <c r="N48">
        <f t="shared" si="6"/>
        <v>0.14454089913906279</v>
      </c>
      <c r="O48">
        <f t="shared" si="4"/>
        <v>2.8908179827812557E-2</v>
      </c>
      <c r="P48">
        <f t="shared" si="7"/>
        <v>1.8357849418674688</v>
      </c>
    </row>
    <row r="49" spans="1:16" x14ac:dyDescent="0.25">
      <c r="A49" t="s">
        <v>8</v>
      </c>
      <c r="B49" t="s">
        <v>57</v>
      </c>
      <c r="C49" t="s">
        <v>62</v>
      </c>
      <c r="D49">
        <v>55031.109380000002</v>
      </c>
      <c r="E49">
        <v>56689.6437268054</v>
      </c>
      <c r="F49">
        <v>59083.101560000003</v>
      </c>
      <c r="G49" t="s">
        <v>11</v>
      </c>
      <c r="H49">
        <v>1.4726187517028699E-2</v>
      </c>
      <c r="I49">
        <f t="shared" si="5"/>
        <v>1.4876804841968663</v>
      </c>
      <c r="J49">
        <f t="shared" si="0"/>
        <v>3.0138123063318808E-2</v>
      </c>
      <c r="K49">
        <f t="shared" si="1"/>
        <v>7.3630937585143788E-2</v>
      </c>
      <c r="L49">
        <f t="shared" si="2"/>
        <v>7.3630937585143788E-2</v>
      </c>
      <c r="M49">
        <f t="shared" si="3"/>
        <v>0</v>
      </c>
      <c r="N49">
        <f t="shared" si="6"/>
        <v>7.3630937585143788E-2</v>
      </c>
      <c r="O49">
        <f t="shared" si="4"/>
        <v>1.4726187517028758E-2</v>
      </c>
      <c r="P49">
        <f t="shared" si="7"/>
        <v>1.8628190551623469</v>
      </c>
    </row>
    <row r="50" spans="1:16" x14ac:dyDescent="0.25">
      <c r="A50" t="s">
        <v>8</v>
      </c>
      <c r="B50" t="s">
        <v>58</v>
      </c>
      <c r="C50" t="s">
        <v>63</v>
      </c>
      <c r="D50">
        <v>57631.886720000002</v>
      </c>
      <c r="E50">
        <v>59435.657576431702</v>
      </c>
      <c r="F50">
        <v>57992.847659999999</v>
      </c>
      <c r="G50" t="s">
        <v>11</v>
      </c>
      <c r="H50">
        <v>1.25264314789379E-3</v>
      </c>
      <c r="I50">
        <f t="shared" si="5"/>
        <v>1.489544016961651</v>
      </c>
      <c r="J50">
        <f t="shared" si="0"/>
        <v>3.1298139954972826E-2</v>
      </c>
      <c r="K50">
        <f t="shared" si="1"/>
        <v>6.2632157394689782E-3</v>
      </c>
      <c r="L50">
        <f t="shared" si="2"/>
        <v>6.2632157394689782E-3</v>
      </c>
      <c r="M50">
        <f t="shared" si="3"/>
        <v>0</v>
      </c>
      <c r="N50">
        <f t="shared" si="6"/>
        <v>6.2632157394689782E-3</v>
      </c>
      <c r="O50">
        <f t="shared" si="4"/>
        <v>1.2526431478937956E-3</v>
      </c>
      <c r="P50">
        <f t="shared" si="7"/>
        <v>1.8651525026875622</v>
      </c>
    </row>
    <row r="51" spans="1:16" x14ac:dyDescent="0.25">
      <c r="A51" t="s">
        <v>8</v>
      </c>
      <c r="B51" t="s">
        <v>59</v>
      </c>
      <c r="C51" t="s">
        <v>64</v>
      </c>
      <c r="D51">
        <v>58750.394529999998</v>
      </c>
      <c r="E51">
        <v>61934.828292180398</v>
      </c>
      <c r="F51">
        <v>55948.105470000002</v>
      </c>
      <c r="G51" t="s">
        <v>11</v>
      </c>
      <c r="H51">
        <v>-9.5396433757361301E-3</v>
      </c>
      <c r="I51">
        <f t="shared" si="5"/>
        <v>1.4753342982473754</v>
      </c>
      <c r="J51">
        <f t="shared" si="0"/>
        <v>5.4202763873429274E-2</v>
      </c>
      <c r="K51">
        <f t="shared" si="1"/>
        <v>-4.7698216878680692E-2</v>
      </c>
      <c r="L51">
        <f t="shared" si="2"/>
        <v>-4.7698216878680692E-2</v>
      </c>
      <c r="M51">
        <f t="shared" si="3"/>
        <v>0</v>
      </c>
      <c r="N51">
        <f t="shared" si="6"/>
        <v>-4.7698216878680692E-2</v>
      </c>
      <c r="O51">
        <f t="shared" si="4"/>
        <v>-9.5396433757361388E-3</v>
      </c>
      <c r="P51">
        <f t="shared" si="7"/>
        <v>1.8473596129705612</v>
      </c>
    </row>
    <row r="52" spans="1:16" x14ac:dyDescent="0.25">
      <c r="A52" t="s">
        <v>8</v>
      </c>
      <c r="B52" t="s">
        <v>60</v>
      </c>
      <c r="C52" t="s">
        <v>65</v>
      </c>
      <c r="D52">
        <v>58759.320310000003</v>
      </c>
      <c r="E52">
        <v>60654.6210587756</v>
      </c>
      <c r="F52">
        <v>58081.445310000003</v>
      </c>
      <c r="G52" t="s">
        <v>11</v>
      </c>
      <c r="H52">
        <v>-2.3072935371739999E-3</v>
      </c>
      <c r="I52">
        <f t="shared" si="5"/>
        <v>1.4719302689558582</v>
      </c>
      <c r="J52">
        <f t="shared" si="0"/>
        <v>3.2255321177584201E-2</v>
      </c>
      <c r="K52">
        <f t="shared" si="1"/>
        <v>-1.1536467685870003E-2</v>
      </c>
      <c r="L52">
        <f t="shared" si="2"/>
        <v>-1.1536467685870003E-2</v>
      </c>
      <c r="M52">
        <f t="shared" si="3"/>
        <v>0</v>
      </c>
      <c r="N52">
        <f t="shared" si="6"/>
        <v>-1.1536467685870003E-2</v>
      </c>
      <c r="O52">
        <f t="shared" si="4"/>
        <v>-2.3072935371740008E-3</v>
      </c>
      <c r="P52">
        <f t="shared" si="7"/>
        <v>1.843097212074718</v>
      </c>
    </row>
    <row r="53" spans="1:16" x14ac:dyDescent="0.25">
      <c r="A53" t="s">
        <v>8</v>
      </c>
      <c r="B53" t="s">
        <v>61</v>
      </c>
      <c r="C53" t="s">
        <v>66</v>
      </c>
      <c r="D53">
        <v>58724.421880000002</v>
      </c>
      <c r="E53">
        <v>60612.152417613099</v>
      </c>
      <c r="F53">
        <v>58129.839840000001</v>
      </c>
      <c r="G53" t="s">
        <v>11</v>
      </c>
      <c r="H53">
        <v>-2.02499069710722E-3</v>
      </c>
      <c r="I53">
        <f t="shared" si="5"/>
        <v>1.468949623854432</v>
      </c>
      <c r="J53">
        <f t="shared" si="0"/>
        <v>3.2145578912135847E-2</v>
      </c>
      <c r="K53">
        <f t="shared" si="1"/>
        <v>-1.0124953485536147E-2</v>
      </c>
      <c r="L53">
        <f t="shared" si="2"/>
        <v>-1.0124953485536147E-2</v>
      </c>
      <c r="M53">
        <f t="shared" si="3"/>
        <v>0</v>
      </c>
      <c r="N53">
        <f t="shared" si="6"/>
        <v>-1.0124953485536147E-2</v>
      </c>
      <c r="O53">
        <f t="shared" si="4"/>
        <v>-2.0249906971072295E-3</v>
      </c>
      <c r="P53">
        <f t="shared" si="7"/>
        <v>1.8393649573664024</v>
      </c>
    </row>
    <row r="54" spans="1:16" x14ac:dyDescent="0.25">
      <c r="A54" t="s">
        <v>8</v>
      </c>
      <c r="B54" t="s">
        <v>62</v>
      </c>
      <c r="C54" t="s">
        <v>67</v>
      </c>
      <c r="D54">
        <v>59083.101560000003</v>
      </c>
      <c r="E54">
        <v>60975.135463593899</v>
      </c>
      <c r="F54">
        <v>59858.179689999997</v>
      </c>
      <c r="G54" t="s">
        <v>11</v>
      </c>
      <c r="H54">
        <v>2.6236880242750502E-3</v>
      </c>
      <c r="I54">
        <f t="shared" si="5"/>
        <v>1.4728036893908023</v>
      </c>
      <c r="J54">
        <f t="shared" si="0"/>
        <v>3.2023266444001754E-2</v>
      </c>
      <c r="K54">
        <f t="shared" si="1"/>
        <v>1.311844012137528E-2</v>
      </c>
      <c r="L54">
        <f t="shared" si="2"/>
        <v>1.311844012137528E-2</v>
      </c>
      <c r="M54">
        <f t="shared" si="3"/>
        <v>0</v>
      </c>
      <c r="N54">
        <f t="shared" si="6"/>
        <v>1.311844012137528E-2</v>
      </c>
      <c r="O54">
        <f t="shared" si="4"/>
        <v>2.6236880242750558E-3</v>
      </c>
      <c r="P54">
        <f t="shared" si="7"/>
        <v>1.8441908771773159</v>
      </c>
    </row>
    <row r="55" spans="1:16" x14ac:dyDescent="0.25">
      <c r="A55" t="s">
        <v>8</v>
      </c>
      <c r="B55" t="s">
        <v>63</v>
      </c>
      <c r="C55" t="s">
        <v>68</v>
      </c>
      <c r="D55">
        <v>57992.847659999999</v>
      </c>
      <c r="E55">
        <v>59849.826607875402</v>
      </c>
      <c r="F55">
        <v>63575.21875</v>
      </c>
      <c r="G55" t="s">
        <v>11</v>
      </c>
      <c r="H55">
        <v>1.9251929557687099E-2</v>
      </c>
      <c r="I55">
        <f t="shared" si="5"/>
        <v>1.5011580022712558</v>
      </c>
      <c r="J55">
        <f t="shared" si="0"/>
        <v>3.2020827098584365E-2</v>
      </c>
      <c r="K55">
        <f t="shared" si="1"/>
        <v>9.6259647788435584E-2</v>
      </c>
      <c r="L55">
        <f t="shared" si="2"/>
        <v>9.6259647788435584E-2</v>
      </c>
      <c r="M55">
        <f t="shared" si="3"/>
        <v>0</v>
      </c>
      <c r="N55">
        <f t="shared" si="6"/>
        <v>9.6259647788435584E-2</v>
      </c>
      <c r="O55">
        <f t="shared" si="4"/>
        <v>1.9251929557687116E-2</v>
      </c>
      <c r="P55">
        <f t="shared" si="7"/>
        <v>1.8796951100356629</v>
      </c>
    </row>
    <row r="56" spans="1:16" x14ac:dyDescent="0.25">
      <c r="A56" t="s">
        <v>8</v>
      </c>
      <c r="B56" t="s">
        <v>64</v>
      </c>
      <c r="C56" t="s">
        <v>69</v>
      </c>
      <c r="D56">
        <v>55948.105470000002</v>
      </c>
      <c r="E56">
        <v>57714.938955768499</v>
      </c>
      <c r="F56">
        <v>62957.636720000002</v>
      </c>
      <c r="G56" t="s">
        <v>11</v>
      </c>
      <c r="H56">
        <v>2.5057260442030799E-2</v>
      </c>
      <c r="I56">
        <f t="shared" si="5"/>
        <v>1.5387729092988052</v>
      </c>
      <c r="J56">
        <f t="shared" si="0"/>
        <v>3.1579862641030673E-2</v>
      </c>
      <c r="K56">
        <f t="shared" si="1"/>
        <v>0.12528630221015416</v>
      </c>
      <c r="L56">
        <f t="shared" si="2"/>
        <v>0.12528630221015416</v>
      </c>
      <c r="M56">
        <f t="shared" si="3"/>
        <v>0</v>
      </c>
      <c r="N56">
        <f t="shared" si="6"/>
        <v>0.12528630221015416</v>
      </c>
      <c r="O56">
        <f t="shared" si="4"/>
        <v>2.5057260442030833E-2</v>
      </c>
      <c r="P56">
        <f t="shared" si="7"/>
        <v>1.9267951199594384</v>
      </c>
    </row>
    <row r="57" spans="1:16" x14ac:dyDescent="0.25">
      <c r="A57" t="s">
        <v>8</v>
      </c>
      <c r="B57" t="s">
        <v>65</v>
      </c>
      <c r="C57" t="s">
        <v>70</v>
      </c>
      <c r="D57">
        <v>58081.445310000003</v>
      </c>
      <c r="E57">
        <v>59872.513776361397</v>
      </c>
      <c r="F57">
        <v>63175.714840000001</v>
      </c>
      <c r="G57" t="s">
        <v>11</v>
      </c>
      <c r="H57">
        <v>1.7541813922880799E-2</v>
      </c>
      <c r="I57">
        <f t="shared" si="5"/>
        <v>1.5657657773432949</v>
      </c>
      <c r="J57">
        <f t="shared" si="0"/>
        <v>3.083718831034361E-2</v>
      </c>
      <c r="K57">
        <f t="shared" si="1"/>
        <v>8.7709069614404153E-2</v>
      </c>
      <c r="L57">
        <f t="shared" si="2"/>
        <v>8.7709069614404153E-2</v>
      </c>
      <c r="M57">
        <f t="shared" si="3"/>
        <v>0</v>
      </c>
      <c r="N57">
        <f t="shared" si="6"/>
        <v>8.7709069614404153E-2</v>
      </c>
      <c r="O57">
        <f t="shared" si="4"/>
        <v>1.7541813922880831E-2</v>
      </c>
      <c r="P57">
        <f t="shared" si="7"/>
        <v>1.9605946014212818</v>
      </c>
    </row>
    <row r="58" spans="1:16" x14ac:dyDescent="0.25">
      <c r="A58" t="s">
        <v>8</v>
      </c>
      <c r="B58" t="s">
        <v>66</v>
      </c>
      <c r="C58" t="s">
        <v>71</v>
      </c>
      <c r="D58">
        <v>58129.839840000001</v>
      </c>
      <c r="E58">
        <v>59954.555376194898</v>
      </c>
      <c r="F58">
        <v>61360.46875</v>
      </c>
      <c r="G58" t="s">
        <v>11</v>
      </c>
      <c r="H58">
        <v>1.1115216965648499E-2</v>
      </c>
      <c r="I58">
        <f t="shared" si="5"/>
        <v>1.5831696036758529</v>
      </c>
      <c r="J58">
        <f t="shared" si="0"/>
        <v>3.1390341711199476E-2</v>
      </c>
      <c r="K58">
        <f t="shared" si="1"/>
        <v>5.5576084828242653E-2</v>
      </c>
      <c r="L58">
        <f t="shared" si="2"/>
        <v>5.5576084828242653E-2</v>
      </c>
      <c r="M58">
        <f t="shared" si="3"/>
        <v>0</v>
      </c>
      <c r="N58">
        <f t="shared" si="6"/>
        <v>5.5576084828242653E-2</v>
      </c>
      <c r="O58">
        <f t="shared" si="4"/>
        <v>1.1115216965648531E-2</v>
      </c>
      <c r="P58">
        <f t="shared" si="7"/>
        <v>1.9823870357977587</v>
      </c>
    </row>
    <row r="59" spans="1:16" x14ac:dyDescent="0.25">
      <c r="A59" t="s">
        <v>8</v>
      </c>
      <c r="B59" t="s">
        <v>67</v>
      </c>
      <c r="C59" t="s">
        <v>72</v>
      </c>
      <c r="D59">
        <v>59858.179689999997</v>
      </c>
      <c r="E59">
        <v>61731.607230388203</v>
      </c>
      <c r="F59">
        <v>55647.914060000003</v>
      </c>
      <c r="G59" t="s">
        <v>11</v>
      </c>
      <c r="H59">
        <v>-1.23E-2</v>
      </c>
      <c r="I59">
        <f t="shared" si="5"/>
        <v>1.5636966175506399</v>
      </c>
      <c r="J59">
        <f t="shared" si="0"/>
        <v>3.1297769997191936E-2</v>
      </c>
      <c r="K59">
        <f t="shared" si="1"/>
        <v>-7.0337348242204695E-2</v>
      </c>
      <c r="L59">
        <f t="shared" si="2"/>
        <v>-7.0337348242204695E-2</v>
      </c>
      <c r="M59">
        <f t="shared" si="3"/>
        <v>0</v>
      </c>
      <c r="N59">
        <f t="shared" si="6"/>
        <v>-7.0337348242204695E-2</v>
      </c>
      <c r="O59">
        <f t="shared" si="4"/>
        <v>-1.4067469648440939E-2</v>
      </c>
      <c r="P59">
        <f t="shared" si="7"/>
        <v>1.9544998663402109</v>
      </c>
    </row>
    <row r="60" spans="1:16" x14ac:dyDescent="0.25">
      <c r="A60" t="s">
        <v>8</v>
      </c>
      <c r="B60" t="s">
        <v>68</v>
      </c>
      <c r="C60" t="s">
        <v>73</v>
      </c>
      <c r="D60">
        <v>63575.21875</v>
      </c>
      <c r="E60">
        <v>65590.804348972699</v>
      </c>
      <c r="F60">
        <v>56449.347659999999</v>
      </c>
      <c r="G60" t="s">
        <v>11</v>
      </c>
      <c r="H60">
        <v>-2.3071928859859401E-2</v>
      </c>
      <c r="I60">
        <f t="shared" si="5"/>
        <v>1.5276191204321088</v>
      </c>
      <c r="J60">
        <f t="shared" si="0"/>
        <v>3.1703950668242081E-2</v>
      </c>
      <c r="K60">
        <f t="shared" si="1"/>
        <v>-0.11208567158882171</v>
      </c>
      <c r="L60">
        <f t="shared" si="2"/>
        <v>-0.11208567158882171</v>
      </c>
      <c r="M60">
        <f t="shared" si="3"/>
        <v>0</v>
      </c>
      <c r="N60">
        <f t="shared" si="6"/>
        <v>-0.11208567158882171</v>
      </c>
      <c r="O60">
        <f t="shared" si="4"/>
        <v>-2.2417134317764341E-2</v>
      </c>
      <c r="P60">
        <f t="shared" si="7"/>
        <v>1.9106855803124099</v>
      </c>
    </row>
    <row r="61" spans="1:16" x14ac:dyDescent="0.25">
      <c r="A61" t="s">
        <v>8</v>
      </c>
      <c r="B61" t="s">
        <v>69</v>
      </c>
      <c r="C61" t="s">
        <v>74</v>
      </c>
      <c r="D61">
        <v>62957.636720000002</v>
      </c>
      <c r="E61">
        <v>65013.098726091201</v>
      </c>
      <c r="F61">
        <v>53796.996090000001</v>
      </c>
      <c r="G61" t="s">
        <v>11</v>
      </c>
      <c r="H61">
        <v>-2.1338317393181799E-2</v>
      </c>
      <c r="I61">
        <f t="shared" si="5"/>
        <v>1.4950222987844353</v>
      </c>
      <c r="J61">
        <f t="shared" si="0"/>
        <v>3.2648334867344718E-2</v>
      </c>
      <c r="K61">
        <f t="shared" si="1"/>
        <v>-0.14550483638293724</v>
      </c>
      <c r="L61">
        <f t="shared" si="2"/>
        <v>-0.14550483638293724</v>
      </c>
      <c r="M61">
        <f t="shared" si="3"/>
        <v>0</v>
      </c>
      <c r="N61">
        <f t="shared" si="6"/>
        <v>-0.14550483638293724</v>
      </c>
      <c r="O61">
        <f t="shared" si="4"/>
        <v>-2.9100967276587446E-2</v>
      </c>
      <c r="P61">
        <f t="shared" si="7"/>
        <v>1.8550827817638911</v>
      </c>
    </row>
    <row r="62" spans="1:16" x14ac:dyDescent="0.25">
      <c r="A62" t="s">
        <v>8</v>
      </c>
      <c r="B62" t="s">
        <v>70</v>
      </c>
      <c r="C62" t="s">
        <v>75</v>
      </c>
      <c r="D62">
        <v>63175.714840000001</v>
      </c>
      <c r="E62">
        <v>65220.576528522302</v>
      </c>
      <c r="F62">
        <v>51705.242189999997</v>
      </c>
      <c r="G62" t="s">
        <v>11</v>
      </c>
      <c r="H62">
        <v>-2.1954354557676099E-2</v>
      </c>
      <c r="I62">
        <f t="shared" si="5"/>
        <v>1.4622000491652898</v>
      </c>
      <c r="J62">
        <f t="shared" si="0"/>
        <v>3.2367844094857601E-2</v>
      </c>
      <c r="K62">
        <f t="shared" si="1"/>
        <v>-0.18156458821321353</v>
      </c>
      <c r="L62">
        <f t="shared" si="2"/>
        <v>-0.18156458821321353</v>
      </c>
      <c r="M62">
        <f t="shared" si="3"/>
        <v>0</v>
      </c>
      <c r="N62">
        <f t="shared" si="6"/>
        <v>-0.18156458821321353</v>
      </c>
      <c r="O62">
        <f t="shared" si="4"/>
        <v>-3.6312917642642703E-2</v>
      </c>
      <c r="P62">
        <f t="shared" si="7"/>
        <v>1.7877193134894145</v>
      </c>
    </row>
    <row r="63" spans="1:16" x14ac:dyDescent="0.25">
      <c r="A63" t="s">
        <v>8</v>
      </c>
      <c r="B63" t="s">
        <v>71</v>
      </c>
      <c r="C63" t="s">
        <v>76</v>
      </c>
      <c r="D63">
        <v>61360.46875</v>
      </c>
      <c r="E63">
        <v>63343.557770585801</v>
      </c>
      <c r="F63">
        <v>51129.6875</v>
      </c>
      <c r="G63" t="s">
        <v>11</v>
      </c>
      <c r="H63">
        <v>-1.23E-2</v>
      </c>
      <c r="I63">
        <f t="shared" si="5"/>
        <v>1.4442149885605569</v>
      </c>
      <c r="J63">
        <f t="shared" si="0"/>
        <v>3.2318674563349081E-2</v>
      </c>
      <c r="K63">
        <f t="shared" si="1"/>
        <v>-0.16673244938338252</v>
      </c>
      <c r="L63">
        <f t="shared" si="2"/>
        <v>-0.16673244938338252</v>
      </c>
      <c r="M63">
        <f t="shared" si="3"/>
        <v>0</v>
      </c>
      <c r="N63">
        <f t="shared" si="6"/>
        <v>-0.16673244938338252</v>
      </c>
      <c r="O63">
        <f t="shared" si="4"/>
        <v>-3.3346489876676502E-2</v>
      </c>
      <c r="P63">
        <f t="shared" si="7"/>
        <v>1.7281051494998005</v>
      </c>
    </row>
    <row r="64" spans="1:16" x14ac:dyDescent="0.25">
      <c r="A64" t="s">
        <v>8</v>
      </c>
      <c r="B64" t="s">
        <v>72</v>
      </c>
      <c r="C64" t="s">
        <v>77</v>
      </c>
      <c r="D64">
        <v>55647.914060000003</v>
      </c>
      <c r="E64">
        <v>57412.292311982601</v>
      </c>
      <c r="F64">
        <v>54023.820310000003</v>
      </c>
      <c r="G64" t="s">
        <v>11</v>
      </c>
      <c r="H64">
        <v>-1.23E-2</v>
      </c>
      <c r="I64">
        <f t="shared" si="5"/>
        <v>1.426451144201262</v>
      </c>
      <c r="J64">
        <f t="shared" si="0"/>
        <v>3.1706098634357291E-2</v>
      </c>
      <c r="K64">
        <f t="shared" si="1"/>
        <v>-2.9185168526692479E-2</v>
      </c>
      <c r="L64">
        <f t="shared" si="2"/>
        <v>-2.9185168526692479E-2</v>
      </c>
      <c r="M64">
        <f t="shared" si="3"/>
        <v>0</v>
      </c>
      <c r="N64">
        <f t="shared" si="6"/>
        <v>-2.9185168526692479E-2</v>
      </c>
      <c r="O64">
        <f t="shared" si="4"/>
        <v>-5.8370337053384961E-3</v>
      </c>
      <c r="P64">
        <f t="shared" si="7"/>
        <v>1.7180181414958011</v>
      </c>
    </row>
    <row r="65" spans="1:16" x14ac:dyDescent="0.25">
      <c r="A65" t="s">
        <v>8</v>
      </c>
      <c r="B65" t="s">
        <v>73</v>
      </c>
      <c r="C65" t="s">
        <v>78</v>
      </c>
      <c r="D65">
        <v>56449.347659999999</v>
      </c>
      <c r="E65">
        <v>58138.299162034004</v>
      </c>
      <c r="F65">
        <v>55028.867189999997</v>
      </c>
      <c r="G65" t="s">
        <v>11</v>
      </c>
      <c r="H65">
        <v>-1.23E-2</v>
      </c>
      <c r="I65">
        <f t="shared" si="5"/>
        <v>1.4089057951275865</v>
      </c>
      <c r="J65">
        <f t="shared" si="0"/>
        <v>2.9919770060173698E-2</v>
      </c>
      <c r="K65">
        <f t="shared" si="1"/>
        <v>-2.5163806649382319E-2</v>
      </c>
      <c r="L65">
        <f t="shared" si="2"/>
        <v>-2.5163806649382319E-2</v>
      </c>
      <c r="M65">
        <f t="shared" si="3"/>
        <v>0</v>
      </c>
      <c r="N65">
        <f t="shared" si="6"/>
        <v>-2.5163806649382319E-2</v>
      </c>
      <c r="O65">
        <f t="shared" si="4"/>
        <v>-5.032761329876464E-3</v>
      </c>
      <c r="P65">
        <f t="shared" si="7"/>
        <v>1.7093717662292547</v>
      </c>
    </row>
    <row r="66" spans="1:16" x14ac:dyDescent="0.25">
      <c r="A66" t="s">
        <v>8</v>
      </c>
      <c r="B66" t="s">
        <v>74</v>
      </c>
      <c r="C66" t="s">
        <v>79</v>
      </c>
      <c r="D66">
        <v>53796.996090000001</v>
      </c>
      <c r="E66">
        <v>55414.389561276002</v>
      </c>
      <c r="F66">
        <v>54855.546880000002</v>
      </c>
      <c r="G66" t="s">
        <v>11</v>
      </c>
      <c r="H66">
        <v>-1.23E-2</v>
      </c>
      <c r="I66">
        <f t="shared" si="5"/>
        <v>1.3915762538475172</v>
      </c>
      <c r="J66">
        <f t="shared" si="0"/>
        <v>3.0064754332568569E-2</v>
      </c>
      <c r="K66">
        <f t="shared" si="1"/>
        <v>1.9676763888992841E-2</v>
      </c>
      <c r="L66">
        <f t="shared" si="2"/>
        <v>1.9676763888992841E-2</v>
      </c>
      <c r="M66">
        <f t="shared" si="3"/>
        <v>0</v>
      </c>
      <c r="N66">
        <f t="shared" si="6"/>
        <v>1.9676763888992841E-2</v>
      </c>
      <c r="O66">
        <f t="shared" si="4"/>
        <v>3.9353527777985682E-3</v>
      </c>
      <c r="P66">
        <f t="shared" si="7"/>
        <v>1.7160987471577753</v>
      </c>
    </row>
    <row r="67" spans="1:16" x14ac:dyDescent="0.25">
      <c r="A67" t="s">
        <v>8</v>
      </c>
      <c r="B67" t="s">
        <v>75</v>
      </c>
      <c r="C67" t="s">
        <v>80</v>
      </c>
      <c r="D67">
        <v>51705.242189999997</v>
      </c>
      <c r="E67">
        <v>53212.164520075698</v>
      </c>
      <c r="F67">
        <v>53561.796880000002</v>
      </c>
      <c r="G67" t="s">
        <v>11</v>
      </c>
      <c r="H67">
        <v>-1.23E-2</v>
      </c>
      <c r="I67">
        <f t="shared" si="5"/>
        <v>1.3744598659251928</v>
      </c>
      <c r="J67">
        <f t="shared" ref="J67:J130" si="8">(E67-D67)/D67</f>
        <v>2.9144478707560241E-2</v>
      </c>
      <c r="K67">
        <f t="shared" ref="K67:K130" si="9">(F67-D67)/D67</f>
        <v>3.5906507954798238E-2</v>
      </c>
      <c r="L67">
        <f t="shared" ref="L67:L130" si="10">IF(J67&gt;0,K67,0)</f>
        <v>3.5906507954798238E-2</v>
      </c>
      <c r="M67">
        <f t="shared" ref="M67:M130" si="11">IF(J67&lt;-0.01,-1*K67,0)</f>
        <v>0</v>
      </c>
      <c r="N67">
        <f t="shared" si="6"/>
        <v>3.5906507954798238E-2</v>
      </c>
      <c r="O67">
        <f t="shared" ref="O67:O130" si="12">N67/5</f>
        <v>7.1813015909596477E-3</v>
      </c>
      <c r="P67">
        <f t="shared" si="7"/>
        <v>1.7284225698209834</v>
      </c>
    </row>
    <row r="68" spans="1:16" x14ac:dyDescent="0.25">
      <c r="A68" t="s">
        <v>8</v>
      </c>
      <c r="B68" t="s">
        <v>76</v>
      </c>
      <c r="C68" t="s">
        <v>81</v>
      </c>
      <c r="D68">
        <v>51129.6875</v>
      </c>
      <c r="E68">
        <v>52580.500276430503</v>
      </c>
      <c r="F68">
        <v>57714.140630000002</v>
      </c>
      <c r="G68" t="s">
        <v>82</v>
      </c>
      <c r="H68">
        <v>0</v>
      </c>
      <c r="I68">
        <f t="shared" ref="I68:I131" si="13">(1+H68)*I67</f>
        <v>1.3744598659251928</v>
      </c>
      <c r="J68">
        <f t="shared" si="8"/>
        <v>2.8375154384241107E-2</v>
      </c>
      <c r="K68">
        <f t="shared" si="9"/>
        <v>0.12877945185954837</v>
      </c>
      <c r="L68">
        <f t="shared" si="10"/>
        <v>0.12877945185954837</v>
      </c>
      <c r="M68">
        <f t="shared" si="11"/>
        <v>0</v>
      </c>
      <c r="N68">
        <f t="shared" ref="N68:N131" si="14">(L68+M68)</f>
        <v>0.12877945185954837</v>
      </c>
      <c r="O68">
        <f t="shared" si="12"/>
        <v>2.5755890371909673E-2</v>
      </c>
      <c r="P68">
        <f t="shared" ref="P68:P131" si="15">(1+O68)*P67</f>
        <v>1.7729396320456272</v>
      </c>
    </row>
    <row r="69" spans="1:16" x14ac:dyDescent="0.25">
      <c r="A69" t="s">
        <v>8</v>
      </c>
      <c r="B69" t="s">
        <v>77</v>
      </c>
      <c r="C69" t="s">
        <v>83</v>
      </c>
      <c r="D69">
        <v>54023.820310000003</v>
      </c>
      <c r="E69">
        <v>55541.4831307719</v>
      </c>
      <c r="F69">
        <v>57179.683590000001</v>
      </c>
      <c r="G69" t="s">
        <v>82</v>
      </c>
      <c r="H69">
        <v>0</v>
      </c>
      <c r="I69">
        <f t="shared" si="13"/>
        <v>1.3744598659251928</v>
      </c>
      <c r="J69">
        <f t="shared" si="8"/>
        <v>2.8092474987204338E-2</v>
      </c>
      <c r="K69">
        <f t="shared" si="9"/>
        <v>5.8416144246945009E-2</v>
      </c>
      <c r="L69">
        <f t="shared" si="10"/>
        <v>5.8416144246945009E-2</v>
      </c>
      <c r="M69">
        <f t="shared" si="11"/>
        <v>0</v>
      </c>
      <c r="N69">
        <f t="shared" si="14"/>
        <v>5.8416144246945009E-2</v>
      </c>
      <c r="O69">
        <f t="shared" si="12"/>
        <v>1.1683228849389002E-2</v>
      </c>
      <c r="P69">
        <f t="shared" si="15"/>
        <v>1.7936532915029679</v>
      </c>
    </row>
    <row r="70" spans="1:16" x14ac:dyDescent="0.25">
      <c r="A70" t="s">
        <v>8</v>
      </c>
      <c r="B70" t="s">
        <v>78</v>
      </c>
      <c r="C70" t="s">
        <v>84</v>
      </c>
      <c r="D70">
        <v>55028.867189999997</v>
      </c>
      <c r="E70">
        <v>56620.741805935097</v>
      </c>
      <c r="F70">
        <v>53278.554689999997</v>
      </c>
      <c r="G70" t="s">
        <v>85</v>
      </c>
      <c r="H70">
        <v>-1.2500000000000001E-2</v>
      </c>
      <c r="I70">
        <f t="shared" si="13"/>
        <v>1.3572791176011278</v>
      </c>
      <c r="J70">
        <f t="shared" si="8"/>
        <v>2.8927991747291128E-2</v>
      </c>
      <c r="K70">
        <f t="shared" si="9"/>
        <v>-3.1807169389052439E-2</v>
      </c>
      <c r="L70">
        <f t="shared" si="10"/>
        <v>-3.1807169389052439E-2</v>
      </c>
      <c r="M70">
        <f t="shared" si="11"/>
        <v>0</v>
      </c>
      <c r="N70">
        <f t="shared" si="14"/>
        <v>-3.1807169389052439E-2</v>
      </c>
      <c r="O70">
        <f t="shared" si="12"/>
        <v>-6.361433877810488E-3</v>
      </c>
      <c r="P70">
        <f t="shared" si="15"/>
        <v>1.7822430846893547</v>
      </c>
    </row>
    <row r="71" spans="1:16" x14ac:dyDescent="0.25">
      <c r="A71" t="s">
        <v>8</v>
      </c>
      <c r="B71" t="s">
        <v>79</v>
      </c>
      <c r="C71" t="s">
        <v>86</v>
      </c>
      <c r="D71">
        <v>54855.546880000002</v>
      </c>
      <c r="E71">
        <v>56454.207204774597</v>
      </c>
      <c r="F71">
        <v>57468.679689999997</v>
      </c>
      <c r="G71" t="s">
        <v>85</v>
      </c>
      <c r="H71">
        <v>-1.23E-2</v>
      </c>
      <c r="I71">
        <f t="shared" si="13"/>
        <v>1.340584584454634</v>
      </c>
      <c r="J71">
        <f t="shared" si="8"/>
        <v>2.9143093373433435E-2</v>
      </c>
      <c r="K71">
        <f t="shared" si="9"/>
        <v>4.7636619423672685E-2</v>
      </c>
      <c r="L71">
        <f t="shared" si="10"/>
        <v>4.7636619423672685E-2</v>
      </c>
      <c r="M71">
        <f t="shared" si="11"/>
        <v>0</v>
      </c>
      <c r="N71">
        <f t="shared" si="14"/>
        <v>4.7636619423672685E-2</v>
      </c>
      <c r="O71">
        <f t="shared" si="12"/>
        <v>9.5273238847345364E-3</v>
      </c>
      <c r="P71">
        <f t="shared" si="15"/>
        <v>1.7992230917985184</v>
      </c>
    </row>
    <row r="72" spans="1:16" x14ac:dyDescent="0.25">
      <c r="A72" t="s">
        <v>8</v>
      </c>
      <c r="B72" t="s">
        <v>80</v>
      </c>
      <c r="C72" t="s">
        <v>87</v>
      </c>
      <c r="D72">
        <v>53561.796880000002</v>
      </c>
      <c r="E72">
        <v>55114.821705837203</v>
      </c>
      <c r="F72">
        <v>56411.839840000001</v>
      </c>
      <c r="G72" t="s">
        <v>85</v>
      </c>
      <c r="H72">
        <v>-1.23E-2</v>
      </c>
      <c r="I72">
        <f t="shared" si="13"/>
        <v>1.324095394065842</v>
      </c>
      <c r="J72">
        <f t="shared" si="8"/>
        <v>2.8995009807393175E-2</v>
      </c>
      <c r="K72">
        <f t="shared" si="9"/>
        <v>5.3210368695905459E-2</v>
      </c>
      <c r="L72">
        <f t="shared" si="10"/>
        <v>5.3210368695905459E-2</v>
      </c>
      <c r="M72">
        <f t="shared" si="11"/>
        <v>0</v>
      </c>
      <c r="N72">
        <f t="shared" si="14"/>
        <v>5.3210368695905459E-2</v>
      </c>
      <c r="O72">
        <f t="shared" si="12"/>
        <v>1.0642073739181091E-2</v>
      </c>
      <c r="P72">
        <f t="shared" si="15"/>
        <v>1.8183705566146755</v>
      </c>
    </row>
    <row r="73" spans="1:16" x14ac:dyDescent="0.25">
      <c r="A73" t="s">
        <v>8</v>
      </c>
      <c r="B73" t="s">
        <v>81</v>
      </c>
      <c r="C73" t="s">
        <v>88</v>
      </c>
      <c r="D73">
        <v>57714.140630000002</v>
      </c>
      <c r="E73">
        <v>59359.113483741501</v>
      </c>
      <c r="F73">
        <v>57336.671880000002</v>
      </c>
      <c r="G73" t="s">
        <v>85</v>
      </c>
      <c r="H73">
        <v>1.3080633130099499E-3</v>
      </c>
      <c r="I73">
        <f t="shared" si="13"/>
        <v>1.3258273946737451</v>
      </c>
      <c r="J73">
        <f t="shared" si="8"/>
        <v>2.8502076541124778E-2</v>
      </c>
      <c r="K73">
        <f t="shared" si="9"/>
        <v>-6.5403165650497527E-3</v>
      </c>
      <c r="L73">
        <f t="shared" si="10"/>
        <v>-6.5403165650497527E-3</v>
      </c>
      <c r="M73">
        <f t="shared" si="11"/>
        <v>0</v>
      </c>
      <c r="N73">
        <f t="shared" si="14"/>
        <v>-6.5403165650497527E-3</v>
      </c>
      <c r="O73">
        <f t="shared" si="12"/>
        <v>-1.3080633130099506E-3</v>
      </c>
      <c r="P73">
        <f t="shared" si="15"/>
        <v>1.8159920128001104</v>
      </c>
    </row>
    <row r="74" spans="1:16" x14ac:dyDescent="0.25">
      <c r="A74" t="s">
        <v>8</v>
      </c>
      <c r="B74" t="s">
        <v>83</v>
      </c>
      <c r="C74" t="s">
        <v>89</v>
      </c>
      <c r="D74">
        <v>57179.683590000001</v>
      </c>
      <c r="E74">
        <v>58875.237095161101</v>
      </c>
      <c r="F74">
        <v>55939.292970000002</v>
      </c>
      <c r="G74" t="s">
        <v>85</v>
      </c>
      <c r="H74">
        <v>4.3385711221981104E-3</v>
      </c>
      <c r="I74">
        <f t="shared" si="13"/>
        <v>1.3315795911212958</v>
      </c>
      <c r="J74">
        <f t="shared" si="8"/>
        <v>2.9653076035167696E-2</v>
      </c>
      <c r="K74">
        <f t="shared" si="9"/>
        <v>-2.1692855610990595E-2</v>
      </c>
      <c r="L74">
        <f t="shared" si="10"/>
        <v>-2.1692855610990595E-2</v>
      </c>
      <c r="M74">
        <f t="shared" si="11"/>
        <v>0</v>
      </c>
      <c r="N74">
        <f t="shared" si="14"/>
        <v>-2.1692855610990595E-2</v>
      </c>
      <c r="O74">
        <f t="shared" si="12"/>
        <v>-4.3385711221981191E-3</v>
      </c>
      <c r="P74">
        <f t="shared" si="15"/>
        <v>1.8081132022952333</v>
      </c>
    </row>
    <row r="75" spans="1:16" x14ac:dyDescent="0.25">
      <c r="A75" t="s">
        <v>8</v>
      </c>
      <c r="B75" t="s">
        <v>84</v>
      </c>
      <c r="C75" t="s">
        <v>90</v>
      </c>
      <c r="D75">
        <v>53278.554689999997</v>
      </c>
      <c r="E75">
        <v>54845.077394148298</v>
      </c>
      <c r="F75">
        <v>56744.03125</v>
      </c>
      <c r="G75" t="s">
        <v>85</v>
      </c>
      <c r="H75">
        <v>-1.23E-2</v>
      </c>
      <c r="I75">
        <f t="shared" si="13"/>
        <v>1.3152011621505038</v>
      </c>
      <c r="J75">
        <f t="shared" si="8"/>
        <v>2.9402499997664658E-2</v>
      </c>
      <c r="K75">
        <f t="shared" si="9"/>
        <v>6.5044492669964413E-2</v>
      </c>
      <c r="L75">
        <f t="shared" si="10"/>
        <v>6.5044492669964413E-2</v>
      </c>
      <c r="M75">
        <f t="shared" si="11"/>
        <v>0</v>
      </c>
      <c r="N75">
        <f t="shared" si="14"/>
        <v>6.5044492669964413E-2</v>
      </c>
      <c r="O75">
        <f t="shared" si="12"/>
        <v>1.3008898533992883E-2</v>
      </c>
      <c r="P75">
        <f t="shared" si="15"/>
        <v>1.831634763481865</v>
      </c>
    </row>
    <row r="76" spans="1:16" x14ac:dyDescent="0.25">
      <c r="A76" t="s">
        <v>8</v>
      </c>
      <c r="B76" t="s">
        <v>86</v>
      </c>
      <c r="C76" t="s">
        <v>91</v>
      </c>
      <c r="D76">
        <v>57468.679689999997</v>
      </c>
      <c r="E76">
        <v>59085.779932328202</v>
      </c>
      <c r="F76">
        <v>51991.929689999997</v>
      </c>
      <c r="G76" t="s">
        <v>85</v>
      </c>
      <c r="H76">
        <v>1.9059947190514601E-2</v>
      </c>
      <c r="I76">
        <f t="shared" si="13"/>
        <v>1.3402688268459959</v>
      </c>
      <c r="J76">
        <f t="shared" si="8"/>
        <v>2.8138809714286728E-2</v>
      </c>
      <c r="K76">
        <f t="shared" si="9"/>
        <v>-9.52997359525731E-2</v>
      </c>
      <c r="L76">
        <f t="shared" si="10"/>
        <v>-9.52997359525731E-2</v>
      </c>
      <c r="M76">
        <f t="shared" si="11"/>
        <v>0</v>
      </c>
      <c r="N76">
        <f t="shared" si="14"/>
        <v>-9.52997359525731E-2</v>
      </c>
      <c r="O76">
        <f t="shared" si="12"/>
        <v>-1.9059947190514619E-2</v>
      </c>
      <c r="P76">
        <f t="shared" si="15"/>
        <v>1.79672390161759</v>
      </c>
    </row>
    <row r="77" spans="1:16" x14ac:dyDescent="0.25">
      <c r="A77" t="s">
        <v>8</v>
      </c>
      <c r="B77" t="s">
        <v>87</v>
      </c>
      <c r="C77" t="s">
        <v>92</v>
      </c>
      <c r="D77">
        <v>56411.839840000001</v>
      </c>
      <c r="E77">
        <v>58064.512927825599</v>
      </c>
      <c r="F77">
        <v>49695.535159999999</v>
      </c>
      <c r="G77" t="s">
        <v>85</v>
      </c>
      <c r="H77">
        <v>2.38116845649755E-2</v>
      </c>
      <c r="I77">
        <f t="shared" si="13"/>
        <v>1.3721828853831224</v>
      </c>
      <c r="J77">
        <f t="shared" si="8"/>
        <v>2.9296564205547077E-2</v>
      </c>
      <c r="K77">
        <f t="shared" si="9"/>
        <v>-0.11905842282487769</v>
      </c>
      <c r="L77">
        <f t="shared" si="10"/>
        <v>-0.11905842282487769</v>
      </c>
      <c r="M77">
        <f t="shared" si="11"/>
        <v>0</v>
      </c>
      <c r="N77">
        <f t="shared" si="14"/>
        <v>-0.11905842282487769</v>
      </c>
      <c r="O77">
        <f t="shared" si="12"/>
        <v>-2.3811684564975538E-2</v>
      </c>
      <c r="P77">
        <f t="shared" si="15"/>
        <v>1.7539408788219197</v>
      </c>
    </row>
    <row r="78" spans="1:16" x14ac:dyDescent="0.25">
      <c r="A78" t="s">
        <v>8</v>
      </c>
      <c r="B78" t="s">
        <v>88</v>
      </c>
      <c r="C78" t="s">
        <v>93</v>
      </c>
      <c r="D78">
        <v>57336.671880000002</v>
      </c>
      <c r="E78">
        <v>58993.5510495938</v>
      </c>
      <c r="F78">
        <v>49864.144529999998</v>
      </c>
      <c r="G78" t="s">
        <v>85</v>
      </c>
      <c r="H78">
        <v>2.6065438069510699E-2</v>
      </c>
      <c r="I78">
        <f t="shared" si="13"/>
        <v>1.4079494334021185</v>
      </c>
      <c r="J78">
        <f t="shared" si="8"/>
        <v>2.8897372576167007E-2</v>
      </c>
      <c r="K78">
        <f t="shared" si="9"/>
        <v>-0.13032719034755394</v>
      </c>
      <c r="L78">
        <f t="shared" si="10"/>
        <v>-0.13032719034755394</v>
      </c>
      <c r="M78">
        <f t="shared" si="11"/>
        <v>0</v>
      </c>
      <c r="N78">
        <f t="shared" si="14"/>
        <v>-0.13032719034755394</v>
      </c>
      <c r="O78">
        <f t="shared" si="12"/>
        <v>-2.6065438069510789E-2</v>
      </c>
      <c r="P78">
        <f t="shared" si="15"/>
        <v>1.7082236414674037</v>
      </c>
    </row>
    <row r="79" spans="1:16" x14ac:dyDescent="0.25">
      <c r="A79" t="s">
        <v>8</v>
      </c>
      <c r="B79" t="s">
        <v>89</v>
      </c>
      <c r="C79" t="s">
        <v>94</v>
      </c>
      <c r="D79">
        <v>55939.292970000002</v>
      </c>
      <c r="E79">
        <v>57565.537321785203</v>
      </c>
      <c r="F79">
        <v>43533.945310000003</v>
      </c>
      <c r="G79" t="s">
        <v>82</v>
      </c>
      <c r="H79">
        <v>0</v>
      </c>
      <c r="I79">
        <f t="shared" si="13"/>
        <v>1.4079494334021185</v>
      </c>
      <c r="J79">
        <f t="shared" si="8"/>
        <v>2.9071592890123735E-2</v>
      </c>
      <c r="K79">
        <f t="shared" si="9"/>
        <v>-0.2217644700417099</v>
      </c>
      <c r="L79">
        <f t="shared" si="10"/>
        <v>-0.2217644700417099</v>
      </c>
      <c r="M79">
        <f t="shared" si="11"/>
        <v>0</v>
      </c>
      <c r="N79">
        <f t="shared" si="14"/>
        <v>-0.2217644700417099</v>
      </c>
      <c r="O79">
        <f t="shared" si="12"/>
        <v>-4.4352894008341984E-2</v>
      </c>
      <c r="P79">
        <f t="shared" si="15"/>
        <v>1.6324589793548561</v>
      </c>
    </row>
    <row r="80" spans="1:16" x14ac:dyDescent="0.25">
      <c r="A80" t="s">
        <v>8</v>
      </c>
      <c r="B80" t="s">
        <v>90</v>
      </c>
      <c r="C80" t="s">
        <v>95</v>
      </c>
      <c r="D80">
        <v>56744.03125</v>
      </c>
      <c r="E80">
        <v>58365.543289909903</v>
      </c>
      <c r="F80">
        <v>42856.464840000001</v>
      </c>
      <c r="G80" t="s">
        <v>82</v>
      </c>
      <c r="H80">
        <v>0</v>
      </c>
      <c r="I80">
        <f t="shared" si="13"/>
        <v>1.4079494334021185</v>
      </c>
      <c r="J80">
        <f t="shared" si="8"/>
        <v>2.8575904887087191E-2</v>
      </c>
      <c r="K80">
        <f t="shared" si="9"/>
        <v>-0.24474056749360754</v>
      </c>
      <c r="L80">
        <f t="shared" si="10"/>
        <v>-0.24474056749360754</v>
      </c>
      <c r="M80">
        <f t="shared" si="11"/>
        <v>0</v>
      </c>
      <c r="N80">
        <f t="shared" si="14"/>
        <v>-0.24474056749360754</v>
      </c>
      <c r="O80">
        <f t="shared" si="12"/>
        <v>-4.894811349872151E-2</v>
      </c>
      <c r="P80">
        <f t="shared" si="15"/>
        <v>1.5525531919513875</v>
      </c>
    </row>
    <row r="81" spans="1:16" x14ac:dyDescent="0.25">
      <c r="A81" t="s">
        <v>8</v>
      </c>
      <c r="B81" t="s">
        <v>91</v>
      </c>
      <c r="C81" t="s">
        <v>96</v>
      </c>
      <c r="D81">
        <v>51991.929689999997</v>
      </c>
      <c r="E81">
        <v>53485.020184690002</v>
      </c>
      <c r="F81">
        <v>36642.152340000001</v>
      </c>
      <c r="G81" t="s">
        <v>82</v>
      </c>
      <c r="H81">
        <v>0</v>
      </c>
      <c r="I81">
        <f t="shared" si="13"/>
        <v>1.4079494334021185</v>
      </c>
      <c r="J81">
        <f t="shared" si="8"/>
        <v>2.8717735686913385E-2</v>
      </c>
      <c r="K81">
        <f t="shared" si="9"/>
        <v>-0.29523384574341616</v>
      </c>
      <c r="L81">
        <f t="shared" si="10"/>
        <v>-0.29523384574341616</v>
      </c>
      <c r="M81">
        <f t="shared" si="11"/>
        <v>0</v>
      </c>
      <c r="N81">
        <f t="shared" si="14"/>
        <v>-0.29523384574341616</v>
      </c>
      <c r="O81">
        <f t="shared" si="12"/>
        <v>-5.9046769148683231E-2</v>
      </c>
      <c r="P81">
        <f t="shared" si="15"/>
        <v>1.4608799420351826</v>
      </c>
    </row>
    <row r="82" spans="1:16" x14ac:dyDescent="0.25">
      <c r="A82" t="s">
        <v>8</v>
      </c>
      <c r="B82" t="s">
        <v>92</v>
      </c>
      <c r="C82" t="s">
        <v>97</v>
      </c>
      <c r="D82">
        <v>49695.535159999999</v>
      </c>
      <c r="E82">
        <v>51047.698946185803</v>
      </c>
      <c r="F82">
        <v>40549.984380000002</v>
      </c>
      <c r="G82" t="s">
        <v>82</v>
      </c>
      <c r="H82">
        <v>0</v>
      </c>
      <c r="I82">
        <f t="shared" si="13"/>
        <v>1.4079494334021185</v>
      </c>
      <c r="J82">
        <f t="shared" si="8"/>
        <v>2.7208959151609296E-2</v>
      </c>
      <c r="K82">
        <f t="shared" si="9"/>
        <v>-0.18403163886966778</v>
      </c>
      <c r="L82">
        <f t="shared" si="10"/>
        <v>-0.18403163886966778</v>
      </c>
      <c r="M82">
        <f t="shared" si="11"/>
        <v>0</v>
      </c>
      <c r="N82">
        <f t="shared" si="14"/>
        <v>-0.18403163886966778</v>
      </c>
      <c r="O82">
        <f t="shared" si="12"/>
        <v>-3.6806327773933556E-2</v>
      </c>
      <c r="P82">
        <f t="shared" si="15"/>
        <v>1.4071103160502705</v>
      </c>
    </row>
    <row r="83" spans="1:16" x14ac:dyDescent="0.25">
      <c r="A83" t="s">
        <v>8</v>
      </c>
      <c r="B83" t="s">
        <v>93</v>
      </c>
      <c r="C83" t="s">
        <v>98</v>
      </c>
      <c r="D83">
        <v>49864.144529999998</v>
      </c>
      <c r="E83">
        <v>51180.289064989403</v>
      </c>
      <c r="F83">
        <v>37290.53125</v>
      </c>
      <c r="G83" t="s">
        <v>82</v>
      </c>
      <c r="H83">
        <v>0</v>
      </c>
      <c r="I83">
        <f t="shared" si="13"/>
        <v>1.4079494334021185</v>
      </c>
      <c r="J83">
        <f t="shared" si="8"/>
        <v>2.6394607736578483E-2</v>
      </c>
      <c r="K83">
        <f t="shared" si="9"/>
        <v>-0.25215740485501115</v>
      </c>
      <c r="L83">
        <f t="shared" si="10"/>
        <v>-0.25215740485501115</v>
      </c>
      <c r="M83">
        <f t="shared" si="11"/>
        <v>0</v>
      </c>
      <c r="N83">
        <f t="shared" si="14"/>
        <v>-0.25215740485501115</v>
      </c>
      <c r="O83">
        <f t="shared" si="12"/>
        <v>-5.0431480971002231E-2</v>
      </c>
      <c r="P83">
        <f t="shared" si="15"/>
        <v>1.3361476589222803</v>
      </c>
    </row>
    <row r="84" spans="1:16" x14ac:dyDescent="0.25">
      <c r="A84" t="s">
        <v>8</v>
      </c>
      <c r="B84" t="s">
        <v>94</v>
      </c>
      <c r="C84" t="s">
        <v>99</v>
      </c>
      <c r="D84">
        <v>43533.945310000003</v>
      </c>
      <c r="E84">
        <v>44681.768592427703</v>
      </c>
      <c r="F84">
        <v>38818.398439999997</v>
      </c>
      <c r="G84" t="s">
        <v>82</v>
      </c>
      <c r="H84">
        <v>0</v>
      </c>
      <c r="I84">
        <f t="shared" si="13"/>
        <v>1.4079494334021185</v>
      </c>
      <c r="J84">
        <f t="shared" si="8"/>
        <v>2.6366167234653057E-2</v>
      </c>
      <c r="K84">
        <f t="shared" si="9"/>
        <v>-0.10831884949597749</v>
      </c>
      <c r="L84">
        <f t="shared" si="10"/>
        <v>-0.10831884949597749</v>
      </c>
      <c r="M84">
        <f t="shared" si="11"/>
        <v>0</v>
      </c>
      <c r="N84">
        <f t="shared" si="14"/>
        <v>-0.10831884949597749</v>
      </c>
      <c r="O84">
        <f t="shared" si="12"/>
        <v>-2.1663769899195499E-2</v>
      </c>
      <c r="P84">
        <f t="shared" si="15"/>
        <v>1.3072016634880392</v>
      </c>
    </row>
    <row r="85" spans="1:16" x14ac:dyDescent="0.25">
      <c r="A85" t="s">
        <v>8</v>
      </c>
      <c r="B85" t="s">
        <v>95</v>
      </c>
      <c r="C85" t="s">
        <v>100</v>
      </c>
      <c r="D85">
        <v>42856.464840000001</v>
      </c>
      <c r="E85">
        <v>43889.872057053602</v>
      </c>
      <c r="F85">
        <v>38337.90625</v>
      </c>
      <c r="G85" t="s">
        <v>82</v>
      </c>
      <c r="H85">
        <v>0</v>
      </c>
      <c r="I85">
        <f t="shared" si="13"/>
        <v>1.4079494334021185</v>
      </c>
      <c r="J85">
        <f t="shared" si="8"/>
        <v>2.4113216545315078E-2</v>
      </c>
      <c r="K85">
        <f t="shared" si="9"/>
        <v>-0.10543470178582282</v>
      </c>
      <c r="L85">
        <f t="shared" si="10"/>
        <v>-0.10543470178582282</v>
      </c>
      <c r="M85">
        <f t="shared" si="11"/>
        <v>0</v>
      </c>
      <c r="N85">
        <f t="shared" si="14"/>
        <v>-0.10543470178582282</v>
      </c>
      <c r="O85">
        <f t="shared" si="12"/>
        <v>-2.1086940357164564E-2</v>
      </c>
      <c r="P85">
        <f t="shared" si="15"/>
        <v>1.2796367799752808</v>
      </c>
    </row>
    <row r="86" spans="1:16" x14ac:dyDescent="0.25">
      <c r="A86" t="s">
        <v>8</v>
      </c>
      <c r="B86" t="s">
        <v>96</v>
      </c>
      <c r="C86" t="s">
        <v>101</v>
      </c>
      <c r="D86">
        <v>36642.152340000001</v>
      </c>
      <c r="E86">
        <v>35871.870252317502</v>
      </c>
      <c r="F86">
        <v>39256.765630000002</v>
      </c>
      <c r="G86" t="s">
        <v>85</v>
      </c>
      <c r="H86">
        <v>-1.2500000000000001E-2</v>
      </c>
      <c r="I86">
        <f t="shared" si="13"/>
        <v>1.3903500654845922</v>
      </c>
      <c r="J86">
        <f t="shared" si="8"/>
        <v>-2.1021747863911068E-2</v>
      </c>
      <c r="K86">
        <f t="shared" si="9"/>
        <v>7.1355341404052502E-2</v>
      </c>
      <c r="L86">
        <f t="shared" si="10"/>
        <v>0</v>
      </c>
      <c r="M86">
        <f t="shared" si="11"/>
        <v>-7.1355341404052502E-2</v>
      </c>
      <c r="N86">
        <f t="shared" si="14"/>
        <v>-7.1355341404052502E-2</v>
      </c>
      <c r="O86">
        <f t="shared" si="12"/>
        <v>-1.4271068280810501E-2</v>
      </c>
      <c r="P86">
        <f t="shared" si="15"/>
        <v>1.2613749961136171</v>
      </c>
    </row>
    <row r="87" spans="1:16" x14ac:dyDescent="0.25">
      <c r="A87" t="s">
        <v>8</v>
      </c>
      <c r="B87" t="s">
        <v>97</v>
      </c>
      <c r="C87" t="s">
        <v>102</v>
      </c>
      <c r="D87">
        <v>40549.984380000002</v>
      </c>
      <c r="E87">
        <v>40097.686006412099</v>
      </c>
      <c r="F87">
        <v>38535.175779999998</v>
      </c>
      <c r="G87" t="s">
        <v>85</v>
      </c>
      <c r="H87">
        <v>9.9374075270605693E-3</v>
      </c>
      <c r="I87">
        <f t="shared" si="13"/>
        <v>1.4041665406905879</v>
      </c>
      <c r="J87">
        <f t="shared" si="8"/>
        <v>-1.1154094890625516E-2</v>
      </c>
      <c r="K87">
        <f t="shared" si="9"/>
        <v>-4.9687037635302876E-2</v>
      </c>
      <c r="L87">
        <f t="shared" si="10"/>
        <v>0</v>
      </c>
      <c r="M87">
        <f t="shared" si="11"/>
        <v>4.9687037635302876E-2</v>
      </c>
      <c r="N87">
        <f t="shared" si="14"/>
        <v>4.9687037635302876E-2</v>
      </c>
      <c r="O87">
        <f t="shared" si="12"/>
        <v>9.9374075270605745E-3</v>
      </c>
      <c r="P87">
        <f t="shared" si="15"/>
        <v>1.2739097934944428</v>
      </c>
    </row>
    <row r="88" spans="1:16" x14ac:dyDescent="0.25">
      <c r="A88" t="s">
        <v>8</v>
      </c>
      <c r="B88" t="s">
        <v>98</v>
      </c>
      <c r="C88" t="s">
        <v>103</v>
      </c>
      <c r="D88">
        <v>37290.53125</v>
      </c>
      <c r="E88">
        <v>38690.271542387898</v>
      </c>
      <c r="F88">
        <v>35670.800779999998</v>
      </c>
      <c r="G88" t="s">
        <v>82</v>
      </c>
      <c r="H88">
        <v>0</v>
      </c>
      <c r="I88">
        <f t="shared" si="13"/>
        <v>1.4041665406905879</v>
      </c>
      <c r="J88">
        <f t="shared" si="8"/>
        <v>3.7536078073114015E-2</v>
      </c>
      <c r="K88">
        <f t="shared" si="9"/>
        <v>-4.3435435637565564E-2</v>
      </c>
      <c r="L88">
        <f t="shared" si="10"/>
        <v>-4.3435435637565564E-2</v>
      </c>
      <c r="M88">
        <f t="shared" si="11"/>
        <v>0</v>
      </c>
      <c r="N88">
        <f t="shared" si="14"/>
        <v>-4.3435435637565564E-2</v>
      </c>
      <c r="O88">
        <f t="shared" si="12"/>
        <v>-8.6870871275131125E-3</v>
      </c>
      <c r="P88">
        <f t="shared" si="15"/>
        <v>1.2628432281257644</v>
      </c>
    </row>
    <row r="89" spans="1:16" x14ac:dyDescent="0.25">
      <c r="A89" t="s">
        <v>8</v>
      </c>
      <c r="B89" t="s">
        <v>99</v>
      </c>
      <c r="C89" t="s">
        <v>104</v>
      </c>
      <c r="D89">
        <v>38818.398439999997</v>
      </c>
      <c r="E89">
        <v>39301.727366966799</v>
      </c>
      <c r="F89">
        <v>36690.367189999997</v>
      </c>
      <c r="G89" t="s">
        <v>85</v>
      </c>
      <c r="H89">
        <v>1.0764034249322299E-2</v>
      </c>
      <c r="I89">
        <f t="shared" si="13"/>
        <v>1.4192810374263338</v>
      </c>
      <c r="J89">
        <f t="shared" si="8"/>
        <v>1.2451026997259142E-2</v>
      </c>
      <c r="K89">
        <f t="shared" si="9"/>
        <v>-5.4820171246611586E-2</v>
      </c>
      <c r="L89">
        <f t="shared" si="10"/>
        <v>-5.4820171246611586E-2</v>
      </c>
      <c r="M89">
        <f t="shared" si="11"/>
        <v>0</v>
      </c>
      <c r="N89">
        <f t="shared" si="14"/>
        <v>-5.4820171246611586E-2</v>
      </c>
      <c r="O89">
        <f t="shared" si="12"/>
        <v>-1.0964034249322317E-2</v>
      </c>
      <c r="P89">
        <f t="shared" si="15"/>
        <v>1.2489973717210687</v>
      </c>
    </row>
    <row r="90" spans="1:16" x14ac:dyDescent="0.25">
      <c r="A90" t="s">
        <v>8</v>
      </c>
      <c r="B90" t="s">
        <v>100</v>
      </c>
      <c r="C90" t="s">
        <v>105</v>
      </c>
      <c r="D90">
        <v>38337.90625</v>
      </c>
      <c r="E90">
        <v>39271.380057892296</v>
      </c>
      <c r="F90">
        <v>37571.542970000002</v>
      </c>
      <c r="G90" t="s">
        <v>85</v>
      </c>
      <c r="H90">
        <v>-1.23E-2</v>
      </c>
      <c r="I90">
        <f t="shared" si="13"/>
        <v>1.40182388066599</v>
      </c>
      <c r="J90">
        <f t="shared" si="8"/>
        <v>2.434858601315236E-2</v>
      </c>
      <c r="K90">
        <f t="shared" si="9"/>
        <v>-1.9989700924264681E-2</v>
      </c>
      <c r="L90">
        <f t="shared" si="10"/>
        <v>-1.9989700924264681E-2</v>
      </c>
      <c r="M90">
        <f t="shared" si="11"/>
        <v>0</v>
      </c>
      <c r="N90">
        <f t="shared" si="14"/>
        <v>-1.9989700924264681E-2</v>
      </c>
      <c r="O90">
        <f t="shared" si="12"/>
        <v>-3.9979401848529361E-3</v>
      </c>
      <c r="P90">
        <f t="shared" si="15"/>
        <v>1.2440039549378894</v>
      </c>
    </row>
    <row r="91" spans="1:16" x14ac:dyDescent="0.25">
      <c r="A91" t="s">
        <v>8</v>
      </c>
      <c r="B91" t="s">
        <v>101</v>
      </c>
      <c r="C91" t="s">
        <v>106</v>
      </c>
      <c r="D91">
        <v>39256.765630000002</v>
      </c>
      <c r="E91">
        <v>40066.278671230699</v>
      </c>
      <c r="F91">
        <v>39244.746090000001</v>
      </c>
      <c r="G91" t="s">
        <v>85</v>
      </c>
      <c r="H91" s="1">
        <v>6.1235508361981897E-5</v>
      </c>
      <c r="I91">
        <f t="shared" si="13"/>
        <v>1.4019097220639565</v>
      </c>
      <c r="J91">
        <f t="shared" si="8"/>
        <v>2.0620981587236714E-2</v>
      </c>
      <c r="K91">
        <f t="shared" si="9"/>
        <v>-3.0617754180990947E-4</v>
      </c>
      <c r="L91">
        <f t="shared" si="10"/>
        <v>-3.0617754180990947E-4</v>
      </c>
      <c r="M91">
        <f t="shared" si="11"/>
        <v>0</v>
      </c>
      <c r="N91">
        <f t="shared" si="14"/>
        <v>-3.0617754180990947E-4</v>
      </c>
      <c r="O91">
        <f t="shared" si="12"/>
        <v>-6.1235508361981897E-5</v>
      </c>
      <c r="P91">
        <f t="shared" si="15"/>
        <v>1.2439277777233044</v>
      </c>
    </row>
    <row r="92" spans="1:16" x14ac:dyDescent="0.25">
      <c r="A92" t="s">
        <v>8</v>
      </c>
      <c r="B92" t="s">
        <v>102</v>
      </c>
      <c r="C92" t="s">
        <v>107</v>
      </c>
      <c r="D92">
        <v>38535.175779999998</v>
      </c>
      <c r="E92">
        <v>39497.810137739201</v>
      </c>
      <c r="F92">
        <v>36835.96875</v>
      </c>
      <c r="G92" t="s">
        <v>85</v>
      </c>
      <c r="H92">
        <v>8.8189919760630602E-3</v>
      </c>
      <c r="I92">
        <f t="shared" si="13"/>
        <v>1.4142731526540033</v>
      </c>
      <c r="J92">
        <f t="shared" si="8"/>
        <v>2.4980666060405436E-2</v>
      </c>
      <c r="K92">
        <f t="shared" si="9"/>
        <v>-4.4094959880315303E-2</v>
      </c>
      <c r="L92">
        <f t="shared" si="10"/>
        <v>-4.4094959880315303E-2</v>
      </c>
      <c r="M92">
        <f t="shared" si="11"/>
        <v>0</v>
      </c>
      <c r="N92">
        <f t="shared" si="14"/>
        <v>-4.4094959880315303E-2</v>
      </c>
      <c r="O92">
        <f t="shared" si="12"/>
        <v>-8.8189919760630602E-3</v>
      </c>
      <c r="P92">
        <f t="shared" si="15"/>
        <v>1.2329575886327606</v>
      </c>
    </row>
    <row r="93" spans="1:16" x14ac:dyDescent="0.25">
      <c r="A93" t="s">
        <v>8</v>
      </c>
      <c r="B93" t="s">
        <v>103</v>
      </c>
      <c r="C93" t="s">
        <v>108</v>
      </c>
      <c r="D93">
        <v>35670.800779999998</v>
      </c>
      <c r="E93">
        <v>36857.227664530998</v>
      </c>
      <c r="F93">
        <v>33559.117189999997</v>
      </c>
      <c r="G93" t="s">
        <v>85</v>
      </c>
      <c r="H93">
        <v>-1.23E-2</v>
      </c>
      <c r="I93">
        <f t="shared" si="13"/>
        <v>1.396877592876359</v>
      </c>
      <c r="J93">
        <f t="shared" si="8"/>
        <v>3.3260449964336344E-2</v>
      </c>
      <c r="K93">
        <f t="shared" si="9"/>
        <v>-5.9199220197601647E-2</v>
      </c>
      <c r="L93">
        <f t="shared" si="10"/>
        <v>-5.9199220197601647E-2</v>
      </c>
      <c r="M93">
        <f t="shared" si="11"/>
        <v>0</v>
      </c>
      <c r="N93">
        <f t="shared" si="14"/>
        <v>-5.9199220197601647E-2</v>
      </c>
      <c r="O93">
        <f t="shared" si="12"/>
        <v>-1.183984403952033E-2</v>
      </c>
      <c r="P93">
        <f t="shared" si="15"/>
        <v>1.2183595630760056</v>
      </c>
    </row>
    <row r="94" spans="1:16" x14ac:dyDescent="0.25">
      <c r="A94" t="s">
        <v>8</v>
      </c>
      <c r="B94" t="s">
        <v>104</v>
      </c>
      <c r="C94" t="s">
        <v>109</v>
      </c>
      <c r="D94">
        <v>36690.367189999997</v>
      </c>
      <c r="E94">
        <v>37311.398852667902</v>
      </c>
      <c r="F94">
        <v>33389.230470000002</v>
      </c>
      <c r="G94" t="s">
        <v>85</v>
      </c>
      <c r="H94">
        <v>-1.23E-2</v>
      </c>
      <c r="I94">
        <f t="shared" si="13"/>
        <v>1.3796959984839798</v>
      </c>
      <c r="J94">
        <f t="shared" si="8"/>
        <v>1.6926286386067239E-2</v>
      </c>
      <c r="K94">
        <f t="shared" si="9"/>
        <v>-8.9972844995122411E-2</v>
      </c>
      <c r="L94">
        <f t="shared" si="10"/>
        <v>-8.9972844995122411E-2</v>
      </c>
      <c r="M94">
        <f t="shared" si="11"/>
        <v>0</v>
      </c>
      <c r="N94">
        <f t="shared" si="14"/>
        <v>-8.9972844995122411E-2</v>
      </c>
      <c r="O94">
        <f t="shared" si="12"/>
        <v>-1.7994568999024484E-2</v>
      </c>
      <c r="P94">
        <f t="shared" si="15"/>
        <v>1.1964357078526131</v>
      </c>
    </row>
    <row r="95" spans="1:16" x14ac:dyDescent="0.25">
      <c r="A95" t="s">
        <v>8</v>
      </c>
      <c r="B95" t="s">
        <v>105</v>
      </c>
      <c r="C95" t="s">
        <v>110</v>
      </c>
      <c r="D95">
        <v>37571.542970000002</v>
      </c>
      <c r="E95">
        <v>38428.950796104997</v>
      </c>
      <c r="F95">
        <v>37387.15625</v>
      </c>
      <c r="G95" t="s">
        <v>85</v>
      </c>
      <c r="H95">
        <v>9.8152327758926797E-4</v>
      </c>
      <c r="I95">
        <f t="shared" si="13"/>
        <v>1.3810502022224884</v>
      </c>
      <c r="J95">
        <f t="shared" si="8"/>
        <v>2.2820671133725184E-2</v>
      </c>
      <c r="K95">
        <f t="shared" si="9"/>
        <v>-4.9076163879463435E-3</v>
      </c>
      <c r="L95">
        <f t="shared" si="10"/>
        <v>-4.9076163879463435E-3</v>
      </c>
      <c r="M95">
        <f t="shared" si="11"/>
        <v>0</v>
      </c>
      <c r="N95">
        <f t="shared" si="14"/>
        <v>-4.9076163879463435E-3</v>
      </c>
      <c r="O95">
        <f t="shared" si="12"/>
        <v>-9.8152327758926862E-4</v>
      </c>
      <c r="P95">
        <f t="shared" si="15"/>
        <v>1.1952613783552168</v>
      </c>
    </row>
    <row r="96" spans="1:16" x14ac:dyDescent="0.25">
      <c r="A96" t="s">
        <v>8</v>
      </c>
      <c r="B96" t="s">
        <v>106</v>
      </c>
      <c r="C96" t="s">
        <v>111</v>
      </c>
      <c r="D96">
        <v>39244.746090000001</v>
      </c>
      <c r="E96">
        <v>40339.085963935897</v>
      </c>
      <c r="F96">
        <v>36676.847659999999</v>
      </c>
      <c r="G96" t="s">
        <v>85</v>
      </c>
      <c r="H96">
        <v>1.30865845028582E-2</v>
      </c>
      <c r="I96">
        <f t="shared" si="13"/>
        <v>1.3991234323965624</v>
      </c>
      <c r="J96">
        <f t="shared" si="8"/>
        <v>2.7885003292574401E-2</v>
      </c>
      <c r="K96">
        <f t="shared" si="9"/>
        <v>-6.5432922514291156E-2</v>
      </c>
      <c r="L96">
        <f t="shared" si="10"/>
        <v>-6.5432922514291156E-2</v>
      </c>
      <c r="M96">
        <f t="shared" si="11"/>
        <v>0</v>
      </c>
      <c r="N96">
        <f t="shared" si="14"/>
        <v>-6.5432922514291156E-2</v>
      </c>
      <c r="O96">
        <f t="shared" si="12"/>
        <v>-1.3086584502858231E-2</v>
      </c>
      <c r="P96">
        <f t="shared" si="15"/>
        <v>1.1796194893243686</v>
      </c>
    </row>
    <row r="97" spans="1:16" x14ac:dyDescent="0.25">
      <c r="A97" t="s">
        <v>8</v>
      </c>
      <c r="B97" t="s">
        <v>107</v>
      </c>
      <c r="C97" t="s">
        <v>112</v>
      </c>
      <c r="D97">
        <v>36835.96875</v>
      </c>
      <c r="E97">
        <v>37931.961249065498</v>
      </c>
      <c r="F97">
        <v>37333.367189999997</v>
      </c>
      <c r="G97" t="s">
        <v>85</v>
      </c>
      <c r="H97">
        <v>-2.7006127808162799E-3</v>
      </c>
      <c r="I97">
        <f t="shared" si="13"/>
        <v>1.3953449417730928</v>
      </c>
      <c r="J97">
        <f t="shared" si="8"/>
        <v>2.975332361974322E-2</v>
      </c>
      <c r="K97">
        <f t="shared" si="9"/>
        <v>1.3503063904081448E-2</v>
      </c>
      <c r="L97">
        <f t="shared" si="10"/>
        <v>1.3503063904081448E-2</v>
      </c>
      <c r="M97">
        <f t="shared" si="11"/>
        <v>0</v>
      </c>
      <c r="N97">
        <f t="shared" si="14"/>
        <v>1.3503063904081448E-2</v>
      </c>
      <c r="O97">
        <f t="shared" si="12"/>
        <v>2.7006127808162895E-3</v>
      </c>
      <c r="P97">
        <f t="shared" si="15"/>
        <v>1.182805184793738</v>
      </c>
    </row>
    <row r="98" spans="1:16" x14ac:dyDescent="0.25">
      <c r="A98" t="s">
        <v>8</v>
      </c>
      <c r="B98" t="s">
        <v>108</v>
      </c>
      <c r="C98" t="s">
        <v>113</v>
      </c>
      <c r="D98">
        <v>33559.117189999997</v>
      </c>
      <c r="E98">
        <v>34251.043129605001</v>
      </c>
      <c r="F98">
        <v>40520.253909999999</v>
      </c>
      <c r="G98" t="s">
        <v>85</v>
      </c>
      <c r="H98">
        <v>-1.23E-2</v>
      </c>
      <c r="I98">
        <f t="shared" si="13"/>
        <v>1.3781821989892837</v>
      </c>
      <c r="J98">
        <f t="shared" si="8"/>
        <v>2.0618121021705096E-2</v>
      </c>
      <c r="K98">
        <f t="shared" si="9"/>
        <v>0.20742907748700534</v>
      </c>
      <c r="L98">
        <f t="shared" si="10"/>
        <v>0.20742907748700534</v>
      </c>
      <c r="M98">
        <f t="shared" si="11"/>
        <v>0</v>
      </c>
      <c r="N98">
        <f t="shared" si="14"/>
        <v>0.20742907748700534</v>
      </c>
      <c r="O98">
        <f t="shared" si="12"/>
        <v>4.1485815497401067E-2</v>
      </c>
      <c r="P98">
        <f t="shared" si="15"/>
        <v>1.2318748224594605</v>
      </c>
    </row>
    <row r="99" spans="1:16" x14ac:dyDescent="0.25">
      <c r="A99" t="s">
        <v>8</v>
      </c>
      <c r="B99" t="s">
        <v>109</v>
      </c>
      <c r="C99" t="s">
        <v>114</v>
      </c>
      <c r="D99">
        <v>33389.230470000002</v>
      </c>
      <c r="E99">
        <v>33388.518888085302</v>
      </c>
      <c r="F99">
        <v>40148.488279999998</v>
      </c>
      <c r="G99" t="s">
        <v>85</v>
      </c>
      <c r="H99">
        <v>-1.23E-2</v>
      </c>
      <c r="I99">
        <f t="shared" si="13"/>
        <v>1.3612305579417157</v>
      </c>
      <c r="J99">
        <f t="shared" si="8"/>
        <v>-2.1311719518051486E-5</v>
      </c>
      <c r="K99">
        <f t="shared" si="9"/>
        <v>0.20243826272286039</v>
      </c>
      <c r="L99">
        <f t="shared" si="10"/>
        <v>0</v>
      </c>
      <c r="M99">
        <f t="shared" si="11"/>
        <v>0</v>
      </c>
      <c r="N99">
        <f t="shared" si="14"/>
        <v>0</v>
      </c>
      <c r="O99">
        <f t="shared" si="12"/>
        <v>0</v>
      </c>
      <c r="P99">
        <f t="shared" si="15"/>
        <v>1.2318748224594605</v>
      </c>
    </row>
    <row r="100" spans="1:16" x14ac:dyDescent="0.25">
      <c r="A100" t="s">
        <v>8</v>
      </c>
      <c r="B100" t="s">
        <v>110</v>
      </c>
      <c r="C100" t="s">
        <v>115</v>
      </c>
      <c r="D100">
        <v>37387.15625</v>
      </c>
      <c r="E100">
        <v>38097.804621730102</v>
      </c>
      <c r="F100">
        <v>38348.378909999999</v>
      </c>
      <c r="G100" t="s">
        <v>85</v>
      </c>
      <c r="H100">
        <v>-1.23E-2</v>
      </c>
      <c r="I100">
        <f t="shared" si="13"/>
        <v>1.3444874220790326</v>
      </c>
      <c r="J100">
        <f t="shared" si="8"/>
        <v>1.9007820947336738E-2</v>
      </c>
      <c r="K100">
        <f t="shared" si="9"/>
        <v>2.5709969850943114E-2</v>
      </c>
      <c r="L100">
        <f t="shared" si="10"/>
        <v>2.5709969850943114E-2</v>
      </c>
      <c r="M100">
        <f t="shared" si="11"/>
        <v>0</v>
      </c>
      <c r="N100">
        <f t="shared" si="14"/>
        <v>2.5709969850943114E-2</v>
      </c>
      <c r="O100">
        <f t="shared" si="12"/>
        <v>5.1419939701886231E-3</v>
      </c>
      <c r="P100">
        <f t="shared" si="15"/>
        <v>1.2382091153685741</v>
      </c>
    </row>
    <row r="101" spans="1:16" x14ac:dyDescent="0.25">
      <c r="A101" t="s">
        <v>8</v>
      </c>
      <c r="B101" t="s">
        <v>111</v>
      </c>
      <c r="C101" t="s">
        <v>116</v>
      </c>
      <c r="D101">
        <v>36676.847659999999</v>
      </c>
      <c r="E101">
        <v>37434.556119497698</v>
      </c>
      <c r="F101">
        <v>38092.214840000001</v>
      </c>
      <c r="G101" t="s">
        <v>85</v>
      </c>
      <c r="H101">
        <v>-1.2570424283513701E-2</v>
      </c>
      <c r="I101">
        <f t="shared" si="13"/>
        <v>1.3275866447396516</v>
      </c>
      <c r="J101">
        <f t="shared" si="8"/>
        <v>2.0659039907730683E-2</v>
      </c>
      <c r="K101">
        <f t="shared" si="9"/>
        <v>3.859020800044409E-2</v>
      </c>
      <c r="L101">
        <f t="shared" si="10"/>
        <v>3.859020800044409E-2</v>
      </c>
      <c r="M101">
        <f t="shared" si="11"/>
        <v>0</v>
      </c>
      <c r="N101">
        <f t="shared" si="14"/>
        <v>3.859020800044409E-2</v>
      </c>
      <c r="O101">
        <f t="shared" si="12"/>
        <v>7.7180416000888182E-3</v>
      </c>
      <c r="P101">
        <f t="shared" si="15"/>
        <v>1.2477656648305979</v>
      </c>
    </row>
    <row r="102" spans="1:16" x14ac:dyDescent="0.25">
      <c r="A102" t="s">
        <v>8</v>
      </c>
      <c r="B102" t="s">
        <v>112</v>
      </c>
      <c r="C102" t="s">
        <v>117</v>
      </c>
      <c r="D102">
        <v>37333.367189999997</v>
      </c>
      <c r="E102">
        <v>38091.562210510499</v>
      </c>
      <c r="F102">
        <v>35825.082029999998</v>
      </c>
      <c r="G102" t="s">
        <v>85</v>
      </c>
      <c r="H102">
        <v>-1.23E-2</v>
      </c>
      <c r="I102">
        <f t="shared" si="13"/>
        <v>1.3112573290093539</v>
      </c>
      <c r="J102">
        <f t="shared" si="8"/>
        <v>2.0308776774723657E-2</v>
      </c>
      <c r="K102">
        <f t="shared" si="9"/>
        <v>-4.0400458718976844E-2</v>
      </c>
      <c r="L102">
        <f t="shared" si="10"/>
        <v>-4.0400458718976844E-2</v>
      </c>
      <c r="M102">
        <f t="shared" si="11"/>
        <v>0</v>
      </c>
      <c r="N102">
        <f t="shared" si="14"/>
        <v>-4.0400458718976844E-2</v>
      </c>
      <c r="O102">
        <f t="shared" si="12"/>
        <v>-8.0800917437953684E-3</v>
      </c>
      <c r="P102">
        <f t="shared" si="15"/>
        <v>1.2376836037840089</v>
      </c>
    </row>
    <row r="103" spans="1:16" x14ac:dyDescent="0.25">
      <c r="A103" t="s">
        <v>8</v>
      </c>
      <c r="B103" t="s">
        <v>113</v>
      </c>
      <c r="C103" t="s">
        <v>118</v>
      </c>
      <c r="D103">
        <v>40520.253909999999</v>
      </c>
      <c r="E103">
        <v>41351.544769731197</v>
      </c>
      <c r="F103">
        <v>31633.148440000001</v>
      </c>
      <c r="G103" t="s">
        <v>85</v>
      </c>
      <c r="H103">
        <v>4.3865003855796399E-2</v>
      </c>
      <c r="I103">
        <f t="shared" si="13"/>
        <v>1.3687756368022905</v>
      </c>
      <c r="J103">
        <f t="shared" si="8"/>
        <v>2.0515440539380321E-2</v>
      </c>
      <c r="K103">
        <f t="shared" si="9"/>
        <v>-0.21932501927898207</v>
      </c>
      <c r="L103">
        <f t="shared" si="10"/>
        <v>-0.21932501927898207</v>
      </c>
      <c r="M103">
        <f t="shared" si="11"/>
        <v>0</v>
      </c>
      <c r="N103">
        <f t="shared" si="14"/>
        <v>-0.21932501927898207</v>
      </c>
      <c r="O103">
        <f t="shared" si="12"/>
        <v>-4.3865003855796413E-2</v>
      </c>
      <c r="P103">
        <f t="shared" si="15"/>
        <v>1.1833926077317674</v>
      </c>
    </row>
    <row r="104" spans="1:16" x14ac:dyDescent="0.25">
      <c r="A104" t="s">
        <v>8</v>
      </c>
      <c r="B104" t="s">
        <v>114</v>
      </c>
      <c r="C104" t="s">
        <v>119</v>
      </c>
      <c r="D104">
        <v>40148.488279999998</v>
      </c>
      <c r="E104">
        <v>41019.0624196629</v>
      </c>
      <c r="F104">
        <v>32523.818360000001</v>
      </c>
      <c r="G104" t="s">
        <v>85</v>
      </c>
      <c r="H104">
        <v>3.7982351249813903E-2</v>
      </c>
      <c r="I104">
        <f t="shared" si="13"/>
        <v>1.4207649538215028</v>
      </c>
      <c r="J104">
        <f t="shared" si="8"/>
        <v>2.1683858520186901E-2</v>
      </c>
      <c r="K104">
        <f t="shared" si="9"/>
        <v>-0.18991175624906984</v>
      </c>
      <c r="L104">
        <f t="shared" si="10"/>
        <v>-0.18991175624906984</v>
      </c>
      <c r="M104">
        <f t="shared" si="11"/>
        <v>0</v>
      </c>
      <c r="N104">
        <f t="shared" si="14"/>
        <v>-0.18991175624906984</v>
      </c>
      <c r="O104">
        <f t="shared" si="12"/>
        <v>-3.7982351249813966E-2</v>
      </c>
      <c r="P104">
        <f t="shared" si="15"/>
        <v>1.1384445740384661</v>
      </c>
    </row>
    <row r="105" spans="1:16" x14ac:dyDescent="0.25">
      <c r="A105" t="s">
        <v>8</v>
      </c>
      <c r="B105" t="s">
        <v>115</v>
      </c>
      <c r="C105" t="s">
        <v>120</v>
      </c>
      <c r="D105">
        <v>38348.378909999999</v>
      </c>
      <c r="E105">
        <v>39172.185641212898</v>
      </c>
      <c r="F105">
        <v>33679.632810000003</v>
      </c>
      <c r="G105" t="s">
        <v>85</v>
      </c>
      <c r="H105">
        <v>2.43491184383939E-2</v>
      </c>
      <c r="I105">
        <f t="shared" si="13"/>
        <v>1.4553593279552219</v>
      </c>
      <c r="J105">
        <f t="shared" si="8"/>
        <v>2.1482178768137628E-2</v>
      </c>
      <c r="K105">
        <f t="shared" si="9"/>
        <v>-0.12174559219196984</v>
      </c>
      <c r="L105">
        <f t="shared" si="10"/>
        <v>-0.12174559219196984</v>
      </c>
      <c r="M105">
        <f t="shared" si="11"/>
        <v>0</v>
      </c>
      <c r="N105">
        <f t="shared" si="14"/>
        <v>-0.12174559219196984</v>
      </c>
      <c r="O105">
        <f t="shared" si="12"/>
        <v>-2.434911843839397E-2</v>
      </c>
      <c r="P105">
        <f t="shared" si="15"/>
        <v>1.1107244522696567</v>
      </c>
    </row>
    <row r="106" spans="1:16" x14ac:dyDescent="0.25">
      <c r="A106" t="s">
        <v>8</v>
      </c>
      <c r="B106" t="s">
        <v>116</v>
      </c>
      <c r="C106" t="s">
        <v>121</v>
      </c>
      <c r="D106">
        <v>38092.214840000001</v>
      </c>
      <c r="E106">
        <v>38882.060012219299</v>
      </c>
      <c r="F106">
        <v>34662.191409999999</v>
      </c>
      <c r="G106" t="s">
        <v>85</v>
      </c>
      <c r="H106">
        <v>1.80090522139877E-2</v>
      </c>
      <c r="I106">
        <f t="shared" si="13"/>
        <v>1.4815689700824817</v>
      </c>
      <c r="J106">
        <f t="shared" si="8"/>
        <v>2.0735081316140623E-2</v>
      </c>
      <c r="K106">
        <f t="shared" si="9"/>
        <v>-9.0045261069938903E-2</v>
      </c>
      <c r="L106">
        <f t="shared" si="10"/>
        <v>-9.0045261069938903E-2</v>
      </c>
      <c r="M106">
        <f t="shared" si="11"/>
        <v>0</v>
      </c>
      <c r="N106">
        <f t="shared" si="14"/>
        <v>-9.0045261069938903E-2</v>
      </c>
      <c r="O106">
        <f t="shared" si="12"/>
        <v>-1.800905221398778E-2</v>
      </c>
      <c r="P106">
        <f t="shared" si="15"/>
        <v>1.0907213576133794</v>
      </c>
    </row>
    <row r="107" spans="1:16" x14ac:dyDescent="0.25">
      <c r="A107" t="s">
        <v>8</v>
      </c>
      <c r="B107" t="s">
        <v>117</v>
      </c>
      <c r="C107" t="s">
        <v>122</v>
      </c>
      <c r="D107">
        <v>35825.082029999998</v>
      </c>
      <c r="E107">
        <v>36562.182071569398</v>
      </c>
      <c r="F107">
        <v>31586.25</v>
      </c>
      <c r="G107" t="s">
        <v>85</v>
      </c>
      <c r="H107">
        <v>2.36640464714101E-2</v>
      </c>
      <c r="I107">
        <f t="shared" si="13"/>
        <v>1.5166288870411129</v>
      </c>
      <c r="J107">
        <f t="shared" si="8"/>
        <v>2.0574971494891504E-2</v>
      </c>
      <c r="K107">
        <f t="shared" si="9"/>
        <v>-0.11832023235705059</v>
      </c>
      <c r="L107">
        <f t="shared" si="10"/>
        <v>-0.11832023235705059</v>
      </c>
      <c r="M107">
        <f t="shared" si="11"/>
        <v>0</v>
      </c>
      <c r="N107">
        <f t="shared" si="14"/>
        <v>-0.11832023235705059</v>
      </c>
      <c r="O107">
        <f t="shared" si="12"/>
        <v>-2.366404647141012E-2</v>
      </c>
      <c r="P107">
        <f t="shared" si="15"/>
        <v>1.0649104767194568</v>
      </c>
    </row>
    <row r="108" spans="1:16" x14ac:dyDescent="0.25">
      <c r="A108" t="s">
        <v>8</v>
      </c>
      <c r="B108" t="s">
        <v>118</v>
      </c>
      <c r="C108" t="s">
        <v>123</v>
      </c>
      <c r="D108">
        <v>31633.148440000001</v>
      </c>
      <c r="E108">
        <v>32253.371600424402</v>
      </c>
      <c r="F108">
        <v>34494.488279999998</v>
      </c>
      <c r="G108" t="s">
        <v>85</v>
      </c>
      <c r="H108">
        <v>-1.23E-2</v>
      </c>
      <c r="I108">
        <f t="shared" si="13"/>
        <v>1.4979743517305073</v>
      </c>
      <c r="J108">
        <f t="shared" si="8"/>
        <v>1.9606747700147698E-2</v>
      </c>
      <c r="K108">
        <f t="shared" si="9"/>
        <v>9.0453842918204214E-2</v>
      </c>
      <c r="L108">
        <f t="shared" si="10"/>
        <v>9.0453842918204214E-2</v>
      </c>
      <c r="M108">
        <f t="shared" si="11"/>
        <v>0</v>
      </c>
      <c r="N108">
        <f t="shared" si="14"/>
        <v>9.0453842918204214E-2</v>
      </c>
      <c r="O108">
        <f t="shared" si="12"/>
        <v>1.8090768583640844E-2</v>
      </c>
      <c r="P108">
        <f t="shared" si="15"/>
        <v>1.0841755257160832</v>
      </c>
    </row>
    <row r="109" spans="1:16" x14ac:dyDescent="0.25">
      <c r="A109" t="s">
        <v>8</v>
      </c>
      <c r="B109" t="s">
        <v>119</v>
      </c>
      <c r="C109" t="s">
        <v>124</v>
      </c>
      <c r="D109">
        <v>32523.818360000001</v>
      </c>
      <c r="E109">
        <v>33100.061470087203</v>
      </c>
      <c r="F109">
        <v>35865.320310000003</v>
      </c>
      <c r="G109" t="s">
        <v>85</v>
      </c>
      <c r="H109">
        <v>-1.23E-2</v>
      </c>
      <c r="I109">
        <f t="shared" si="13"/>
        <v>1.4795492672042221</v>
      </c>
      <c r="J109">
        <f t="shared" si="8"/>
        <v>1.7717572509748876E-2</v>
      </c>
      <c r="K109">
        <f t="shared" si="9"/>
        <v>0.10274014917355484</v>
      </c>
      <c r="L109">
        <f t="shared" si="10"/>
        <v>0.10274014917355484</v>
      </c>
      <c r="M109">
        <f t="shared" si="11"/>
        <v>0</v>
      </c>
      <c r="N109">
        <f t="shared" si="14"/>
        <v>0.10274014917355484</v>
      </c>
      <c r="O109">
        <f t="shared" si="12"/>
        <v>2.0548029834710969E-2</v>
      </c>
      <c r="P109">
        <f t="shared" si="15"/>
        <v>1.1064531967645608</v>
      </c>
    </row>
    <row r="110" spans="1:16" x14ac:dyDescent="0.25">
      <c r="A110" t="s">
        <v>8</v>
      </c>
      <c r="B110" t="s">
        <v>120</v>
      </c>
      <c r="C110" t="s">
        <v>125</v>
      </c>
      <c r="D110">
        <v>33679.632810000003</v>
      </c>
      <c r="E110">
        <v>34288.344670681101</v>
      </c>
      <c r="F110">
        <v>35047.964840000001</v>
      </c>
      <c r="G110" t="s">
        <v>85</v>
      </c>
      <c r="H110">
        <v>-1.23E-2</v>
      </c>
      <c r="I110">
        <f t="shared" si="13"/>
        <v>1.4613508112176101</v>
      </c>
      <c r="J110">
        <f t="shared" si="8"/>
        <v>1.8073589582020686E-2</v>
      </c>
      <c r="K110">
        <f t="shared" si="9"/>
        <v>4.0627878508037618E-2</v>
      </c>
      <c r="L110">
        <f t="shared" si="10"/>
        <v>4.0627878508037618E-2</v>
      </c>
      <c r="M110">
        <f t="shared" si="11"/>
        <v>0</v>
      </c>
      <c r="N110">
        <f t="shared" si="14"/>
        <v>4.0627878508037618E-2</v>
      </c>
      <c r="O110">
        <f t="shared" si="12"/>
        <v>8.1255757016075233E-3</v>
      </c>
      <c r="P110">
        <f t="shared" si="15"/>
        <v>1.1154437659751568</v>
      </c>
    </row>
    <row r="111" spans="1:16" x14ac:dyDescent="0.25">
      <c r="A111" t="s">
        <v>8</v>
      </c>
      <c r="B111" t="s">
        <v>121</v>
      </c>
      <c r="C111" t="s">
        <v>126</v>
      </c>
      <c r="D111">
        <v>34662.191409999999</v>
      </c>
      <c r="E111">
        <v>35304.569013037501</v>
      </c>
      <c r="F111">
        <v>33555.15625</v>
      </c>
      <c r="G111" t="s">
        <v>85</v>
      </c>
      <c r="H111">
        <v>6.38756590375657E-3</v>
      </c>
      <c r="I111">
        <f t="shared" si="13"/>
        <v>1.4706852858327708</v>
      </c>
      <c r="J111">
        <f t="shared" si="8"/>
        <v>1.853251560004299E-2</v>
      </c>
      <c r="K111">
        <f t="shared" si="9"/>
        <v>-3.1937829518782851E-2</v>
      </c>
      <c r="L111">
        <f t="shared" si="10"/>
        <v>-3.1937829518782851E-2</v>
      </c>
      <c r="M111">
        <f t="shared" si="11"/>
        <v>0</v>
      </c>
      <c r="N111">
        <f t="shared" si="14"/>
        <v>-3.1937829518782851E-2</v>
      </c>
      <c r="O111">
        <f t="shared" si="12"/>
        <v>-6.38756590375657E-3</v>
      </c>
      <c r="P111">
        <f t="shared" si="15"/>
        <v>1.108318795408056</v>
      </c>
    </row>
    <row r="112" spans="1:16" x14ac:dyDescent="0.25">
      <c r="A112" t="s">
        <v>8</v>
      </c>
      <c r="B112" t="s">
        <v>122</v>
      </c>
      <c r="C112" t="s">
        <v>127</v>
      </c>
      <c r="D112">
        <v>31586.25</v>
      </c>
      <c r="E112">
        <v>32183.203873865299</v>
      </c>
      <c r="F112">
        <v>33792.34375</v>
      </c>
      <c r="G112" t="s">
        <v>85</v>
      </c>
      <c r="H112">
        <v>-1.23E-2</v>
      </c>
      <c r="I112">
        <f t="shared" si="13"/>
        <v>1.4525958568170279</v>
      </c>
      <c r="J112">
        <f t="shared" si="8"/>
        <v>1.8899168906258233E-2</v>
      </c>
      <c r="K112">
        <f t="shared" si="9"/>
        <v>6.9843484110966012E-2</v>
      </c>
      <c r="L112">
        <f t="shared" si="10"/>
        <v>6.9843484110966012E-2</v>
      </c>
      <c r="M112">
        <f t="shared" si="11"/>
        <v>0</v>
      </c>
      <c r="N112">
        <f t="shared" si="14"/>
        <v>6.9843484110966012E-2</v>
      </c>
      <c r="O112">
        <f t="shared" si="12"/>
        <v>1.3968696822193202E-2</v>
      </c>
      <c r="P112">
        <f t="shared" si="15"/>
        <v>1.1238005646434497</v>
      </c>
    </row>
    <row r="113" spans="1:16" x14ac:dyDescent="0.25">
      <c r="A113" t="s">
        <v>8</v>
      </c>
      <c r="B113" t="s">
        <v>123</v>
      </c>
      <c r="C113" t="s">
        <v>128</v>
      </c>
      <c r="D113">
        <v>34494.488279999998</v>
      </c>
      <c r="E113">
        <v>35097.909112486101</v>
      </c>
      <c r="F113">
        <v>34225.089840000001</v>
      </c>
      <c r="G113" t="s">
        <v>85</v>
      </c>
      <c r="H113">
        <v>1.5619796288219999E-3</v>
      </c>
      <c r="I113">
        <f t="shared" si="13"/>
        <v>1.4548647819542873</v>
      </c>
      <c r="J113">
        <f t="shared" si="8"/>
        <v>1.7493253634841367E-2</v>
      </c>
      <c r="K113">
        <f t="shared" si="9"/>
        <v>-7.8098981441100312E-3</v>
      </c>
      <c r="L113">
        <f t="shared" si="10"/>
        <v>-7.8098981441100312E-3</v>
      </c>
      <c r="M113">
        <f t="shared" si="11"/>
        <v>0</v>
      </c>
      <c r="N113">
        <f t="shared" si="14"/>
        <v>-7.8098981441100312E-3</v>
      </c>
      <c r="O113">
        <f t="shared" si="12"/>
        <v>-1.5619796288220062E-3</v>
      </c>
      <c r="P113">
        <f t="shared" si="15"/>
        <v>1.122045211054618</v>
      </c>
    </row>
    <row r="114" spans="1:16" x14ac:dyDescent="0.25">
      <c r="A114" t="s">
        <v>8</v>
      </c>
      <c r="B114" t="s">
        <v>124</v>
      </c>
      <c r="C114" t="s">
        <v>129</v>
      </c>
      <c r="D114">
        <v>35865.320310000003</v>
      </c>
      <c r="E114">
        <v>36536.747281842698</v>
      </c>
      <c r="F114">
        <v>33866.457029999998</v>
      </c>
      <c r="G114" t="s">
        <v>85</v>
      </c>
      <c r="H114">
        <v>1.1146496184742999E-2</v>
      </c>
      <c r="I114">
        <f t="shared" si="13"/>
        <v>1.4710814266956576</v>
      </c>
      <c r="J114">
        <f t="shared" si="8"/>
        <v>1.8720785595646473E-2</v>
      </c>
      <c r="K114">
        <f t="shared" si="9"/>
        <v>-5.573248092371505E-2</v>
      </c>
      <c r="L114">
        <f t="shared" si="10"/>
        <v>-5.573248092371505E-2</v>
      </c>
      <c r="M114">
        <f t="shared" si="11"/>
        <v>0</v>
      </c>
      <c r="N114">
        <f t="shared" si="14"/>
        <v>-5.573248092371505E-2</v>
      </c>
      <c r="O114">
        <f t="shared" si="12"/>
        <v>-1.114649618474301E-2</v>
      </c>
      <c r="P114">
        <f t="shared" si="15"/>
        <v>1.1095383383904884</v>
      </c>
    </row>
    <row r="115" spans="1:16" x14ac:dyDescent="0.25">
      <c r="A115" t="s">
        <v>8</v>
      </c>
      <c r="B115" t="s">
        <v>125</v>
      </c>
      <c r="C115" t="s">
        <v>130</v>
      </c>
      <c r="D115">
        <v>35047.964840000001</v>
      </c>
      <c r="E115">
        <v>35722.006150944602</v>
      </c>
      <c r="F115">
        <v>32873.125</v>
      </c>
      <c r="G115" t="s">
        <v>85</v>
      </c>
      <c r="H115">
        <v>1.24106483781784E-2</v>
      </c>
      <c r="I115">
        <f t="shared" si="13"/>
        <v>1.4893385010180462</v>
      </c>
      <c r="J115">
        <f t="shared" si="8"/>
        <v>1.9231967220399715E-2</v>
      </c>
      <c r="K115">
        <f t="shared" si="9"/>
        <v>-6.205324189089207E-2</v>
      </c>
      <c r="L115">
        <f t="shared" si="10"/>
        <v>-6.205324189089207E-2</v>
      </c>
      <c r="M115">
        <f t="shared" si="11"/>
        <v>0</v>
      </c>
      <c r="N115">
        <f t="shared" si="14"/>
        <v>-6.205324189089207E-2</v>
      </c>
      <c r="O115">
        <f t="shared" si="12"/>
        <v>-1.2410648378178414E-2</v>
      </c>
      <c r="P115">
        <f t="shared" si="15"/>
        <v>1.0957682482106157</v>
      </c>
    </row>
    <row r="116" spans="1:16" x14ac:dyDescent="0.25">
      <c r="A116" t="s">
        <v>8</v>
      </c>
      <c r="B116" t="s">
        <v>126</v>
      </c>
      <c r="C116" t="s">
        <v>131</v>
      </c>
      <c r="D116">
        <v>33555.15625</v>
      </c>
      <c r="E116">
        <v>34187.479613374002</v>
      </c>
      <c r="F116">
        <v>33812.078130000002</v>
      </c>
      <c r="G116" t="s">
        <v>85</v>
      </c>
      <c r="H116">
        <v>-1.5313406862768001E-3</v>
      </c>
      <c r="I116">
        <f t="shared" si="13"/>
        <v>1.4870578163757988</v>
      </c>
      <c r="J116">
        <f t="shared" si="8"/>
        <v>1.8844297986959961E-2</v>
      </c>
      <c r="K116">
        <f t="shared" si="9"/>
        <v>7.6567034313840127E-3</v>
      </c>
      <c r="L116">
        <f t="shared" si="10"/>
        <v>7.6567034313840127E-3</v>
      </c>
      <c r="M116">
        <f t="shared" si="11"/>
        <v>0</v>
      </c>
      <c r="N116">
        <f t="shared" si="14"/>
        <v>7.6567034313840127E-3</v>
      </c>
      <c r="O116">
        <f t="shared" si="12"/>
        <v>1.5313406862768025E-3</v>
      </c>
      <c r="P116">
        <f t="shared" si="15"/>
        <v>1.0974462427118308</v>
      </c>
    </row>
    <row r="117" spans="1:16" x14ac:dyDescent="0.25">
      <c r="A117" t="s">
        <v>8</v>
      </c>
      <c r="B117" t="s">
        <v>127</v>
      </c>
      <c r="C117" t="s">
        <v>132</v>
      </c>
      <c r="D117">
        <v>33792.34375</v>
      </c>
      <c r="E117">
        <v>34406.163787070902</v>
      </c>
      <c r="F117">
        <v>33087.09375</v>
      </c>
      <c r="G117" t="s">
        <v>85</v>
      </c>
      <c r="H117">
        <v>4.1740224070725999E-3</v>
      </c>
      <c r="I117">
        <f t="shared" si="13"/>
        <v>1.4932648290219637</v>
      </c>
      <c r="J117">
        <f t="shared" si="8"/>
        <v>1.8164470674541532E-2</v>
      </c>
      <c r="K117">
        <f t="shared" si="9"/>
        <v>-2.0870112035363039E-2</v>
      </c>
      <c r="L117">
        <f t="shared" si="10"/>
        <v>-2.0870112035363039E-2</v>
      </c>
      <c r="M117">
        <f t="shared" si="11"/>
        <v>0</v>
      </c>
      <c r="N117">
        <f t="shared" si="14"/>
        <v>-2.0870112035363039E-2</v>
      </c>
      <c r="O117">
        <f t="shared" si="12"/>
        <v>-4.1740224070726077E-3</v>
      </c>
      <c r="P117">
        <f t="shared" si="15"/>
        <v>1.0928654775041939</v>
      </c>
    </row>
    <row r="118" spans="1:16" x14ac:dyDescent="0.25">
      <c r="A118" t="s">
        <v>8</v>
      </c>
      <c r="B118" t="s">
        <v>128</v>
      </c>
      <c r="C118" t="s">
        <v>133</v>
      </c>
      <c r="D118">
        <v>34225.089840000001</v>
      </c>
      <c r="E118">
        <v>34848.473663892597</v>
      </c>
      <c r="F118">
        <v>32730.027340000001</v>
      </c>
      <c r="G118" t="s">
        <v>82</v>
      </c>
      <c r="H118">
        <v>0</v>
      </c>
      <c r="I118">
        <f t="shared" si="13"/>
        <v>1.4932648290219637</v>
      </c>
      <c r="J118">
        <f t="shared" si="8"/>
        <v>1.8214234843703082E-2</v>
      </c>
      <c r="K118">
        <f t="shared" si="9"/>
        <v>-4.3683230839986598E-2</v>
      </c>
      <c r="L118">
        <f t="shared" si="10"/>
        <v>-4.3683230839986598E-2</v>
      </c>
      <c r="M118">
        <f t="shared" si="11"/>
        <v>0</v>
      </c>
      <c r="N118">
        <f t="shared" si="14"/>
        <v>-4.3683230839986598E-2</v>
      </c>
      <c r="O118">
        <f t="shared" si="12"/>
        <v>-8.7366461679973199E-3</v>
      </c>
      <c r="P118">
        <f t="shared" si="15"/>
        <v>1.0833174985180203</v>
      </c>
    </row>
    <row r="119" spans="1:16" x14ac:dyDescent="0.25">
      <c r="A119" t="s">
        <v>8</v>
      </c>
      <c r="B119" t="s">
        <v>129</v>
      </c>
      <c r="C119" t="s">
        <v>134</v>
      </c>
      <c r="D119">
        <v>33866.457029999998</v>
      </c>
      <c r="E119">
        <v>34487.737621459397</v>
      </c>
      <c r="F119">
        <v>32819.589840000001</v>
      </c>
      <c r="G119" t="s">
        <v>82</v>
      </c>
      <c r="H119">
        <v>0</v>
      </c>
      <c r="I119">
        <f t="shared" si="13"/>
        <v>1.4932648290219637</v>
      </c>
      <c r="J119">
        <f t="shared" si="8"/>
        <v>1.8345012910829402E-2</v>
      </c>
      <c r="K119">
        <f t="shared" si="9"/>
        <v>-3.0911624120369265E-2</v>
      </c>
      <c r="L119">
        <f t="shared" si="10"/>
        <v>-3.0911624120369265E-2</v>
      </c>
      <c r="M119">
        <f t="shared" si="11"/>
        <v>0</v>
      </c>
      <c r="N119">
        <f t="shared" si="14"/>
        <v>-3.0911624120369265E-2</v>
      </c>
      <c r="O119">
        <f t="shared" si="12"/>
        <v>-6.1823248240738529E-3</v>
      </c>
      <c r="P119">
        <f t="shared" si="15"/>
        <v>1.0766200778545787</v>
      </c>
    </row>
    <row r="120" spans="1:16" x14ac:dyDescent="0.25">
      <c r="A120" t="s">
        <v>8</v>
      </c>
      <c r="B120" t="s">
        <v>130</v>
      </c>
      <c r="C120" t="s">
        <v>135</v>
      </c>
      <c r="D120">
        <v>32873.125</v>
      </c>
      <c r="E120">
        <v>33469.549475972497</v>
      </c>
      <c r="F120">
        <v>31877.537110000001</v>
      </c>
      <c r="G120" t="s">
        <v>82</v>
      </c>
      <c r="H120">
        <v>0</v>
      </c>
      <c r="I120">
        <f t="shared" si="13"/>
        <v>1.4932648290219637</v>
      </c>
      <c r="J120">
        <f t="shared" si="8"/>
        <v>1.8143224167842181E-2</v>
      </c>
      <c r="K120">
        <f t="shared" si="9"/>
        <v>-3.0285769606631523E-2</v>
      </c>
      <c r="L120">
        <f t="shared" si="10"/>
        <v>-3.0285769606631523E-2</v>
      </c>
      <c r="M120">
        <f t="shared" si="11"/>
        <v>0</v>
      </c>
      <c r="N120">
        <f t="shared" si="14"/>
        <v>-3.0285769606631523E-2</v>
      </c>
      <c r="O120">
        <f t="shared" si="12"/>
        <v>-6.0571539213263043E-3</v>
      </c>
      <c r="P120">
        <f t="shared" si="15"/>
        <v>1.0700988243282232</v>
      </c>
    </row>
    <row r="121" spans="1:16" x14ac:dyDescent="0.25">
      <c r="A121" t="s">
        <v>8</v>
      </c>
      <c r="B121" t="s">
        <v>131</v>
      </c>
      <c r="C121" t="s">
        <v>136</v>
      </c>
      <c r="D121">
        <v>33812.078130000002</v>
      </c>
      <c r="E121">
        <v>34409.508652627199</v>
      </c>
      <c r="F121">
        <v>31388.738280000001</v>
      </c>
      <c r="G121" t="s">
        <v>82</v>
      </c>
      <c r="H121">
        <v>0</v>
      </c>
      <c r="I121">
        <f t="shared" si="13"/>
        <v>1.4932648290219637</v>
      </c>
      <c r="J121">
        <f t="shared" si="8"/>
        <v>1.7669145337065893E-2</v>
      </c>
      <c r="K121">
        <f t="shared" si="9"/>
        <v>-7.1670834329756128E-2</v>
      </c>
      <c r="L121">
        <f t="shared" si="10"/>
        <v>-7.1670834329756128E-2</v>
      </c>
      <c r="M121">
        <f t="shared" si="11"/>
        <v>0</v>
      </c>
      <c r="N121">
        <f t="shared" si="14"/>
        <v>-7.1670834329756128E-2</v>
      </c>
      <c r="O121">
        <f t="shared" si="12"/>
        <v>-1.4334166865951226E-2</v>
      </c>
      <c r="P121">
        <f t="shared" si="15"/>
        <v>1.0547598492172443</v>
      </c>
    </row>
    <row r="122" spans="1:16" x14ac:dyDescent="0.25">
      <c r="A122" t="s">
        <v>8</v>
      </c>
      <c r="B122" t="s">
        <v>132</v>
      </c>
      <c r="C122" t="s">
        <v>137</v>
      </c>
      <c r="D122">
        <v>33087.09375</v>
      </c>
      <c r="E122">
        <v>33683.294571433798</v>
      </c>
      <c r="F122">
        <v>30841.410159999999</v>
      </c>
      <c r="G122" t="s">
        <v>82</v>
      </c>
      <c r="H122">
        <v>0</v>
      </c>
      <c r="I122">
        <f t="shared" si="13"/>
        <v>1.4932648290219637</v>
      </c>
      <c r="J122">
        <f t="shared" si="8"/>
        <v>1.8019135374614109E-2</v>
      </c>
      <c r="K122">
        <f t="shared" si="9"/>
        <v>-6.7871890077985483E-2</v>
      </c>
      <c r="L122">
        <f t="shared" si="10"/>
        <v>-6.7871890077985483E-2</v>
      </c>
      <c r="M122">
        <f t="shared" si="11"/>
        <v>0</v>
      </c>
      <c r="N122">
        <f t="shared" si="14"/>
        <v>-6.7871890077985483E-2</v>
      </c>
      <c r="O122">
        <f t="shared" si="12"/>
        <v>-1.3574378015597096E-2</v>
      </c>
      <c r="P122">
        <f t="shared" si="15"/>
        <v>1.0404421403082953</v>
      </c>
    </row>
    <row r="123" spans="1:16" x14ac:dyDescent="0.25">
      <c r="A123" t="s">
        <v>8</v>
      </c>
      <c r="B123" t="s">
        <v>133</v>
      </c>
      <c r="C123" t="s">
        <v>138</v>
      </c>
      <c r="D123">
        <v>32730.027340000001</v>
      </c>
      <c r="E123">
        <v>33308.121715390502</v>
      </c>
      <c r="F123">
        <v>29793.29492</v>
      </c>
      <c r="G123" t="s">
        <v>82</v>
      </c>
      <c r="H123">
        <v>0</v>
      </c>
      <c r="I123">
        <f t="shared" si="13"/>
        <v>1.4932648290219637</v>
      </c>
      <c r="J123">
        <f t="shared" si="8"/>
        <v>1.7662508172854498E-2</v>
      </c>
      <c r="K123">
        <f t="shared" si="9"/>
        <v>-8.9725938493517926E-2</v>
      </c>
      <c r="L123">
        <f t="shared" si="10"/>
        <v>-8.9725938493517926E-2</v>
      </c>
      <c r="M123">
        <f t="shared" si="11"/>
        <v>0</v>
      </c>
      <c r="N123">
        <f t="shared" si="14"/>
        <v>-8.9725938493517926E-2</v>
      </c>
      <c r="O123">
        <f t="shared" si="12"/>
        <v>-1.7945187698703586E-2</v>
      </c>
      <c r="P123">
        <f t="shared" si="15"/>
        <v>1.0217712108108221</v>
      </c>
    </row>
    <row r="124" spans="1:16" x14ac:dyDescent="0.25">
      <c r="A124" t="s">
        <v>8</v>
      </c>
      <c r="B124" t="s">
        <v>134</v>
      </c>
      <c r="C124" t="s">
        <v>139</v>
      </c>
      <c r="D124">
        <v>32819.589840000001</v>
      </c>
      <c r="E124">
        <v>33392.638492539103</v>
      </c>
      <c r="F124">
        <v>32143.15625</v>
      </c>
      <c r="G124" t="s">
        <v>82</v>
      </c>
      <c r="H124">
        <v>0</v>
      </c>
      <c r="I124">
        <f t="shared" si="13"/>
        <v>1.4932648290219637</v>
      </c>
      <c r="J124">
        <f t="shared" si="8"/>
        <v>1.7460567159211716E-2</v>
      </c>
      <c r="K124">
        <f t="shared" si="9"/>
        <v>-2.0610665559737555E-2</v>
      </c>
      <c r="L124">
        <f t="shared" si="10"/>
        <v>-2.0610665559737555E-2</v>
      </c>
      <c r="M124">
        <f t="shared" si="11"/>
        <v>0</v>
      </c>
      <c r="N124">
        <f t="shared" si="14"/>
        <v>-2.0610665559737555E-2</v>
      </c>
      <c r="O124">
        <f t="shared" si="12"/>
        <v>-4.1221331119475112E-3</v>
      </c>
      <c r="P124">
        <f t="shared" si="15"/>
        <v>1.017559333869904</v>
      </c>
    </row>
    <row r="125" spans="1:16" x14ac:dyDescent="0.25">
      <c r="A125" t="s">
        <v>8</v>
      </c>
      <c r="B125" t="s">
        <v>135</v>
      </c>
      <c r="C125" t="s">
        <v>140</v>
      </c>
      <c r="D125">
        <v>31877.537110000001</v>
      </c>
      <c r="E125">
        <v>32433.820893761302</v>
      </c>
      <c r="F125">
        <v>32290.634770000001</v>
      </c>
      <c r="G125" t="s">
        <v>82</v>
      </c>
      <c r="H125">
        <v>0</v>
      </c>
      <c r="I125">
        <f t="shared" si="13"/>
        <v>1.4932648290219637</v>
      </c>
      <c r="J125">
        <f t="shared" si="8"/>
        <v>1.7450651279668467E-2</v>
      </c>
      <c r="K125">
        <f t="shared" si="9"/>
        <v>1.2958895117101455E-2</v>
      </c>
      <c r="L125">
        <f t="shared" si="10"/>
        <v>1.2958895117101455E-2</v>
      </c>
      <c r="M125">
        <f t="shared" si="11"/>
        <v>0</v>
      </c>
      <c r="N125">
        <f t="shared" si="14"/>
        <v>1.2958895117101455E-2</v>
      </c>
      <c r="O125">
        <f t="shared" si="12"/>
        <v>2.5917790234202911E-3</v>
      </c>
      <c r="P125">
        <f t="shared" si="15"/>
        <v>1.0201966228065136</v>
      </c>
    </row>
    <row r="126" spans="1:16" x14ac:dyDescent="0.25">
      <c r="A126" t="s">
        <v>8</v>
      </c>
      <c r="B126" t="s">
        <v>136</v>
      </c>
      <c r="C126" t="s">
        <v>141</v>
      </c>
      <c r="D126">
        <v>31388.738280000001</v>
      </c>
      <c r="E126">
        <v>31922.174171162202</v>
      </c>
      <c r="F126">
        <v>33637.128909999999</v>
      </c>
      <c r="G126" t="s">
        <v>82</v>
      </c>
      <c r="H126">
        <v>0</v>
      </c>
      <c r="I126">
        <f t="shared" si="13"/>
        <v>1.4932648290219637</v>
      </c>
      <c r="J126">
        <f t="shared" si="8"/>
        <v>1.6994499313853918E-2</v>
      </c>
      <c r="K126">
        <f t="shared" si="9"/>
        <v>7.1630487659091663E-2</v>
      </c>
      <c r="L126">
        <f t="shared" si="10"/>
        <v>7.1630487659091663E-2</v>
      </c>
      <c r="M126">
        <f t="shared" si="11"/>
        <v>0</v>
      </c>
      <c r="N126">
        <f t="shared" si="14"/>
        <v>7.1630487659091663E-2</v>
      </c>
      <c r="O126">
        <f t="shared" si="12"/>
        <v>1.4326097531818332E-2</v>
      </c>
      <c r="P126">
        <f t="shared" si="15"/>
        <v>1.0348120591264713</v>
      </c>
    </row>
    <row r="127" spans="1:16" x14ac:dyDescent="0.25">
      <c r="A127" t="s">
        <v>8</v>
      </c>
      <c r="B127" t="s">
        <v>137</v>
      </c>
      <c r="C127" t="s">
        <v>142</v>
      </c>
      <c r="D127">
        <v>30841.410159999999</v>
      </c>
      <c r="E127">
        <v>31357.448558017299</v>
      </c>
      <c r="F127">
        <v>37252.492189999997</v>
      </c>
      <c r="G127" t="s">
        <v>85</v>
      </c>
      <c r="H127">
        <v>-1.2500000000000001E-2</v>
      </c>
      <c r="I127">
        <f t="shared" si="13"/>
        <v>1.4745990186591893</v>
      </c>
      <c r="J127">
        <f t="shared" si="8"/>
        <v>1.673199751049578E-2</v>
      </c>
      <c r="K127">
        <f t="shared" si="9"/>
        <v>0.20787253231095443</v>
      </c>
      <c r="L127">
        <f t="shared" si="10"/>
        <v>0.20787253231095443</v>
      </c>
      <c r="M127">
        <f t="shared" si="11"/>
        <v>0</v>
      </c>
      <c r="N127">
        <f t="shared" si="14"/>
        <v>0.20787253231095443</v>
      </c>
      <c r="O127">
        <f t="shared" si="12"/>
        <v>4.1574506462190887E-2</v>
      </c>
      <c r="P127">
        <f t="shared" si="15"/>
        <v>1.0778338597657779</v>
      </c>
    </row>
    <row r="128" spans="1:16" x14ac:dyDescent="0.25">
      <c r="A128" t="s">
        <v>8</v>
      </c>
      <c r="B128" t="s">
        <v>138</v>
      </c>
      <c r="C128" t="s">
        <v>143</v>
      </c>
      <c r="D128">
        <v>29793.29492</v>
      </c>
      <c r="E128">
        <v>30283.134758791501</v>
      </c>
      <c r="F128">
        <v>39466.328130000002</v>
      </c>
      <c r="G128" t="s">
        <v>85</v>
      </c>
      <c r="H128">
        <v>-1.23E-2</v>
      </c>
      <c r="I128">
        <f t="shared" si="13"/>
        <v>1.4564614507296814</v>
      </c>
      <c r="J128">
        <f t="shared" si="8"/>
        <v>1.6441277814582194E-2</v>
      </c>
      <c r="K128">
        <f t="shared" si="9"/>
        <v>0.32467148182078281</v>
      </c>
      <c r="L128">
        <f t="shared" si="10"/>
        <v>0.32467148182078281</v>
      </c>
      <c r="M128">
        <f t="shared" si="11"/>
        <v>0</v>
      </c>
      <c r="N128">
        <f t="shared" si="14"/>
        <v>0.32467148182078281</v>
      </c>
      <c r="O128">
        <f t="shared" si="12"/>
        <v>6.4934296364156568E-2</v>
      </c>
      <c r="P128">
        <f t="shared" si="15"/>
        <v>1.1478222430471319</v>
      </c>
    </row>
    <row r="129" spans="1:16" x14ac:dyDescent="0.25">
      <c r="A129" t="s">
        <v>8</v>
      </c>
      <c r="B129" t="s">
        <v>139</v>
      </c>
      <c r="C129" t="s">
        <v>144</v>
      </c>
      <c r="D129">
        <v>32143.15625</v>
      </c>
      <c r="E129">
        <v>32654.770915789701</v>
      </c>
      <c r="F129">
        <v>40022.238279999998</v>
      </c>
      <c r="G129" t="s">
        <v>85</v>
      </c>
      <c r="H129">
        <v>-2.0040506095290501E-2</v>
      </c>
      <c r="I129">
        <f t="shared" si="13"/>
        <v>1.4272732261487775</v>
      </c>
      <c r="J129">
        <f t="shared" si="8"/>
        <v>1.5916752599231778E-2</v>
      </c>
      <c r="K129">
        <f t="shared" si="9"/>
        <v>0.245124715467231</v>
      </c>
      <c r="L129">
        <f t="shared" si="10"/>
        <v>0.245124715467231</v>
      </c>
      <c r="M129">
        <f t="shared" si="11"/>
        <v>0</v>
      </c>
      <c r="N129">
        <f t="shared" si="14"/>
        <v>0.245124715467231</v>
      </c>
      <c r="O129">
        <f t="shared" si="12"/>
        <v>4.9024943093446197E-2</v>
      </c>
      <c r="P129">
        <f t="shared" si="15"/>
        <v>1.2040941631939093</v>
      </c>
    </row>
    <row r="130" spans="1:16" x14ac:dyDescent="0.25">
      <c r="A130" t="s">
        <v>8</v>
      </c>
      <c r="B130" t="s">
        <v>140</v>
      </c>
      <c r="C130" t="s">
        <v>145</v>
      </c>
      <c r="D130">
        <v>32290.634770000001</v>
      </c>
      <c r="E130">
        <v>32837.119632158501</v>
      </c>
      <c r="F130">
        <v>40021.289060000003</v>
      </c>
      <c r="G130" t="s">
        <v>85</v>
      </c>
      <c r="H130">
        <v>-1.9034618657203899E-2</v>
      </c>
      <c r="I130">
        <f t="shared" si="13"/>
        <v>1.4001056245693984</v>
      </c>
      <c r="J130">
        <f t="shared" si="8"/>
        <v>1.6923942996197119E-2</v>
      </c>
      <c r="K130">
        <f t="shared" si="9"/>
        <v>0.23940855746763637</v>
      </c>
      <c r="L130">
        <f t="shared" si="10"/>
        <v>0.23940855746763637</v>
      </c>
      <c r="M130">
        <f t="shared" si="11"/>
        <v>0</v>
      </c>
      <c r="N130">
        <f t="shared" si="14"/>
        <v>0.23940855746763637</v>
      </c>
      <c r="O130">
        <f t="shared" si="12"/>
        <v>4.7881711493527275E-2</v>
      </c>
      <c r="P130">
        <f t="shared" si="15"/>
        <v>1.2617482525270001</v>
      </c>
    </row>
    <row r="131" spans="1:16" x14ac:dyDescent="0.25">
      <c r="A131" t="s">
        <v>8</v>
      </c>
      <c r="B131" t="s">
        <v>141</v>
      </c>
      <c r="C131" t="s">
        <v>146</v>
      </c>
      <c r="D131">
        <v>33637.128909999999</v>
      </c>
      <c r="E131">
        <v>34206.979608622103</v>
      </c>
      <c r="F131">
        <v>42225.296880000002</v>
      </c>
      <c r="G131" t="s">
        <v>85</v>
      </c>
      <c r="H131">
        <v>-1.23E-2</v>
      </c>
      <c r="I131">
        <f t="shared" si="13"/>
        <v>1.3828843253871947</v>
      </c>
      <c r="J131">
        <f t="shared" ref="J131:J194" si="16">(E131-D131)/D131</f>
        <v>1.6941121822460076E-2</v>
      </c>
      <c r="K131">
        <f t="shared" ref="K131:K194" si="17">(F131-D131)/D131</f>
        <v>0.2553181037828357</v>
      </c>
      <c r="L131">
        <f t="shared" ref="L131:L194" si="18">IF(J131&gt;0,K131,0)</f>
        <v>0.2553181037828357</v>
      </c>
      <c r="M131">
        <f t="shared" ref="M131:M194" si="19">IF(J131&lt;-0.01,-1*K131,0)</f>
        <v>0</v>
      </c>
      <c r="N131">
        <f t="shared" si="14"/>
        <v>0.2553181037828357</v>
      </c>
      <c r="O131">
        <f t="shared" ref="O131:O194" si="20">N131/5</f>
        <v>5.1063620756567139E-2</v>
      </c>
      <c r="P131">
        <f t="shared" si="15"/>
        <v>1.3261776867843</v>
      </c>
    </row>
    <row r="132" spans="1:16" x14ac:dyDescent="0.25">
      <c r="A132" t="s">
        <v>8</v>
      </c>
      <c r="B132" t="s">
        <v>142</v>
      </c>
      <c r="C132" t="s">
        <v>147</v>
      </c>
      <c r="D132">
        <v>37252.492189999997</v>
      </c>
      <c r="E132">
        <v>37902.855291250002</v>
      </c>
      <c r="F132">
        <v>39148.566409999999</v>
      </c>
      <c r="G132" t="s">
        <v>85</v>
      </c>
      <c r="H132">
        <v>-1.23E-2</v>
      </c>
      <c r="I132">
        <f t="shared" ref="I132:I195" si="21">(1+H132)*I131</f>
        <v>1.3658748481849323</v>
      </c>
      <c r="J132">
        <f t="shared" si="16"/>
        <v>1.7458244080233297E-2</v>
      </c>
      <c r="K132">
        <f t="shared" si="17"/>
        <v>5.0897916046244593E-2</v>
      </c>
      <c r="L132">
        <f t="shared" si="18"/>
        <v>5.0897916046244593E-2</v>
      </c>
      <c r="M132">
        <f t="shared" si="19"/>
        <v>0</v>
      </c>
      <c r="N132">
        <f t="shared" ref="N132:N195" si="22">(L132+M132)</f>
        <v>5.0897916046244593E-2</v>
      </c>
      <c r="O132">
        <f t="shared" si="20"/>
        <v>1.0179583209248919E-2</v>
      </c>
      <c r="P132">
        <f t="shared" ref="P132:P195" si="23">(1+O132)*P131</f>
        <v>1.3396776228971699</v>
      </c>
    </row>
    <row r="133" spans="1:16" x14ac:dyDescent="0.25">
      <c r="A133" t="s">
        <v>8</v>
      </c>
      <c r="B133" t="s">
        <v>143</v>
      </c>
      <c r="C133" t="s">
        <v>148</v>
      </c>
      <c r="D133">
        <v>39466.328130000002</v>
      </c>
      <c r="E133">
        <v>40208.952784583103</v>
      </c>
      <c r="F133">
        <v>38203.429689999997</v>
      </c>
      <c r="G133" t="s">
        <v>82</v>
      </c>
      <c r="H133">
        <v>0</v>
      </c>
      <c r="I133">
        <f t="shared" si="21"/>
        <v>1.3658748481849323</v>
      </c>
      <c r="J133">
        <f t="shared" si="16"/>
        <v>1.8816664477549962E-2</v>
      </c>
      <c r="K133">
        <f t="shared" si="17"/>
        <v>-3.1999390362338336E-2</v>
      </c>
      <c r="L133">
        <f t="shared" si="18"/>
        <v>-3.1999390362338336E-2</v>
      </c>
      <c r="M133">
        <f t="shared" si="19"/>
        <v>0</v>
      </c>
      <c r="N133">
        <f t="shared" si="22"/>
        <v>-3.1999390362338336E-2</v>
      </c>
      <c r="O133">
        <f t="shared" si="20"/>
        <v>-6.3998780724676668E-3</v>
      </c>
      <c r="P133">
        <f t="shared" si="23"/>
        <v>1.3311038494542147</v>
      </c>
    </row>
    <row r="134" spans="1:16" x14ac:dyDescent="0.25">
      <c r="A134" t="s">
        <v>8</v>
      </c>
      <c r="B134" t="s">
        <v>144</v>
      </c>
      <c r="C134" t="s">
        <v>149</v>
      </c>
      <c r="D134">
        <v>40022.238279999998</v>
      </c>
      <c r="E134">
        <v>40805.074169226697</v>
      </c>
      <c r="F134">
        <v>39723.925779999998</v>
      </c>
      <c r="G134" t="s">
        <v>82</v>
      </c>
      <c r="H134">
        <v>0</v>
      </c>
      <c r="I134">
        <f t="shared" si="21"/>
        <v>1.3658748481849323</v>
      </c>
      <c r="J134">
        <f t="shared" si="16"/>
        <v>1.9560022699127731E-2</v>
      </c>
      <c r="K134">
        <f t="shared" si="17"/>
        <v>-7.4536685807768373E-3</v>
      </c>
      <c r="L134">
        <f t="shared" si="18"/>
        <v>-7.4536685807768373E-3</v>
      </c>
      <c r="M134">
        <f t="shared" si="19"/>
        <v>0</v>
      </c>
      <c r="N134">
        <f t="shared" si="22"/>
        <v>-7.4536685807768373E-3</v>
      </c>
      <c r="O134">
        <f t="shared" si="20"/>
        <v>-1.4907337161553674E-3</v>
      </c>
      <c r="P134">
        <f t="shared" si="23"/>
        <v>1.329119528066129</v>
      </c>
    </row>
    <row r="135" spans="1:16" x14ac:dyDescent="0.25">
      <c r="A135" t="s">
        <v>8</v>
      </c>
      <c r="B135" t="s">
        <v>145</v>
      </c>
      <c r="C135" t="s">
        <v>150</v>
      </c>
      <c r="D135">
        <v>40021.289060000003</v>
      </c>
      <c r="E135">
        <v>40809.680946197899</v>
      </c>
      <c r="F135">
        <v>40871.152340000001</v>
      </c>
      <c r="G135" t="s">
        <v>11</v>
      </c>
      <c r="H135">
        <v>-1.2500000000000001E-2</v>
      </c>
      <c r="I135">
        <f t="shared" si="21"/>
        <v>1.3488014125826207</v>
      </c>
      <c r="J135">
        <f t="shared" si="16"/>
        <v>1.9699312658718653E-2</v>
      </c>
      <c r="K135">
        <f t="shared" si="17"/>
        <v>2.1235280021237719E-2</v>
      </c>
      <c r="L135">
        <f t="shared" si="18"/>
        <v>2.1235280021237719E-2</v>
      </c>
      <c r="M135">
        <f t="shared" si="19"/>
        <v>0</v>
      </c>
      <c r="N135">
        <f t="shared" si="22"/>
        <v>2.1235280021237719E-2</v>
      </c>
      <c r="O135">
        <f t="shared" si="20"/>
        <v>4.2470560042475441E-3</v>
      </c>
      <c r="P135">
        <f t="shared" si="23"/>
        <v>1.3347643731381649</v>
      </c>
    </row>
    <row r="136" spans="1:16" x14ac:dyDescent="0.25">
      <c r="A136" t="s">
        <v>8</v>
      </c>
      <c r="B136" t="s">
        <v>146</v>
      </c>
      <c r="C136" t="s">
        <v>151</v>
      </c>
      <c r="D136">
        <v>42225.296880000002</v>
      </c>
      <c r="E136">
        <v>43054.853299185997</v>
      </c>
      <c r="F136">
        <v>42843.234380000002</v>
      </c>
      <c r="G136" t="s">
        <v>11</v>
      </c>
      <c r="H136">
        <v>-1.23E-2</v>
      </c>
      <c r="I136">
        <f t="shared" si="21"/>
        <v>1.3322111552078544</v>
      </c>
      <c r="J136">
        <f t="shared" si="16"/>
        <v>1.9645958240234775E-2</v>
      </c>
      <c r="K136">
        <f t="shared" si="17"/>
        <v>1.4634296160335248E-2</v>
      </c>
      <c r="L136">
        <f t="shared" si="18"/>
        <v>1.4634296160335248E-2</v>
      </c>
      <c r="M136">
        <f t="shared" si="19"/>
        <v>0</v>
      </c>
      <c r="N136">
        <f t="shared" si="22"/>
        <v>1.4634296160335248E-2</v>
      </c>
      <c r="O136">
        <f t="shared" si="20"/>
        <v>2.9268592320670496E-3</v>
      </c>
      <c r="P136">
        <f t="shared" si="23"/>
        <v>1.3386710405663185</v>
      </c>
    </row>
    <row r="137" spans="1:16" x14ac:dyDescent="0.25">
      <c r="A137" t="s">
        <v>8</v>
      </c>
      <c r="B137" t="s">
        <v>147</v>
      </c>
      <c r="C137" t="s">
        <v>152</v>
      </c>
      <c r="D137">
        <v>39148.566409999999</v>
      </c>
      <c r="E137">
        <v>39944.297881783597</v>
      </c>
      <c r="F137">
        <v>46264.507810000003</v>
      </c>
      <c r="G137" t="s">
        <v>11</v>
      </c>
      <c r="H137">
        <v>3.6353522248938903E-2</v>
      </c>
      <c r="I137">
        <f t="shared" si="21"/>
        <v>1.3806417230789876</v>
      </c>
      <c r="J137">
        <f t="shared" si="16"/>
        <v>2.0325941528738546E-2</v>
      </c>
      <c r="K137">
        <f t="shared" si="17"/>
        <v>0.18176761124469495</v>
      </c>
      <c r="L137">
        <f t="shared" si="18"/>
        <v>0.18176761124469495</v>
      </c>
      <c r="M137">
        <f t="shared" si="19"/>
        <v>0</v>
      </c>
      <c r="N137">
        <f t="shared" si="22"/>
        <v>0.18176761124469495</v>
      </c>
      <c r="O137">
        <f t="shared" si="20"/>
        <v>3.6353522248938994E-2</v>
      </c>
      <c r="P137">
        <f t="shared" si="23"/>
        <v>1.3873364480235566</v>
      </c>
    </row>
    <row r="138" spans="1:16" x14ac:dyDescent="0.25">
      <c r="A138" t="s">
        <v>8</v>
      </c>
      <c r="B138" t="s">
        <v>148</v>
      </c>
      <c r="C138" t="s">
        <v>153</v>
      </c>
      <c r="D138">
        <v>38203.429689999997</v>
      </c>
      <c r="E138">
        <v>38938.482429260897</v>
      </c>
      <c r="F138">
        <v>45589.957029999998</v>
      </c>
      <c r="G138" t="s">
        <v>11</v>
      </c>
      <c r="H138">
        <v>3.8669446172438601E-2</v>
      </c>
      <c r="I138">
        <f t="shared" si="21"/>
        <v>1.4340303738730134</v>
      </c>
      <c r="J138">
        <f t="shared" si="16"/>
        <v>1.9240490846645246E-2</v>
      </c>
      <c r="K138">
        <f t="shared" si="17"/>
        <v>0.19334723086219333</v>
      </c>
      <c r="L138">
        <f t="shared" si="18"/>
        <v>0.19334723086219333</v>
      </c>
      <c r="M138">
        <f t="shared" si="19"/>
        <v>0</v>
      </c>
      <c r="N138">
        <f t="shared" si="22"/>
        <v>0.19334723086219333</v>
      </c>
      <c r="O138">
        <f t="shared" si="20"/>
        <v>3.8669446172438664E-2</v>
      </c>
      <c r="P138">
        <f t="shared" si="23"/>
        <v>1.4409839801234656</v>
      </c>
    </row>
    <row r="139" spans="1:16" x14ac:dyDescent="0.25">
      <c r="A139" t="s">
        <v>8</v>
      </c>
      <c r="B139" t="s">
        <v>149</v>
      </c>
      <c r="C139" t="s">
        <v>154</v>
      </c>
      <c r="D139">
        <v>39723.925779999998</v>
      </c>
      <c r="E139">
        <v>40473.0153637369</v>
      </c>
      <c r="F139">
        <v>45521.933590000001</v>
      </c>
      <c r="G139" t="s">
        <v>11</v>
      </c>
      <c r="H139">
        <v>2.9191514666051199E-2</v>
      </c>
      <c r="I139">
        <f t="shared" si="21"/>
        <v>1.4758918925634905</v>
      </c>
      <c r="J139">
        <f t="shared" si="16"/>
        <v>1.8857390578301061E-2</v>
      </c>
      <c r="K139">
        <f t="shared" si="17"/>
        <v>0.14595757333025616</v>
      </c>
      <c r="L139">
        <f t="shared" si="18"/>
        <v>0.14595757333025616</v>
      </c>
      <c r="M139">
        <f t="shared" si="19"/>
        <v>0</v>
      </c>
      <c r="N139">
        <f t="shared" si="22"/>
        <v>0.14595757333025616</v>
      </c>
      <c r="O139">
        <f t="shared" si="20"/>
        <v>2.9191514666051233E-2</v>
      </c>
      <c r="P139">
        <f t="shared" si="23"/>
        <v>1.4830484851127848</v>
      </c>
    </row>
    <row r="140" spans="1:16" x14ac:dyDescent="0.25">
      <c r="A140" t="s">
        <v>8</v>
      </c>
      <c r="B140" t="s">
        <v>150</v>
      </c>
      <c r="C140" t="s">
        <v>155</v>
      </c>
      <c r="D140">
        <v>40871.152340000001</v>
      </c>
      <c r="E140">
        <v>41661.4219797771</v>
      </c>
      <c r="F140">
        <v>44405.726560000003</v>
      </c>
      <c r="G140" t="s">
        <v>11</v>
      </c>
      <c r="H140">
        <v>1.7296180888644801E-2</v>
      </c>
      <c r="I140">
        <f t="shared" si="21"/>
        <v>1.5014191857093528</v>
      </c>
      <c r="J140">
        <f t="shared" si="16"/>
        <v>1.9335633925928589E-2</v>
      </c>
      <c r="K140">
        <f t="shared" si="17"/>
        <v>8.6480904443224274E-2</v>
      </c>
      <c r="L140">
        <f t="shared" si="18"/>
        <v>8.6480904443224274E-2</v>
      </c>
      <c r="M140">
        <f t="shared" si="19"/>
        <v>0</v>
      </c>
      <c r="N140">
        <f t="shared" si="22"/>
        <v>8.6480904443224274E-2</v>
      </c>
      <c r="O140">
        <f t="shared" si="20"/>
        <v>1.7296180888644853E-2</v>
      </c>
      <c r="P140">
        <f t="shared" si="23"/>
        <v>1.5086995599779263</v>
      </c>
    </row>
    <row r="141" spans="1:16" x14ac:dyDescent="0.25">
      <c r="A141" t="s">
        <v>8</v>
      </c>
      <c r="B141" t="s">
        <v>151</v>
      </c>
      <c r="C141" t="s">
        <v>156</v>
      </c>
      <c r="D141">
        <v>42843.234380000002</v>
      </c>
      <c r="E141">
        <v>43685.919503175399</v>
      </c>
      <c r="F141">
        <v>47816.59375</v>
      </c>
      <c r="G141" t="s">
        <v>11</v>
      </c>
      <c r="H141">
        <v>2.3216544884956902E-2</v>
      </c>
      <c r="I141">
        <f t="shared" si="21"/>
        <v>1.5362769516255095</v>
      </c>
      <c r="J141">
        <f t="shared" si="16"/>
        <v>1.966903608866603E-2</v>
      </c>
      <c r="K141">
        <f t="shared" si="17"/>
        <v>0.11608272442478462</v>
      </c>
      <c r="L141">
        <f t="shared" si="18"/>
        <v>0.11608272442478462</v>
      </c>
      <c r="M141">
        <f t="shared" si="19"/>
        <v>0</v>
      </c>
      <c r="N141">
        <f t="shared" si="22"/>
        <v>0.11608272442478462</v>
      </c>
      <c r="O141">
        <f t="shared" si="20"/>
        <v>2.3216544884956926E-2</v>
      </c>
      <c r="P141">
        <f t="shared" si="23"/>
        <v>1.5437263510300685</v>
      </c>
    </row>
    <row r="142" spans="1:16" x14ac:dyDescent="0.25">
      <c r="A142" t="s">
        <v>8</v>
      </c>
      <c r="B142" t="s">
        <v>152</v>
      </c>
      <c r="C142" t="s">
        <v>157</v>
      </c>
      <c r="D142">
        <v>46264.507810000003</v>
      </c>
      <c r="E142">
        <v>47201.484154109698</v>
      </c>
      <c r="F142">
        <v>45905.746090000001</v>
      </c>
      <c r="G142" t="s">
        <v>11</v>
      </c>
      <c r="H142">
        <v>-1.5509155375579499E-3</v>
      </c>
      <c r="I142">
        <f t="shared" si="21"/>
        <v>1.5338943158312413</v>
      </c>
      <c r="J142">
        <f t="shared" si="16"/>
        <v>2.0252595098551308E-2</v>
      </c>
      <c r="K142">
        <f t="shared" si="17"/>
        <v>-7.7545776877897847E-3</v>
      </c>
      <c r="L142">
        <f t="shared" si="18"/>
        <v>-7.7545776877897847E-3</v>
      </c>
      <c r="M142">
        <f t="shared" si="19"/>
        <v>0</v>
      </c>
      <c r="N142">
        <f t="shared" si="22"/>
        <v>-7.7545776877897847E-3</v>
      </c>
      <c r="O142">
        <f t="shared" si="20"/>
        <v>-1.5509155375579568E-3</v>
      </c>
      <c r="P142">
        <f t="shared" si="23"/>
        <v>1.5413321618465183</v>
      </c>
    </row>
    <row r="143" spans="1:16" x14ac:dyDescent="0.25">
      <c r="A143" t="s">
        <v>8</v>
      </c>
      <c r="B143" t="s">
        <v>153</v>
      </c>
      <c r="C143" t="s">
        <v>158</v>
      </c>
      <c r="D143">
        <v>45589.957029999998</v>
      </c>
      <c r="E143">
        <v>46558.020632435699</v>
      </c>
      <c r="F143">
        <v>44691.507810000003</v>
      </c>
      <c r="G143" t="s">
        <v>11</v>
      </c>
      <c r="H143">
        <v>-3.9414348182376198E-3</v>
      </c>
      <c r="I143">
        <f t="shared" si="21"/>
        <v>1.5278485713673273</v>
      </c>
      <c r="J143">
        <f t="shared" si="16"/>
        <v>2.1234141585145094E-2</v>
      </c>
      <c r="K143">
        <f t="shared" si="17"/>
        <v>-1.9707174091188107E-2</v>
      </c>
      <c r="L143">
        <f t="shared" si="18"/>
        <v>-1.9707174091188107E-2</v>
      </c>
      <c r="M143">
        <f t="shared" si="19"/>
        <v>0</v>
      </c>
      <c r="N143">
        <f t="shared" si="22"/>
        <v>-1.9707174091188107E-2</v>
      </c>
      <c r="O143">
        <f t="shared" si="20"/>
        <v>-3.9414348182376215E-3</v>
      </c>
      <c r="P143">
        <f t="shared" si="23"/>
        <v>1.5352571015973471</v>
      </c>
    </row>
    <row r="144" spans="1:16" x14ac:dyDescent="0.25">
      <c r="A144" t="s">
        <v>8</v>
      </c>
      <c r="B144" t="s">
        <v>154</v>
      </c>
      <c r="C144" t="s">
        <v>159</v>
      </c>
      <c r="D144">
        <v>45521.933590000001</v>
      </c>
      <c r="E144">
        <v>46477.010621868198</v>
      </c>
      <c r="F144">
        <v>44707.703130000002</v>
      </c>
      <c r="G144" t="s">
        <v>11</v>
      </c>
      <c r="H144">
        <v>-3.57731052170799E-3</v>
      </c>
      <c r="I144">
        <f t="shared" si="21"/>
        <v>1.5223829825973985</v>
      </c>
      <c r="J144">
        <f t="shared" si="16"/>
        <v>2.0980590158367153E-2</v>
      </c>
      <c r="K144">
        <f t="shared" si="17"/>
        <v>-1.7886552608539993E-2</v>
      </c>
      <c r="L144">
        <f t="shared" si="18"/>
        <v>-1.7886552608539993E-2</v>
      </c>
      <c r="M144">
        <f t="shared" si="19"/>
        <v>0</v>
      </c>
      <c r="N144">
        <f t="shared" si="22"/>
        <v>-1.7886552608539993E-2</v>
      </c>
      <c r="O144">
        <f t="shared" si="20"/>
        <v>-3.5773105217079986E-3</v>
      </c>
      <c r="P144">
        <f t="shared" si="23"/>
        <v>1.5297650102142761</v>
      </c>
    </row>
    <row r="145" spans="1:16" x14ac:dyDescent="0.25">
      <c r="A145" t="s">
        <v>8</v>
      </c>
      <c r="B145" t="s">
        <v>155</v>
      </c>
      <c r="C145" t="s">
        <v>160</v>
      </c>
      <c r="D145">
        <v>44405.726560000003</v>
      </c>
      <c r="E145">
        <v>45334.043489131102</v>
      </c>
      <c r="F145">
        <v>46762.519529999998</v>
      </c>
      <c r="G145" t="s">
        <v>11</v>
      </c>
      <c r="H145">
        <v>1.0614815486987001E-2</v>
      </c>
      <c r="I145">
        <f t="shared" si="21"/>
        <v>1.5385427970581986</v>
      </c>
      <c r="J145">
        <f t="shared" si="16"/>
        <v>2.0905342644867618E-2</v>
      </c>
      <c r="K145">
        <f t="shared" si="17"/>
        <v>5.3074077434935113E-2</v>
      </c>
      <c r="L145">
        <f t="shared" si="18"/>
        <v>5.3074077434935113E-2</v>
      </c>
      <c r="M145">
        <f t="shared" si="19"/>
        <v>0</v>
      </c>
      <c r="N145">
        <f t="shared" si="22"/>
        <v>5.3074077434935113E-2</v>
      </c>
      <c r="O145">
        <f t="shared" si="20"/>
        <v>1.0614815486987023E-2</v>
      </c>
      <c r="P145">
        <f t="shared" si="23"/>
        <v>1.5460031835361494</v>
      </c>
    </row>
    <row r="146" spans="1:16" x14ac:dyDescent="0.25">
      <c r="A146" t="s">
        <v>8</v>
      </c>
      <c r="B146" t="s">
        <v>156</v>
      </c>
      <c r="C146" t="s">
        <v>161</v>
      </c>
      <c r="D146">
        <v>47816.59375</v>
      </c>
      <c r="E146">
        <v>48797.722548718397</v>
      </c>
      <c r="F146">
        <v>49329.179689999997</v>
      </c>
      <c r="G146" t="s">
        <v>11</v>
      </c>
      <c r="H146">
        <v>-1.23E-2</v>
      </c>
      <c r="I146">
        <f t="shared" si="21"/>
        <v>1.5196187206543827</v>
      </c>
      <c r="J146">
        <f t="shared" si="16"/>
        <v>2.0518584068284808E-2</v>
      </c>
      <c r="K146">
        <f t="shared" si="17"/>
        <v>3.1633075913108037E-2</v>
      </c>
      <c r="L146">
        <f t="shared" si="18"/>
        <v>3.1633075913108037E-2</v>
      </c>
      <c r="M146">
        <f t="shared" si="19"/>
        <v>0</v>
      </c>
      <c r="N146">
        <f t="shared" si="22"/>
        <v>3.1633075913108037E-2</v>
      </c>
      <c r="O146">
        <f t="shared" si="20"/>
        <v>6.3266151826216078E-3</v>
      </c>
      <c r="P146">
        <f t="shared" si="23"/>
        <v>1.5557841507494905</v>
      </c>
    </row>
    <row r="147" spans="1:16" x14ac:dyDescent="0.25">
      <c r="A147" t="s">
        <v>8</v>
      </c>
      <c r="B147" t="s">
        <v>157</v>
      </c>
      <c r="C147" t="s">
        <v>162</v>
      </c>
      <c r="D147">
        <v>45905.746090000001</v>
      </c>
      <c r="E147">
        <v>46890.520836937198</v>
      </c>
      <c r="F147">
        <v>49495.886720000002</v>
      </c>
      <c r="G147" t="s">
        <v>11</v>
      </c>
      <c r="H147">
        <v>1.5641356195197801E-2</v>
      </c>
      <c r="I147">
        <f t="shared" si="21"/>
        <v>1.5433876183450288</v>
      </c>
      <c r="J147">
        <f t="shared" si="16"/>
        <v>2.1452101987548745E-2</v>
      </c>
      <c r="K147">
        <f t="shared" si="17"/>
        <v>7.8206780975989182E-2</v>
      </c>
      <c r="L147">
        <f t="shared" si="18"/>
        <v>7.8206780975989182E-2</v>
      </c>
      <c r="M147">
        <f t="shared" si="19"/>
        <v>0</v>
      </c>
      <c r="N147">
        <f t="shared" si="22"/>
        <v>7.8206780975989182E-2</v>
      </c>
      <c r="O147">
        <f t="shared" si="20"/>
        <v>1.5641356195197836E-2</v>
      </c>
      <c r="P147">
        <f t="shared" si="23"/>
        <v>1.5801187248142066</v>
      </c>
    </row>
    <row r="148" spans="1:16" x14ac:dyDescent="0.25">
      <c r="A148" t="s">
        <v>8</v>
      </c>
      <c r="B148" t="s">
        <v>158</v>
      </c>
      <c r="C148" t="s">
        <v>163</v>
      </c>
      <c r="D148">
        <v>44691.507810000003</v>
      </c>
      <c r="E148">
        <v>45623.470484969097</v>
      </c>
      <c r="F148">
        <v>47679.199220000002</v>
      </c>
      <c r="G148" t="s">
        <v>11</v>
      </c>
      <c r="H148">
        <v>1.33702869131279E-2</v>
      </c>
      <c r="I148">
        <f t="shared" si="21"/>
        <v>1.5640231536204707</v>
      </c>
      <c r="J148">
        <f t="shared" si="16"/>
        <v>2.0853238582399358E-2</v>
      </c>
      <c r="K148">
        <f t="shared" si="17"/>
        <v>6.6851434565639897E-2</v>
      </c>
      <c r="L148">
        <f t="shared" si="18"/>
        <v>6.6851434565639897E-2</v>
      </c>
      <c r="M148">
        <f t="shared" si="19"/>
        <v>0</v>
      </c>
      <c r="N148">
        <f t="shared" si="22"/>
        <v>6.6851434565639897E-2</v>
      </c>
      <c r="O148">
        <f t="shared" si="20"/>
        <v>1.337028691312798E-2</v>
      </c>
      <c r="P148">
        <f t="shared" si="23"/>
        <v>1.6012453655217784</v>
      </c>
    </row>
    <row r="149" spans="1:16" x14ac:dyDescent="0.25">
      <c r="A149" t="s">
        <v>8</v>
      </c>
      <c r="B149" t="s">
        <v>159</v>
      </c>
      <c r="C149" t="s">
        <v>164</v>
      </c>
      <c r="D149">
        <v>44707.703130000002</v>
      </c>
      <c r="E149">
        <v>45621.678191316299</v>
      </c>
      <c r="F149">
        <v>48978.21875</v>
      </c>
      <c r="G149" t="s">
        <v>11</v>
      </c>
      <c r="H149">
        <v>1.9104160227521799E-2</v>
      </c>
      <c r="I149">
        <f t="shared" si="21"/>
        <v>1.5939025025467899</v>
      </c>
      <c r="J149">
        <f t="shared" si="16"/>
        <v>2.0443346388398946E-2</v>
      </c>
      <c r="K149">
        <f t="shared" si="17"/>
        <v>9.552080113760919E-2</v>
      </c>
      <c r="L149">
        <f t="shared" si="18"/>
        <v>9.552080113760919E-2</v>
      </c>
      <c r="M149">
        <f t="shared" si="19"/>
        <v>0</v>
      </c>
      <c r="N149">
        <f t="shared" si="22"/>
        <v>9.552080113760919E-2</v>
      </c>
      <c r="O149">
        <f t="shared" si="20"/>
        <v>1.9104160227521837E-2</v>
      </c>
      <c r="P149">
        <f t="shared" si="23"/>
        <v>1.6318358135482833</v>
      </c>
    </row>
    <row r="150" spans="1:16" x14ac:dyDescent="0.25">
      <c r="A150" t="s">
        <v>8</v>
      </c>
      <c r="B150" t="s">
        <v>160</v>
      </c>
      <c r="C150" t="s">
        <v>165</v>
      </c>
      <c r="D150">
        <v>46762.519529999998</v>
      </c>
      <c r="E150">
        <v>47716.242825272901</v>
      </c>
      <c r="F150">
        <v>46839.59375</v>
      </c>
      <c r="G150" t="s">
        <v>11</v>
      </c>
      <c r="H150">
        <v>3.2964100640709099E-4</v>
      </c>
      <c r="I150">
        <f t="shared" si="21"/>
        <v>1.5944279181718441</v>
      </c>
      <c r="J150">
        <f t="shared" si="16"/>
        <v>2.03950365561687E-2</v>
      </c>
      <c r="K150">
        <f t="shared" si="17"/>
        <v>1.648205032035455E-3</v>
      </c>
      <c r="L150">
        <f t="shared" si="18"/>
        <v>1.648205032035455E-3</v>
      </c>
      <c r="M150">
        <f t="shared" si="19"/>
        <v>0</v>
      </c>
      <c r="N150">
        <f t="shared" si="22"/>
        <v>1.648205032035455E-3</v>
      </c>
      <c r="O150">
        <f t="shared" si="20"/>
        <v>3.2964100640709099E-4</v>
      </c>
      <c r="P150">
        <f t="shared" si="23"/>
        <v>1.6323737335481525</v>
      </c>
    </row>
    <row r="151" spans="1:16" x14ac:dyDescent="0.25">
      <c r="A151" t="s">
        <v>8</v>
      </c>
      <c r="B151" t="s">
        <v>161</v>
      </c>
      <c r="C151" t="s">
        <v>166</v>
      </c>
      <c r="D151">
        <v>49329.179689999997</v>
      </c>
      <c r="E151">
        <v>50361.896974665098</v>
      </c>
      <c r="F151">
        <v>49072.464840000001</v>
      </c>
      <c r="G151" t="s">
        <v>11</v>
      </c>
      <c r="H151">
        <v>-1.0408235110061499E-3</v>
      </c>
      <c r="I151">
        <f t="shared" si="21"/>
        <v>1.5927684001080065</v>
      </c>
      <c r="J151">
        <f t="shared" si="16"/>
        <v>2.0935221123785548E-2</v>
      </c>
      <c r="K151">
        <f t="shared" si="17"/>
        <v>-5.2041175550307768E-3</v>
      </c>
      <c r="L151">
        <f t="shared" si="18"/>
        <v>-5.2041175550307768E-3</v>
      </c>
      <c r="M151">
        <f t="shared" si="19"/>
        <v>0</v>
      </c>
      <c r="N151">
        <f t="shared" si="22"/>
        <v>-5.2041175550307768E-3</v>
      </c>
      <c r="O151">
        <f t="shared" si="20"/>
        <v>-1.0408235110061553E-3</v>
      </c>
      <c r="P151">
        <f t="shared" si="23"/>
        <v>1.6306747205875267</v>
      </c>
    </row>
    <row r="152" spans="1:16" x14ac:dyDescent="0.25">
      <c r="A152" t="s">
        <v>8</v>
      </c>
      <c r="B152" t="s">
        <v>162</v>
      </c>
      <c r="C152" t="s">
        <v>167</v>
      </c>
      <c r="D152">
        <v>49495.886720000002</v>
      </c>
      <c r="E152">
        <v>50564.265436476802</v>
      </c>
      <c r="F152">
        <v>46994.871090000001</v>
      </c>
      <c r="G152" t="s">
        <v>11</v>
      </c>
      <c r="H152">
        <v>-1.23E-2</v>
      </c>
      <c r="I152">
        <f t="shared" si="21"/>
        <v>1.573177348786678</v>
      </c>
      <c r="J152">
        <f t="shared" si="16"/>
        <v>2.1585202069833734E-2</v>
      </c>
      <c r="K152">
        <f t="shared" si="17"/>
        <v>-5.0529767132940488E-2</v>
      </c>
      <c r="L152">
        <f t="shared" si="18"/>
        <v>-5.0529767132940488E-2</v>
      </c>
      <c r="M152">
        <f t="shared" si="19"/>
        <v>0</v>
      </c>
      <c r="N152">
        <f t="shared" si="22"/>
        <v>-5.0529767132940488E-2</v>
      </c>
      <c r="O152">
        <f t="shared" si="20"/>
        <v>-1.0105953426588097E-2</v>
      </c>
      <c r="P152">
        <f t="shared" si="23"/>
        <v>1.6141951978073548</v>
      </c>
    </row>
    <row r="153" spans="1:16" x14ac:dyDescent="0.25">
      <c r="A153" t="s">
        <v>8</v>
      </c>
      <c r="B153" t="s">
        <v>163</v>
      </c>
      <c r="C153" t="s">
        <v>168</v>
      </c>
      <c r="D153">
        <v>47679.199220000002</v>
      </c>
      <c r="E153">
        <v>48707.8242768376</v>
      </c>
      <c r="F153">
        <v>47108.3125</v>
      </c>
      <c r="G153" t="s">
        <v>11</v>
      </c>
      <c r="H153">
        <v>-2.3946992790958199E-3</v>
      </c>
      <c r="I153">
        <f t="shared" si="21"/>
        <v>1.5694100621236486</v>
      </c>
      <c r="J153">
        <f t="shared" si="16"/>
        <v>2.1573874428791173E-2</v>
      </c>
      <c r="K153">
        <f t="shared" si="17"/>
        <v>-1.1973496395479148E-2</v>
      </c>
      <c r="L153">
        <f t="shared" si="18"/>
        <v>-1.1973496395479148E-2</v>
      </c>
      <c r="M153">
        <f t="shared" si="19"/>
        <v>0</v>
      </c>
      <c r="N153">
        <f t="shared" si="22"/>
        <v>-1.1973496395479148E-2</v>
      </c>
      <c r="O153">
        <f t="shared" si="20"/>
        <v>-2.3946992790958295E-3</v>
      </c>
      <c r="P153">
        <f t="shared" si="23"/>
        <v>1.6103296857308456</v>
      </c>
    </row>
    <row r="154" spans="1:16" x14ac:dyDescent="0.25">
      <c r="A154" t="s">
        <v>8</v>
      </c>
      <c r="B154" t="s">
        <v>164</v>
      </c>
      <c r="C154" t="s">
        <v>169</v>
      </c>
      <c r="D154">
        <v>48978.21875</v>
      </c>
      <c r="E154">
        <v>50008.135175441297</v>
      </c>
      <c r="F154">
        <v>48814.960939999997</v>
      </c>
      <c r="G154" t="s">
        <v>11</v>
      </c>
      <c r="H154">
        <v>-6.6665474640195102E-4</v>
      </c>
      <c r="I154">
        <f t="shared" si="21"/>
        <v>1.568363807456683</v>
      </c>
      <c r="J154">
        <f t="shared" si="16"/>
        <v>2.1028049850042724E-2</v>
      </c>
      <c r="K154">
        <f t="shared" si="17"/>
        <v>-3.3332737320097578E-3</v>
      </c>
      <c r="L154">
        <f t="shared" si="18"/>
        <v>-3.3332737320097578E-3</v>
      </c>
      <c r="M154">
        <f t="shared" si="19"/>
        <v>0</v>
      </c>
      <c r="N154">
        <f t="shared" si="22"/>
        <v>-3.3332737320097578E-3</v>
      </c>
      <c r="O154">
        <f t="shared" si="20"/>
        <v>-6.6665474640195156E-4</v>
      </c>
      <c r="P154">
        <f t="shared" si="23"/>
        <v>1.6092561518025812</v>
      </c>
    </row>
    <row r="155" spans="1:16" x14ac:dyDescent="0.25">
      <c r="A155" t="s">
        <v>8</v>
      </c>
      <c r="B155" t="s">
        <v>165</v>
      </c>
      <c r="C155" t="s">
        <v>170</v>
      </c>
      <c r="D155">
        <v>46839.59375</v>
      </c>
      <c r="E155">
        <v>47838.474848620099</v>
      </c>
      <c r="F155">
        <v>49254.953130000002</v>
      </c>
      <c r="G155" t="s">
        <v>11</v>
      </c>
      <c r="H155">
        <v>1.03133233515715E-2</v>
      </c>
      <c r="I155">
        <f t="shared" si="21"/>
        <v>1.5845388505358857</v>
      </c>
      <c r="J155">
        <f t="shared" si="16"/>
        <v>2.1325571352123412E-2</v>
      </c>
      <c r="K155">
        <f t="shared" si="17"/>
        <v>5.1566616757857807E-2</v>
      </c>
      <c r="L155">
        <f t="shared" si="18"/>
        <v>5.1566616757857807E-2</v>
      </c>
      <c r="M155">
        <f t="shared" si="19"/>
        <v>0</v>
      </c>
      <c r="N155">
        <f t="shared" si="22"/>
        <v>5.1566616757857807E-2</v>
      </c>
      <c r="O155">
        <f t="shared" si="20"/>
        <v>1.0313323351571561E-2</v>
      </c>
      <c r="P155">
        <f t="shared" si="23"/>
        <v>1.625852930851627</v>
      </c>
    </row>
    <row r="156" spans="1:16" x14ac:dyDescent="0.25">
      <c r="A156" t="s">
        <v>8</v>
      </c>
      <c r="B156" t="s">
        <v>166</v>
      </c>
      <c r="C156" t="s">
        <v>171</v>
      </c>
      <c r="D156">
        <v>49072.464840000001</v>
      </c>
      <c r="E156">
        <v>50087.716336150501</v>
      </c>
      <c r="F156">
        <v>50004.738279999998</v>
      </c>
      <c r="G156" t="s">
        <v>11</v>
      </c>
      <c r="H156">
        <v>3.79957861517517E-3</v>
      </c>
      <c r="I156">
        <f t="shared" si="21"/>
        <v>1.5905594304672961</v>
      </c>
      <c r="J156">
        <f t="shared" si="16"/>
        <v>2.0688822121748149E-2</v>
      </c>
      <c r="K156">
        <f t="shared" si="17"/>
        <v>1.8997893075875853E-2</v>
      </c>
      <c r="L156">
        <f t="shared" si="18"/>
        <v>1.8997893075875853E-2</v>
      </c>
      <c r="M156">
        <f t="shared" si="19"/>
        <v>0</v>
      </c>
      <c r="N156">
        <f t="shared" si="22"/>
        <v>1.8997893075875853E-2</v>
      </c>
      <c r="O156">
        <f t="shared" si="20"/>
        <v>3.7995786151751704E-3</v>
      </c>
      <c r="P156">
        <f t="shared" si="23"/>
        <v>1.6320304868791107</v>
      </c>
    </row>
    <row r="157" spans="1:16" x14ac:dyDescent="0.25">
      <c r="A157" t="s">
        <v>8</v>
      </c>
      <c r="B157" t="s">
        <v>167</v>
      </c>
      <c r="C157" t="s">
        <v>172</v>
      </c>
      <c r="D157">
        <v>46994.871090000001</v>
      </c>
      <c r="E157">
        <v>47993.1203894059</v>
      </c>
      <c r="F157">
        <v>46866.835939999997</v>
      </c>
      <c r="G157" t="s">
        <v>11</v>
      </c>
      <c r="H157">
        <v>-1.23E-2</v>
      </c>
      <c r="I157">
        <f t="shared" si="21"/>
        <v>1.5709955494725485</v>
      </c>
      <c r="J157">
        <f t="shared" si="16"/>
        <v>2.1241664808360674E-2</v>
      </c>
      <c r="K157">
        <f t="shared" si="17"/>
        <v>-2.7244494352331107E-3</v>
      </c>
      <c r="L157">
        <f t="shared" si="18"/>
        <v>-2.7244494352331107E-3</v>
      </c>
      <c r="M157">
        <f t="shared" si="19"/>
        <v>0</v>
      </c>
      <c r="N157">
        <f t="shared" si="22"/>
        <v>-2.7244494352331107E-3</v>
      </c>
      <c r="O157">
        <f t="shared" si="20"/>
        <v>-5.4488988704662214E-4</v>
      </c>
      <c r="P157">
        <f t="shared" si="23"/>
        <v>1.6311412099714586</v>
      </c>
    </row>
    <row r="158" spans="1:16" x14ac:dyDescent="0.25">
      <c r="A158" t="s">
        <v>8</v>
      </c>
      <c r="B158" t="s">
        <v>168</v>
      </c>
      <c r="C158" t="s">
        <v>173</v>
      </c>
      <c r="D158">
        <v>47108.3125</v>
      </c>
      <c r="E158">
        <v>48079.986731026896</v>
      </c>
      <c r="F158">
        <v>46054.0625</v>
      </c>
      <c r="G158" t="s">
        <v>11</v>
      </c>
      <c r="H158">
        <v>-1.23E-2</v>
      </c>
      <c r="I158">
        <f t="shared" si="21"/>
        <v>1.5516723042140361</v>
      </c>
      <c r="J158">
        <f t="shared" si="16"/>
        <v>2.0626385864000042E-2</v>
      </c>
      <c r="K158">
        <f t="shared" si="17"/>
        <v>-2.2379277542578076E-2</v>
      </c>
      <c r="L158">
        <f t="shared" si="18"/>
        <v>-2.2379277542578076E-2</v>
      </c>
      <c r="M158">
        <f t="shared" si="19"/>
        <v>0</v>
      </c>
      <c r="N158">
        <f t="shared" si="22"/>
        <v>-2.2379277542578076E-2</v>
      </c>
      <c r="O158">
        <f t="shared" si="20"/>
        <v>-4.475855508515615E-3</v>
      </c>
      <c r="P158">
        <f t="shared" si="23"/>
        <v>1.623840457601641</v>
      </c>
    </row>
    <row r="159" spans="1:16" x14ac:dyDescent="0.25">
      <c r="A159" t="s">
        <v>8</v>
      </c>
      <c r="B159" t="s">
        <v>169</v>
      </c>
      <c r="C159" t="s">
        <v>174</v>
      </c>
      <c r="D159">
        <v>48814.960939999997</v>
      </c>
      <c r="E159">
        <v>49820.802174479802</v>
      </c>
      <c r="F159">
        <v>46395.347659999999</v>
      </c>
      <c r="G159" t="s">
        <v>11</v>
      </c>
      <c r="H159">
        <v>-1.23E-2</v>
      </c>
      <c r="I159">
        <f t="shared" si="21"/>
        <v>1.5325867348722035</v>
      </c>
      <c r="J159">
        <f t="shared" si="16"/>
        <v>2.0605183638600394E-2</v>
      </c>
      <c r="K159">
        <f t="shared" si="17"/>
        <v>-4.956704324672144E-2</v>
      </c>
      <c r="L159">
        <f t="shared" si="18"/>
        <v>-4.956704324672144E-2</v>
      </c>
      <c r="M159">
        <f t="shared" si="19"/>
        <v>0</v>
      </c>
      <c r="N159">
        <f t="shared" si="22"/>
        <v>-4.956704324672144E-2</v>
      </c>
      <c r="O159">
        <f t="shared" si="20"/>
        <v>-9.9134086493442887E-3</v>
      </c>
      <c r="P159">
        <f t="shared" si="23"/>
        <v>1.6077426635640977</v>
      </c>
    </row>
    <row r="160" spans="1:16" x14ac:dyDescent="0.25">
      <c r="A160" t="s">
        <v>8</v>
      </c>
      <c r="B160" t="s">
        <v>170</v>
      </c>
      <c r="C160" t="s">
        <v>175</v>
      </c>
      <c r="D160">
        <v>49254.953130000002</v>
      </c>
      <c r="E160">
        <v>50289.909718023999</v>
      </c>
      <c r="F160">
        <v>44851.242189999997</v>
      </c>
      <c r="G160" t="s">
        <v>11</v>
      </c>
      <c r="H160">
        <v>-1.23E-2</v>
      </c>
      <c r="I160">
        <f t="shared" si="21"/>
        <v>1.5137359180332755</v>
      </c>
      <c r="J160">
        <f t="shared" si="16"/>
        <v>2.1012233740074965E-2</v>
      </c>
      <c r="K160">
        <f t="shared" si="17"/>
        <v>-8.9406458846426368E-2</v>
      </c>
      <c r="L160">
        <f t="shared" si="18"/>
        <v>-8.9406458846426368E-2</v>
      </c>
      <c r="M160">
        <f t="shared" si="19"/>
        <v>0</v>
      </c>
      <c r="N160">
        <f t="shared" si="22"/>
        <v>-8.9406458846426368E-2</v>
      </c>
      <c r="O160">
        <f t="shared" si="20"/>
        <v>-1.7881291769285275E-2</v>
      </c>
      <c r="P160">
        <f t="shared" si="23"/>
        <v>1.57899414790698</v>
      </c>
    </row>
    <row r="161" spans="1:16" x14ac:dyDescent="0.25">
      <c r="A161" t="s">
        <v>8</v>
      </c>
      <c r="B161" t="s">
        <v>171</v>
      </c>
      <c r="C161" t="s">
        <v>176</v>
      </c>
      <c r="D161">
        <v>50004.738279999998</v>
      </c>
      <c r="E161">
        <v>51058.571837135998</v>
      </c>
      <c r="F161">
        <v>44945.171880000002</v>
      </c>
      <c r="G161" t="s">
        <v>11</v>
      </c>
      <c r="H161">
        <v>-1.23E-2</v>
      </c>
      <c r="I161">
        <f t="shared" si="21"/>
        <v>1.4951169662414663</v>
      </c>
      <c r="J161">
        <f t="shared" si="16"/>
        <v>2.1074673988594674E-2</v>
      </c>
      <c r="K161">
        <f t="shared" si="17"/>
        <v>-0.10118173945175174</v>
      </c>
      <c r="L161">
        <f t="shared" si="18"/>
        <v>-0.10118173945175174</v>
      </c>
      <c r="M161">
        <f t="shared" si="19"/>
        <v>0</v>
      </c>
      <c r="N161">
        <f t="shared" si="22"/>
        <v>-0.10118173945175174</v>
      </c>
      <c r="O161">
        <f t="shared" si="20"/>
        <v>-2.0236347890350347E-2</v>
      </c>
      <c r="P161">
        <f t="shared" si="23"/>
        <v>1.547041073013107</v>
      </c>
    </row>
    <row r="162" spans="1:16" x14ac:dyDescent="0.25">
      <c r="A162" t="s">
        <v>8</v>
      </c>
      <c r="B162" t="s">
        <v>172</v>
      </c>
      <c r="C162" t="s">
        <v>177</v>
      </c>
      <c r="D162">
        <v>46866.835939999997</v>
      </c>
      <c r="E162">
        <v>47861.145942658302</v>
      </c>
      <c r="F162">
        <v>47117.46875</v>
      </c>
      <c r="G162" t="s">
        <v>11</v>
      </c>
      <c r="H162">
        <v>-1.23E-2</v>
      </c>
      <c r="I162">
        <f t="shared" si="21"/>
        <v>1.4767270275566964</v>
      </c>
      <c r="J162">
        <f t="shared" si="16"/>
        <v>2.121564177985567E-2</v>
      </c>
      <c r="K162">
        <f t="shared" si="17"/>
        <v>5.3477646820636387E-3</v>
      </c>
      <c r="L162">
        <f t="shared" si="18"/>
        <v>5.3477646820636387E-3</v>
      </c>
      <c r="M162">
        <f t="shared" si="19"/>
        <v>0</v>
      </c>
      <c r="N162">
        <f t="shared" si="22"/>
        <v>5.3477646820636387E-3</v>
      </c>
      <c r="O162">
        <f t="shared" si="20"/>
        <v>1.0695529364127278E-3</v>
      </c>
      <c r="P162">
        <f t="shared" si="23"/>
        <v>1.5486957153354992</v>
      </c>
    </row>
    <row r="163" spans="1:16" x14ac:dyDescent="0.25">
      <c r="A163" t="s">
        <v>8</v>
      </c>
      <c r="B163" t="s">
        <v>173</v>
      </c>
      <c r="C163" t="s">
        <v>178</v>
      </c>
      <c r="D163">
        <v>46054.0625</v>
      </c>
      <c r="E163">
        <v>46990.442282217999</v>
      </c>
      <c r="F163">
        <v>48128.113279999998</v>
      </c>
      <c r="G163" t="s">
        <v>11</v>
      </c>
      <c r="H163">
        <v>9.0070263833944997E-3</v>
      </c>
      <c r="I163">
        <f t="shared" si="21"/>
        <v>1.4900279468549713</v>
      </c>
      <c r="J163">
        <f t="shared" si="16"/>
        <v>2.0332186378085506E-2</v>
      </c>
      <c r="K163">
        <f t="shared" si="17"/>
        <v>4.5035131916972532E-2</v>
      </c>
      <c r="L163">
        <f t="shared" si="18"/>
        <v>4.5035131916972532E-2</v>
      </c>
      <c r="M163">
        <f t="shared" si="19"/>
        <v>0</v>
      </c>
      <c r="N163">
        <f t="shared" si="22"/>
        <v>4.5035131916972532E-2</v>
      </c>
      <c r="O163">
        <f t="shared" si="20"/>
        <v>9.0070263833945067E-3</v>
      </c>
      <c r="P163">
        <f t="shared" si="23"/>
        <v>1.5626448585033761</v>
      </c>
    </row>
    <row r="164" spans="1:16" x14ac:dyDescent="0.25">
      <c r="A164" t="s">
        <v>8</v>
      </c>
      <c r="B164" t="s">
        <v>174</v>
      </c>
      <c r="C164" t="s">
        <v>179</v>
      </c>
      <c r="D164">
        <v>46395.347659999999</v>
      </c>
      <c r="E164">
        <v>47325.941023523301</v>
      </c>
      <c r="F164">
        <v>47745.042970000002</v>
      </c>
      <c r="G164" t="s">
        <v>11</v>
      </c>
      <c r="H164">
        <v>5.8182355691825099E-3</v>
      </c>
      <c r="I164">
        <f t="shared" si="21"/>
        <v>1.498697280454439</v>
      </c>
      <c r="J164">
        <f t="shared" si="16"/>
        <v>2.0057902579866161E-2</v>
      </c>
      <c r="K164">
        <f t="shared" si="17"/>
        <v>2.9091177845912555E-2</v>
      </c>
      <c r="L164">
        <f t="shared" si="18"/>
        <v>2.9091177845912555E-2</v>
      </c>
      <c r="M164">
        <f t="shared" si="19"/>
        <v>0</v>
      </c>
      <c r="N164">
        <f t="shared" si="22"/>
        <v>2.9091177845912555E-2</v>
      </c>
      <c r="O164">
        <f t="shared" si="20"/>
        <v>5.8182355691825107E-3</v>
      </c>
      <c r="P164">
        <f t="shared" si="23"/>
        <v>1.5717366944011206</v>
      </c>
    </row>
    <row r="165" spans="1:16" x14ac:dyDescent="0.25">
      <c r="A165" t="s">
        <v>8</v>
      </c>
      <c r="B165" t="s">
        <v>175</v>
      </c>
      <c r="C165" t="s">
        <v>180</v>
      </c>
      <c r="D165">
        <v>44851.242189999997</v>
      </c>
      <c r="E165">
        <v>45752.829655207999</v>
      </c>
      <c r="F165">
        <v>47299.503909999999</v>
      </c>
      <c r="G165" t="s">
        <v>11</v>
      </c>
      <c r="H165">
        <v>1.09172526799976E-2</v>
      </c>
      <c r="I165">
        <f t="shared" si="21"/>
        <v>1.5150589373559853</v>
      </c>
      <c r="J165">
        <f t="shared" si="16"/>
        <v>2.0101727871631152E-2</v>
      </c>
      <c r="K165">
        <f t="shared" si="17"/>
        <v>5.4586263399988171E-2</v>
      </c>
      <c r="L165">
        <f t="shared" si="18"/>
        <v>5.4586263399988171E-2</v>
      </c>
      <c r="M165">
        <f t="shared" si="19"/>
        <v>0</v>
      </c>
      <c r="N165">
        <f t="shared" si="22"/>
        <v>5.4586263399988171E-2</v>
      </c>
      <c r="O165">
        <f t="shared" si="20"/>
        <v>1.0917252679997633E-2</v>
      </c>
      <c r="P165">
        <f t="shared" si="23"/>
        <v>1.5888957410403219</v>
      </c>
    </row>
    <row r="166" spans="1:16" x14ac:dyDescent="0.25">
      <c r="A166" t="s">
        <v>8</v>
      </c>
      <c r="B166" t="s">
        <v>176</v>
      </c>
      <c r="C166" t="s">
        <v>181</v>
      </c>
      <c r="D166">
        <v>44945.171880000002</v>
      </c>
      <c r="E166">
        <v>45827.082022960501</v>
      </c>
      <c r="F166">
        <v>43015.667970000002</v>
      </c>
      <c r="G166" t="s">
        <v>11</v>
      </c>
      <c r="H166">
        <v>-8.5860341802746609E-3</v>
      </c>
      <c r="I166">
        <f t="shared" si="21"/>
        <v>1.502050589534716</v>
      </c>
      <c r="J166">
        <f t="shared" si="16"/>
        <v>1.9621910565057556E-2</v>
      </c>
      <c r="K166">
        <f t="shared" si="17"/>
        <v>-4.2930170901373341E-2</v>
      </c>
      <c r="L166">
        <f t="shared" si="18"/>
        <v>-4.2930170901373341E-2</v>
      </c>
      <c r="M166">
        <f t="shared" si="19"/>
        <v>0</v>
      </c>
      <c r="N166">
        <f t="shared" si="22"/>
        <v>-4.2930170901373341E-2</v>
      </c>
      <c r="O166">
        <f t="shared" si="20"/>
        <v>-8.5860341802746678E-3</v>
      </c>
      <c r="P166">
        <f t="shared" si="23"/>
        <v>1.5752534278988568</v>
      </c>
    </row>
    <row r="167" spans="1:16" x14ac:dyDescent="0.25">
      <c r="A167" t="s">
        <v>8</v>
      </c>
      <c r="B167" t="s">
        <v>177</v>
      </c>
      <c r="C167" t="s">
        <v>182</v>
      </c>
      <c r="D167">
        <v>47117.46875</v>
      </c>
      <c r="E167">
        <v>48040.951165963001</v>
      </c>
      <c r="F167">
        <v>40732.265630000002</v>
      </c>
      <c r="G167" t="s">
        <v>11</v>
      </c>
      <c r="H167">
        <v>-1.23E-2</v>
      </c>
      <c r="I167">
        <f t="shared" si="21"/>
        <v>1.4835753672834391</v>
      </c>
      <c r="J167">
        <f t="shared" si="16"/>
        <v>1.9599576133066374E-2</v>
      </c>
      <c r="K167">
        <f t="shared" si="17"/>
        <v>-0.1355166839262773</v>
      </c>
      <c r="L167">
        <f t="shared" si="18"/>
        <v>-0.1355166839262773</v>
      </c>
      <c r="M167">
        <f t="shared" si="19"/>
        <v>0</v>
      </c>
      <c r="N167">
        <f t="shared" si="22"/>
        <v>-0.1355166839262773</v>
      </c>
      <c r="O167">
        <f t="shared" si="20"/>
        <v>-2.710333678525546E-2</v>
      </c>
      <c r="P167">
        <f t="shared" si="23"/>
        <v>1.5325588037203859</v>
      </c>
    </row>
    <row r="168" spans="1:16" x14ac:dyDescent="0.25">
      <c r="A168" t="s">
        <v>8</v>
      </c>
      <c r="B168" t="s">
        <v>178</v>
      </c>
      <c r="C168" t="s">
        <v>183</v>
      </c>
      <c r="D168">
        <v>48128.113279999998</v>
      </c>
      <c r="E168">
        <v>49097.759543009401</v>
      </c>
      <c r="F168">
        <v>43554.253909999999</v>
      </c>
      <c r="G168" t="s">
        <v>11</v>
      </c>
      <c r="H168">
        <v>-1.23E-2</v>
      </c>
      <c r="I168">
        <f t="shared" si="21"/>
        <v>1.4653273902658528</v>
      </c>
      <c r="J168">
        <f t="shared" si="16"/>
        <v>2.0147190424195306E-2</v>
      </c>
      <c r="K168">
        <f t="shared" si="17"/>
        <v>-9.5035085697005708E-2</v>
      </c>
      <c r="L168">
        <f t="shared" si="18"/>
        <v>-9.5035085697005708E-2</v>
      </c>
      <c r="M168">
        <f t="shared" si="19"/>
        <v>0</v>
      </c>
      <c r="N168">
        <f t="shared" si="22"/>
        <v>-9.5035085697005708E-2</v>
      </c>
      <c r="O168">
        <f t="shared" si="20"/>
        <v>-1.9007017139401141E-2</v>
      </c>
      <c r="P168">
        <f t="shared" si="23"/>
        <v>1.5034294322709325</v>
      </c>
    </row>
    <row r="169" spans="1:16" x14ac:dyDescent="0.25">
      <c r="A169" t="s">
        <v>8</v>
      </c>
      <c r="B169" t="s">
        <v>179</v>
      </c>
      <c r="C169" t="s">
        <v>184</v>
      </c>
      <c r="D169">
        <v>47745.042970000002</v>
      </c>
      <c r="E169">
        <v>48717.366429133501</v>
      </c>
      <c r="F169">
        <v>44873.066409999999</v>
      </c>
      <c r="G169" t="s">
        <v>11</v>
      </c>
      <c r="H169">
        <v>-1.23E-2</v>
      </c>
      <c r="I169">
        <f t="shared" si="21"/>
        <v>1.4473038633655828</v>
      </c>
      <c r="J169">
        <f t="shared" si="16"/>
        <v>2.0364909080602268E-2</v>
      </c>
      <c r="K169">
        <f t="shared" si="17"/>
        <v>-6.0152350513216067E-2</v>
      </c>
      <c r="L169">
        <f t="shared" si="18"/>
        <v>-6.0152350513216067E-2</v>
      </c>
      <c r="M169">
        <f t="shared" si="19"/>
        <v>0</v>
      </c>
      <c r="N169">
        <f t="shared" si="22"/>
        <v>-6.0152350513216067E-2</v>
      </c>
      <c r="O169">
        <f t="shared" si="20"/>
        <v>-1.2030470102643213E-2</v>
      </c>
      <c r="P169">
        <f t="shared" si="23"/>
        <v>1.4853424694345632</v>
      </c>
    </row>
    <row r="170" spans="1:16" x14ac:dyDescent="0.25">
      <c r="A170" t="s">
        <v>8</v>
      </c>
      <c r="B170" t="s">
        <v>180</v>
      </c>
      <c r="C170" t="s">
        <v>185</v>
      </c>
      <c r="D170">
        <v>47299.503909999999</v>
      </c>
      <c r="E170">
        <v>48255.618515670903</v>
      </c>
      <c r="F170">
        <v>42823.683590000001</v>
      </c>
      <c r="G170" t="s">
        <v>11</v>
      </c>
      <c r="H170">
        <v>-1.23E-2</v>
      </c>
      <c r="I170">
        <f t="shared" si="21"/>
        <v>1.4295020258461861</v>
      </c>
      <c r="J170">
        <f t="shared" si="16"/>
        <v>2.0214051451579042E-2</v>
      </c>
      <c r="K170">
        <f t="shared" si="17"/>
        <v>-9.4627214875581955E-2</v>
      </c>
      <c r="L170">
        <f t="shared" si="18"/>
        <v>-9.4627214875581955E-2</v>
      </c>
      <c r="M170">
        <f t="shared" si="19"/>
        <v>0</v>
      </c>
      <c r="N170">
        <f t="shared" si="22"/>
        <v>-9.4627214875581955E-2</v>
      </c>
      <c r="O170">
        <f t="shared" si="20"/>
        <v>-1.8925442975116391E-2</v>
      </c>
      <c r="P170">
        <f t="shared" si="23"/>
        <v>1.4572317052307606</v>
      </c>
    </row>
    <row r="171" spans="1:16" x14ac:dyDescent="0.25">
      <c r="A171" t="s">
        <v>8</v>
      </c>
      <c r="B171" t="s">
        <v>181</v>
      </c>
      <c r="C171" t="s">
        <v>186</v>
      </c>
      <c r="D171">
        <v>43015.667970000002</v>
      </c>
      <c r="E171">
        <v>43877.985807463403</v>
      </c>
      <c r="F171">
        <v>42155.339840000001</v>
      </c>
      <c r="G171" t="s">
        <v>11</v>
      </c>
      <c r="H171">
        <v>-1.23E-2</v>
      </c>
      <c r="I171">
        <f t="shared" si="21"/>
        <v>1.411919150928278</v>
      </c>
      <c r="J171">
        <f t="shared" si="16"/>
        <v>2.0046598789650288E-2</v>
      </c>
      <c r="K171">
        <f t="shared" si="17"/>
        <v>-2.0000343377208785E-2</v>
      </c>
      <c r="L171">
        <f t="shared" si="18"/>
        <v>-2.0000343377208785E-2</v>
      </c>
      <c r="M171">
        <f t="shared" si="19"/>
        <v>0</v>
      </c>
      <c r="N171">
        <f t="shared" si="22"/>
        <v>-2.0000343377208785E-2</v>
      </c>
      <c r="O171">
        <f t="shared" si="20"/>
        <v>-4.0000686754417571E-3</v>
      </c>
      <c r="P171">
        <f t="shared" si="23"/>
        <v>1.4514026783338065</v>
      </c>
    </row>
    <row r="172" spans="1:16" x14ac:dyDescent="0.25">
      <c r="A172" t="s">
        <v>8</v>
      </c>
      <c r="B172" t="s">
        <v>182</v>
      </c>
      <c r="C172" t="s">
        <v>187</v>
      </c>
      <c r="D172">
        <v>40732.265630000002</v>
      </c>
      <c r="E172">
        <v>41498.462608198097</v>
      </c>
      <c r="F172">
        <v>41034.875</v>
      </c>
      <c r="G172" t="s">
        <v>11</v>
      </c>
      <c r="H172">
        <v>1.48584600104896E-3</v>
      </c>
      <c r="I172">
        <f t="shared" si="21"/>
        <v>1.4140170453524892</v>
      </c>
      <c r="J172">
        <f t="shared" si="16"/>
        <v>1.8810566177634325E-2</v>
      </c>
      <c r="K172">
        <f t="shared" si="17"/>
        <v>7.4292300052448195E-3</v>
      </c>
      <c r="L172">
        <f t="shared" si="18"/>
        <v>7.4292300052448195E-3</v>
      </c>
      <c r="M172">
        <f t="shared" si="19"/>
        <v>0</v>
      </c>
      <c r="N172">
        <f t="shared" si="22"/>
        <v>7.4292300052448195E-3</v>
      </c>
      <c r="O172">
        <f t="shared" si="20"/>
        <v>1.485846001048964E-3</v>
      </c>
      <c r="P172">
        <f t="shared" si="23"/>
        <v>1.4535592391993206</v>
      </c>
    </row>
    <row r="173" spans="1:16" x14ac:dyDescent="0.25">
      <c r="A173" t="s">
        <v>8</v>
      </c>
      <c r="B173" t="s">
        <v>183</v>
      </c>
      <c r="C173" t="s">
        <v>188</v>
      </c>
      <c r="D173">
        <v>43554.253909999999</v>
      </c>
      <c r="E173">
        <v>44341.952568241497</v>
      </c>
      <c r="F173">
        <v>41525.109380000002</v>
      </c>
      <c r="G173" t="s">
        <v>11</v>
      </c>
      <c r="H173">
        <v>-1.23E-2</v>
      </c>
      <c r="I173">
        <f t="shared" si="21"/>
        <v>1.3966246356946537</v>
      </c>
      <c r="J173">
        <f t="shared" si="16"/>
        <v>1.8085458652768768E-2</v>
      </c>
      <c r="K173">
        <f t="shared" si="17"/>
        <v>-4.6588894260317218E-2</v>
      </c>
      <c r="L173">
        <f t="shared" si="18"/>
        <v>-4.6588894260317218E-2</v>
      </c>
      <c r="M173">
        <f t="shared" si="19"/>
        <v>0</v>
      </c>
      <c r="N173">
        <f t="shared" si="22"/>
        <v>-4.6588894260317218E-2</v>
      </c>
      <c r="O173">
        <f t="shared" si="20"/>
        <v>-9.3177788520634429E-3</v>
      </c>
      <c r="P173">
        <f t="shared" si="23"/>
        <v>1.4400152956600878</v>
      </c>
    </row>
    <row r="174" spans="1:16" x14ac:dyDescent="0.25">
      <c r="A174" t="s">
        <v>8</v>
      </c>
      <c r="B174" t="s">
        <v>184</v>
      </c>
      <c r="C174" t="s">
        <v>189</v>
      </c>
      <c r="D174">
        <v>44873.066409999999</v>
      </c>
      <c r="E174">
        <v>45719.966960387501</v>
      </c>
      <c r="F174">
        <v>43824.136720000002</v>
      </c>
      <c r="G174" t="s">
        <v>11</v>
      </c>
      <c r="H174">
        <v>-1.23E-2</v>
      </c>
      <c r="I174">
        <f t="shared" si="21"/>
        <v>1.3794461526756094</v>
      </c>
      <c r="J174">
        <f t="shared" si="16"/>
        <v>1.8873248880508172E-2</v>
      </c>
      <c r="K174">
        <f t="shared" si="17"/>
        <v>-2.3375484982819057E-2</v>
      </c>
      <c r="L174">
        <f t="shared" si="18"/>
        <v>-2.3375484982819057E-2</v>
      </c>
      <c r="M174">
        <f t="shared" si="19"/>
        <v>0</v>
      </c>
      <c r="N174">
        <f t="shared" si="22"/>
        <v>-2.3375484982819057E-2</v>
      </c>
      <c r="O174">
        <f t="shared" si="20"/>
        <v>-4.6750969965638116E-3</v>
      </c>
      <c r="P174">
        <f t="shared" si="23"/>
        <v>1.4332830844763413</v>
      </c>
    </row>
    <row r="175" spans="1:16" x14ac:dyDescent="0.25">
      <c r="A175" t="s">
        <v>8</v>
      </c>
      <c r="B175" t="s">
        <v>185</v>
      </c>
      <c r="C175" t="s">
        <v>190</v>
      </c>
      <c r="D175">
        <v>42823.683590000001</v>
      </c>
      <c r="E175">
        <v>43645.777876166001</v>
      </c>
      <c r="F175">
        <v>48147.867189999997</v>
      </c>
      <c r="G175" t="s">
        <v>11</v>
      </c>
      <c r="H175">
        <v>2.4865603113335501E-2</v>
      </c>
      <c r="I175">
        <f t="shared" si="21"/>
        <v>1.4137469132242586</v>
      </c>
      <c r="J175">
        <f t="shared" si="16"/>
        <v>1.9197187566507529E-2</v>
      </c>
      <c r="K175">
        <f t="shared" si="17"/>
        <v>0.12432801556667761</v>
      </c>
      <c r="L175">
        <f t="shared" si="18"/>
        <v>0.12432801556667761</v>
      </c>
      <c r="M175">
        <f t="shared" si="19"/>
        <v>0</v>
      </c>
      <c r="N175">
        <f t="shared" si="22"/>
        <v>0.12432801556667761</v>
      </c>
      <c r="O175">
        <f t="shared" si="20"/>
        <v>2.4865603113335522E-2</v>
      </c>
      <c r="P175">
        <f t="shared" si="23"/>
        <v>1.4689225328039872</v>
      </c>
    </row>
    <row r="176" spans="1:16" x14ac:dyDescent="0.25">
      <c r="A176" t="s">
        <v>8</v>
      </c>
      <c r="B176" t="s">
        <v>186</v>
      </c>
      <c r="C176" t="s">
        <v>191</v>
      </c>
      <c r="D176">
        <v>42155.339840000001</v>
      </c>
      <c r="E176">
        <v>42938.259764008697</v>
      </c>
      <c r="F176">
        <v>49231.910159999999</v>
      </c>
      <c r="G176" t="s">
        <v>11</v>
      </c>
      <c r="H176">
        <v>3.3573779012855798E-2</v>
      </c>
      <c r="I176">
        <f t="shared" si="21"/>
        <v>1.461211739668957</v>
      </c>
      <c r="J176">
        <f t="shared" si="16"/>
        <v>1.8572259812879174E-2</v>
      </c>
      <c r="K176">
        <f t="shared" si="17"/>
        <v>0.16786889506427946</v>
      </c>
      <c r="L176">
        <f t="shared" si="18"/>
        <v>0.16786889506427946</v>
      </c>
      <c r="M176">
        <f t="shared" si="19"/>
        <v>0</v>
      </c>
      <c r="N176">
        <f t="shared" si="22"/>
        <v>0.16786889506427946</v>
      </c>
      <c r="O176">
        <f t="shared" si="20"/>
        <v>3.3573779012855895E-2</v>
      </c>
      <c r="P176">
        <f t="shared" si="23"/>
        <v>1.5182398133073527</v>
      </c>
    </row>
    <row r="177" spans="1:16" x14ac:dyDescent="0.25">
      <c r="A177" t="s">
        <v>8</v>
      </c>
      <c r="B177" t="s">
        <v>187</v>
      </c>
      <c r="C177" t="s">
        <v>192</v>
      </c>
      <c r="D177">
        <v>41034.875</v>
      </c>
      <c r="E177">
        <v>41787.177413099198</v>
      </c>
      <c r="F177">
        <v>51480.53125</v>
      </c>
      <c r="G177" t="s">
        <v>11</v>
      </c>
      <c r="H177">
        <v>5.0911115240389999E-2</v>
      </c>
      <c r="I177">
        <f t="shared" si="21"/>
        <v>1.5356036589378541</v>
      </c>
      <c r="J177">
        <f t="shared" si="16"/>
        <v>1.8333244906904141E-2</v>
      </c>
      <c r="K177">
        <f t="shared" si="17"/>
        <v>0.25455557620195018</v>
      </c>
      <c r="L177">
        <f t="shared" si="18"/>
        <v>0.25455557620195018</v>
      </c>
      <c r="M177">
        <f t="shared" si="19"/>
        <v>0</v>
      </c>
      <c r="N177">
        <f t="shared" si="22"/>
        <v>0.25455557620195018</v>
      </c>
      <c r="O177">
        <f t="shared" si="20"/>
        <v>5.0911115240390034E-2</v>
      </c>
      <c r="P177">
        <f t="shared" si="23"/>
        <v>1.5955350954051917</v>
      </c>
    </row>
    <row r="178" spans="1:16" x14ac:dyDescent="0.25">
      <c r="A178" t="s">
        <v>8</v>
      </c>
      <c r="B178" t="s">
        <v>188</v>
      </c>
      <c r="C178" t="s">
        <v>193</v>
      </c>
      <c r="D178">
        <v>41525.109380000002</v>
      </c>
      <c r="E178">
        <v>42270.804095521402</v>
      </c>
      <c r="F178">
        <v>55324.113279999998</v>
      </c>
      <c r="G178" t="s">
        <v>11</v>
      </c>
      <c r="H178">
        <v>6.64610116916204E-2</v>
      </c>
      <c r="I178">
        <f t="shared" si="21"/>
        <v>1.6376614316682179</v>
      </c>
      <c r="J178">
        <f t="shared" si="16"/>
        <v>1.7957682150755605E-2</v>
      </c>
      <c r="K178">
        <f t="shared" si="17"/>
        <v>0.33230505845810238</v>
      </c>
      <c r="L178">
        <f t="shared" si="18"/>
        <v>0.33230505845810238</v>
      </c>
      <c r="M178">
        <f t="shared" si="19"/>
        <v>0</v>
      </c>
      <c r="N178">
        <f t="shared" si="22"/>
        <v>0.33230505845810238</v>
      </c>
      <c r="O178">
        <f t="shared" si="20"/>
        <v>6.646101169162047E-2</v>
      </c>
      <c r="P178">
        <f t="shared" si="23"/>
        <v>1.7015759720353067</v>
      </c>
    </row>
    <row r="179" spans="1:16" x14ac:dyDescent="0.25">
      <c r="A179" t="s">
        <v>8</v>
      </c>
      <c r="B179" t="s">
        <v>189</v>
      </c>
      <c r="C179" t="s">
        <v>194</v>
      </c>
      <c r="D179">
        <v>43824.136720000002</v>
      </c>
      <c r="E179">
        <v>44615.599313098603</v>
      </c>
      <c r="F179">
        <v>53789.144529999998</v>
      </c>
      <c r="G179" t="s">
        <v>11</v>
      </c>
      <c r="H179">
        <v>4.5477257766276799E-2</v>
      </c>
      <c r="I179">
        <f t="shared" si="21"/>
        <v>1.7121377827300832</v>
      </c>
      <c r="J179">
        <f t="shared" si="16"/>
        <v>1.8059969969411876E-2</v>
      </c>
      <c r="K179">
        <f t="shared" si="17"/>
        <v>0.22738628883138431</v>
      </c>
      <c r="L179">
        <f t="shared" si="18"/>
        <v>0.22738628883138431</v>
      </c>
      <c r="M179">
        <f t="shared" si="19"/>
        <v>0</v>
      </c>
      <c r="N179">
        <f t="shared" si="22"/>
        <v>0.22738628883138431</v>
      </c>
      <c r="O179">
        <f t="shared" si="20"/>
        <v>4.5477257766276862E-2</v>
      </c>
      <c r="P179">
        <f t="shared" si="23"/>
        <v>1.7789589811244593</v>
      </c>
    </row>
    <row r="180" spans="1:16" x14ac:dyDescent="0.25">
      <c r="A180" t="s">
        <v>8</v>
      </c>
      <c r="B180" t="s">
        <v>190</v>
      </c>
      <c r="C180" t="s">
        <v>195</v>
      </c>
      <c r="D180">
        <v>48147.867189999997</v>
      </c>
      <c r="E180">
        <v>49047.081663538498</v>
      </c>
      <c r="F180">
        <v>53953.375</v>
      </c>
      <c r="G180" t="s">
        <v>11</v>
      </c>
      <c r="H180">
        <v>2.4115327007489001E-2</v>
      </c>
      <c r="I180">
        <f t="shared" si="21"/>
        <v>1.7534265452424962</v>
      </c>
      <c r="J180">
        <f t="shared" si="16"/>
        <v>1.8676101892323528E-2</v>
      </c>
      <c r="K180">
        <f t="shared" si="17"/>
        <v>0.12057663503744501</v>
      </c>
      <c r="L180">
        <f t="shared" si="18"/>
        <v>0.12057663503744501</v>
      </c>
      <c r="M180">
        <f t="shared" si="19"/>
        <v>0</v>
      </c>
      <c r="N180">
        <f t="shared" si="22"/>
        <v>0.12057663503744501</v>
      </c>
      <c r="O180">
        <f t="shared" si="20"/>
        <v>2.4115327007489001E-2</v>
      </c>
      <c r="P180">
        <f t="shared" si="23"/>
        <v>1.8218591586871851</v>
      </c>
    </row>
    <row r="181" spans="1:16" x14ac:dyDescent="0.25">
      <c r="A181" t="s">
        <v>8</v>
      </c>
      <c r="B181" t="s">
        <v>191</v>
      </c>
      <c r="C181" t="s">
        <v>196</v>
      </c>
      <c r="D181">
        <v>49231.910159999999</v>
      </c>
      <c r="E181">
        <v>50205.8156021947</v>
      </c>
      <c r="F181">
        <v>57476.769529999998</v>
      </c>
      <c r="G181" t="s">
        <v>11</v>
      </c>
      <c r="H181">
        <v>3.34939649638002E-2</v>
      </c>
      <c r="I181">
        <f t="shared" si="21"/>
        <v>1.8121557525154455</v>
      </c>
      <c r="J181">
        <f t="shared" si="16"/>
        <v>1.9781995844353407E-2</v>
      </c>
      <c r="K181">
        <f t="shared" si="17"/>
        <v>0.16746982481900105</v>
      </c>
      <c r="L181">
        <f t="shared" si="18"/>
        <v>0.16746982481900105</v>
      </c>
      <c r="M181">
        <f t="shared" si="19"/>
        <v>0</v>
      </c>
      <c r="N181">
        <f t="shared" si="22"/>
        <v>0.16746982481900105</v>
      </c>
      <c r="O181">
        <f t="shared" si="20"/>
        <v>3.3493964963800207E-2</v>
      </c>
      <c r="P181">
        <f t="shared" si="23"/>
        <v>1.8828804455172321</v>
      </c>
    </row>
    <row r="182" spans="1:16" x14ac:dyDescent="0.25">
      <c r="A182" t="s">
        <v>8</v>
      </c>
      <c r="B182" t="s">
        <v>192</v>
      </c>
      <c r="C182" t="s">
        <v>197</v>
      </c>
      <c r="D182">
        <v>51480.53125</v>
      </c>
      <c r="E182">
        <v>52510.476606894801</v>
      </c>
      <c r="F182">
        <v>55999.933590000001</v>
      </c>
      <c r="G182" t="s">
        <v>11</v>
      </c>
      <c r="H182">
        <v>1.7557714461231399E-2</v>
      </c>
      <c r="I182">
        <f t="shared" si="21"/>
        <v>1.8439730657773894</v>
      </c>
      <c r="J182">
        <f t="shared" si="16"/>
        <v>2.0006502106459927E-2</v>
      </c>
      <c r="K182">
        <f t="shared" si="17"/>
        <v>8.7788572306157012E-2</v>
      </c>
      <c r="L182">
        <f t="shared" si="18"/>
        <v>8.7788572306157012E-2</v>
      </c>
      <c r="M182">
        <f t="shared" si="19"/>
        <v>0</v>
      </c>
      <c r="N182">
        <f t="shared" si="22"/>
        <v>8.7788572306157012E-2</v>
      </c>
      <c r="O182">
        <f t="shared" si="20"/>
        <v>1.7557714461231402E-2</v>
      </c>
      <c r="P182">
        <f t="shared" si="23"/>
        <v>1.9159395227442597</v>
      </c>
    </row>
    <row r="183" spans="1:16" x14ac:dyDescent="0.25">
      <c r="A183" t="s">
        <v>8</v>
      </c>
      <c r="B183" t="s">
        <v>193</v>
      </c>
      <c r="C183" t="s">
        <v>198</v>
      </c>
      <c r="D183">
        <v>55324.113279999998</v>
      </c>
      <c r="E183">
        <v>56458.435889511798</v>
      </c>
      <c r="F183">
        <v>57367.496090000001</v>
      </c>
      <c r="G183" t="s">
        <v>11</v>
      </c>
      <c r="H183">
        <v>7.3869518691000802E-3</v>
      </c>
      <c r="I183">
        <f t="shared" si="21"/>
        <v>1.8575944060622038</v>
      </c>
      <c r="J183">
        <f t="shared" si="16"/>
        <v>2.0503222596101964E-2</v>
      </c>
      <c r="K183">
        <f t="shared" si="17"/>
        <v>3.6934759345500404E-2</v>
      </c>
      <c r="L183">
        <f t="shared" si="18"/>
        <v>3.6934759345500404E-2</v>
      </c>
      <c r="M183">
        <f t="shared" si="19"/>
        <v>0</v>
      </c>
      <c r="N183">
        <f t="shared" si="22"/>
        <v>3.6934759345500404E-2</v>
      </c>
      <c r="O183">
        <f t="shared" si="20"/>
        <v>7.3869518691000811E-3</v>
      </c>
      <c r="P183">
        <f t="shared" si="23"/>
        <v>1.9300924757828781</v>
      </c>
    </row>
    <row r="184" spans="1:16" x14ac:dyDescent="0.25">
      <c r="A184" t="s">
        <v>8</v>
      </c>
      <c r="B184" t="s">
        <v>194</v>
      </c>
      <c r="C184" t="s">
        <v>199</v>
      </c>
      <c r="D184">
        <v>53789.144529999998</v>
      </c>
      <c r="E184">
        <v>54936.533911586397</v>
      </c>
      <c r="F184">
        <v>57349.863279999998</v>
      </c>
      <c r="G184" t="s">
        <v>11</v>
      </c>
      <c r="H184">
        <v>1.32395440794343E-2</v>
      </c>
      <c r="I184">
        <f t="shared" si="21"/>
        <v>1.8821881090829751</v>
      </c>
      <c r="J184">
        <f t="shared" si="16"/>
        <v>2.1331244280088191E-2</v>
      </c>
      <c r="K184">
        <f t="shared" si="17"/>
        <v>6.6197720397171742E-2</v>
      </c>
      <c r="L184">
        <f t="shared" si="18"/>
        <v>6.6197720397171742E-2</v>
      </c>
      <c r="M184">
        <f t="shared" si="19"/>
        <v>0</v>
      </c>
      <c r="N184">
        <f t="shared" si="22"/>
        <v>6.6197720397171742E-2</v>
      </c>
      <c r="O184">
        <f t="shared" si="20"/>
        <v>1.3239544079434349E-2</v>
      </c>
      <c r="P184">
        <f t="shared" si="23"/>
        <v>1.9556460201933903</v>
      </c>
    </row>
    <row r="185" spans="1:16" x14ac:dyDescent="0.25">
      <c r="A185" t="s">
        <v>8</v>
      </c>
      <c r="B185" t="s">
        <v>195</v>
      </c>
      <c r="C185" t="s">
        <v>200</v>
      </c>
      <c r="D185">
        <v>53953.375</v>
      </c>
      <c r="E185">
        <v>55083.066834320198</v>
      </c>
      <c r="F185">
        <v>61680.117189999997</v>
      </c>
      <c r="G185" t="s">
        <v>11</v>
      </c>
      <c r="H185">
        <v>2.86422941660276E-2</v>
      </c>
      <c r="I185">
        <f t="shared" si="21"/>
        <v>1.936098294579129</v>
      </c>
      <c r="J185">
        <f t="shared" si="16"/>
        <v>2.0938297823263102E-2</v>
      </c>
      <c r="K185">
        <f t="shared" si="17"/>
        <v>0.14321147083013799</v>
      </c>
      <c r="L185">
        <f t="shared" si="18"/>
        <v>0.14321147083013799</v>
      </c>
      <c r="M185">
        <f t="shared" si="19"/>
        <v>0</v>
      </c>
      <c r="N185">
        <f t="shared" si="22"/>
        <v>0.14321147083013799</v>
      </c>
      <c r="O185">
        <f t="shared" si="20"/>
        <v>2.86422941660276E-2</v>
      </c>
      <c r="P185">
        <f t="shared" si="23"/>
        <v>2.0116602087883906</v>
      </c>
    </row>
    <row r="186" spans="1:16" x14ac:dyDescent="0.25">
      <c r="A186" t="s">
        <v>8</v>
      </c>
      <c r="B186" t="s">
        <v>196</v>
      </c>
      <c r="C186" t="s">
        <v>201</v>
      </c>
      <c r="D186">
        <v>57476.769529999998</v>
      </c>
      <c r="E186">
        <v>58679.495253708403</v>
      </c>
      <c r="F186">
        <v>62018.605470000002</v>
      </c>
      <c r="G186" t="s">
        <v>11</v>
      </c>
      <c r="H186">
        <v>1.58040752016495E-2</v>
      </c>
      <c r="I186">
        <f t="shared" si="21"/>
        <v>1.966696537624443</v>
      </c>
      <c r="J186">
        <f t="shared" si="16"/>
        <v>2.0925423149967436E-2</v>
      </c>
      <c r="K186">
        <f t="shared" si="17"/>
        <v>7.9020376008247878E-2</v>
      </c>
      <c r="L186">
        <f t="shared" si="18"/>
        <v>7.9020376008247878E-2</v>
      </c>
      <c r="M186">
        <f t="shared" si="19"/>
        <v>0</v>
      </c>
      <c r="N186">
        <f t="shared" si="22"/>
        <v>7.9020376008247878E-2</v>
      </c>
      <c r="O186">
        <f t="shared" si="20"/>
        <v>1.5804075201649576E-2</v>
      </c>
      <c r="P186">
        <f t="shared" si="23"/>
        <v>2.0434526380082483</v>
      </c>
    </row>
    <row r="187" spans="1:16" x14ac:dyDescent="0.25">
      <c r="A187" t="s">
        <v>8</v>
      </c>
      <c r="B187" t="s">
        <v>197</v>
      </c>
      <c r="C187" t="s">
        <v>202</v>
      </c>
      <c r="D187">
        <v>55999.933590000001</v>
      </c>
      <c r="E187">
        <v>57211.848229580399</v>
      </c>
      <c r="F187">
        <v>64283.5</v>
      </c>
      <c r="G187" t="s">
        <v>11</v>
      </c>
      <c r="H187">
        <v>2.9584200833692401E-2</v>
      </c>
      <c r="I187">
        <f t="shared" si="21"/>
        <v>2.0248796829724518</v>
      </c>
      <c r="J187">
        <f t="shared" si="16"/>
        <v>2.164135851398245E-2</v>
      </c>
      <c r="K187">
        <f t="shared" si="17"/>
        <v>0.14792100416846227</v>
      </c>
      <c r="L187">
        <f t="shared" si="18"/>
        <v>0.14792100416846227</v>
      </c>
      <c r="M187">
        <f t="shared" si="19"/>
        <v>0</v>
      </c>
      <c r="N187">
        <f t="shared" si="22"/>
        <v>0.14792100416846227</v>
      </c>
      <c r="O187">
        <f t="shared" si="20"/>
        <v>2.9584200833692453E-2</v>
      </c>
      <c r="P187">
        <f t="shared" si="23"/>
        <v>2.1039065512452226</v>
      </c>
    </row>
    <row r="188" spans="1:16" x14ac:dyDescent="0.25">
      <c r="A188" t="s">
        <v>8</v>
      </c>
      <c r="B188" t="s">
        <v>198</v>
      </c>
      <c r="C188" t="s">
        <v>203</v>
      </c>
      <c r="D188">
        <v>57367.496090000001</v>
      </c>
      <c r="E188">
        <v>58588.027409262999</v>
      </c>
      <c r="F188">
        <v>66032.1875</v>
      </c>
      <c r="G188" t="s">
        <v>11</v>
      </c>
      <c r="H188">
        <v>3.0207668106715099E-2</v>
      </c>
      <c r="I188">
        <f t="shared" si="21"/>
        <v>2.0860465763917144</v>
      </c>
      <c r="J188">
        <f t="shared" si="16"/>
        <v>2.1275659606063143E-2</v>
      </c>
      <c r="K188">
        <f t="shared" si="17"/>
        <v>0.15103834053357582</v>
      </c>
      <c r="L188">
        <f t="shared" si="18"/>
        <v>0.15103834053357582</v>
      </c>
      <c r="M188">
        <f t="shared" si="19"/>
        <v>0</v>
      </c>
      <c r="N188">
        <f t="shared" si="22"/>
        <v>0.15103834053357582</v>
      </c>
      <c r="O188">
        <f t="shared" si="20"/>
        <v>3.0207668106715165E-2</v>
      </c>
      <c r="P188">
        <f t="shared" si="23"/>
        <v>2.1674606620727821</v>
      </c>
    </row>
    <row r="189" spans="1:16" x14ac:dyDescent="0.25">
      <c r="A189" t="s">
        <v>8</v>
      </c>
      <c r="B189" t="s">
        <v>199</v>
      </c>
      <c r="C189" t="s">
        <v>204</v>
      </c>
      <c r="D189">
        <v>57349.863279999998</v>
      </c>
      <c r="E189">
        <v>58583.806826102496</v>
      </c>
      <c r="F189">
        <v>62199.582029999998</v>
      </c>
      <c r="G189" t="s">
        <v>11</v>
      </c>
      <c r="H189">
        <v>1.6912747381182501E-2</v>
      </c>
      <c r="I189">
        <f t="shared" si="21"/>
        <v>2.1213273551636083</v>
      </c>
      <c r="J189">
        <f t="shared" si="16"/>
        <v>2.1516067790397331E-2</v>
      </c>
      <c r="K189">
        <f t="shared" si="17"/>
        <v>8.4563736905912984E-2</v>
      </c>
      <c r="L189">
        <f t="shared" si="18"/>
        <v>8.4563736905912984E-2</v>
      </c>
      <c r="M189">
        <f t="shared" si="19"/>
        <v>0</v>
      </c>
      <c r="N189">
        <f t="shared" si="22"/>
        <v>8.4563736905912984E-2</v>
      </c>
      <c r="O189">
        <f t="shared" si="20"/>
        <v>1.6912747381182598E-2</v>
      </c>
      <c r="P189">
        <f t="shared" si="23"/>
        <v>2.2041183767090695</v>
      </c>
    </row>
    <row r="190" spans="1:16" x14ac:dyDescent="0.25">
      <c r="A190" t="s">
        <v>8</v>
      </c>
      <c r="B190" t="s">
        <v>200</v>
      </c>
      <c r="C190" t="s">
        <v>205</v>
      </c>
      <c r="D190">
        <v>61680.117189999997</v>
      </c>
      <c r="E190">
        <v>63003.871889315502</v>
      </c>
      <c r="F190">
        <v>60690.296880000002</v>
      </c>
      <c r="G190" t="s">
        <v>11</v>
      </c>
      <c r="H190">
        <v>-3.2095279811189198E-3</v>
      </c>
      <c r="I190">
        <f t="shared" si="21"/>
        <v>2.1145188956600975</v>
      </c>
      <c r="J190">
        <f t="shared" si="16"/>
        <v>2.1461611287763908E-2</v>
      </c>
      <c r="K190">
        <f t="shared" si="17"/>
        <v>-1.6047639905594602E-2</v>
      </c>
      <c r="L190">
        <f t="shared" si="18"/>
        <v>-1.6047639905594602E-2</v>
      </c>
      <c r="M190">
        <f t="shared" si="19"/>
        <v>0</v>
      </c>
      <c r="N190">
        <f t="shared" si="22"/>
        <v>-1.6047639905594602E-2</v>
      </c>
      <c r="O190">
        <f t="shared" si="20"/>
        <v>-3.2095279811189203E-3</v>
      </c>
      <c r="P190">
        <f t="shared" si="23"/>
        <v>2.1970441971053232</v>
      </c>
    </row>
    <row r="191" spans="1:16" x14ac:dyDescent="0.25">
      <c r="A191" t="s">
        <v>8</v>
      </c>
      <c r="B191" t="s">
        <v>201</v>
      </c>
      <c r="C191" t="s">
        <v>206</v>
      </c>
      <c r="D191">
        <v>62018.605470000002</v>
      </c>
      <c r="E191">
        <v>63400.679311440799</v>
      </c>
      <c r="F191">
        <v>63081.25</v>
      </c>
      <c r="G191" t="s">
        <v>11</v>
      </c>
      <c r="H191">
        <v>3.4268572211415601E-3</v>
      </c>
      <c r="I191">
        <f t="shared" si="21"/>
        <v>2.1217650500069305</v>
      </c>
      <c r="J191">
        <f t="shared" si="16"/>
        <v>2.2284826157681691E-2</v>
      </c>
      <c r="K191">
        <f t="shared" si="17"/>
        <v>1.7134286105707847E-2</v>
      </c>
      <c r="L191">
        <f t="shared" si="18"/>
        <v>1.7134286105707847E-2</v>
      </c>
      <c r="M191">
        <f t="shared" si="19"/>
        <v>0</v>
      </c>
      <c r="N191">
        <f t="shared" si="22"/>
        <v>1.7134286105707847E-2</v>
      </c>
      <c r="O191">
        <f t="shared" si="20"/>
        <v>3.4268572211415696E-3</v>
      </c>
      <c r="P191">
        <f t="shared" si="23"/>
        <v>2.2045731538773405</v>
      </c>
    </row>
    <row r="192" spans="1:16" x14ac:dyDescent="0.25">
      <c r="A192" t="s">
        <v>8</v>
      </c>
      <c r="B192" t="s">
        <v>202</v>
      </c>
      <c r="C192" t="s">
        <v>207</v>
      </c>
      <c r="D192">
        <v>64283.5</v>
      </c>
      <c r="E192">
        <v>65716.896498623304</v>
      </c>
      <c r="F192">
        <v>60325.242189999997</v>
      </c>
      <c r="G192" t="s">
        <v>11</v>
      </c>
      <c r="H192">
        <v>-1.23E-2</v>
      </c>
      <c r="I192">
        <f t="shared" si="21"/>
        <v>2.0956673398918455</v>
      </c>
      <c r="J192">
        <f t="shared" si="16"/>
        <v>2.2298046911311674E-2</v>
      </c>
      <c r="K192">
        <f t="shared" si="17"/>
        <v>-6.1575020184028606E-2</v>
      </c>
      <c r="L192">
        <f t="shared" si="18"/>
        <v>-6.1575020184028606E-2</v>
      </c>
      <c r="M192">
        <f t="shared" si="19"/>
        <v>0</v>
      </c>
      <c r="N192">
        <f t="shared" si="22"/>
        <v>-6.1575020184028606E-2</v>
      </c>
      <c r="O192">
        <f t="shared" si="20"/>
        <v>-1.2315004036805721E-2</v>
      </c>
      <c r="P192">
        <f t="shared" si="23"/>
        <v>2.1774238265879076</v>
      </c>
    </row>
    <row r="193" spans="1:16" x14ac:dyDescent="0.25">
      <c r="A193" t="s">
        <v>8</v>
      </c>
      <c r="B193" t="s">
        <v>203</v>
      </c>
      <c r="C193" t="s">
        <v>208</v>
      </c>
      <c r="D193">
        <v>66032.1875</v>
      </c>
      <c r="E193">
        <v>67529.453171159606</v>
      </c>
      <c r="F193">
        <v>58430.214840000001</v>
      </c>
      <c r="G193" t="s">
        <v>11</v>
      </c>
      <c r="H193">
        <v>-1.23E-2</v>
      </c>
      <c r="I193">
        <f t="shared" si="21"/>
        <v>2.0698906316111758</v>
      </c>
      <c r="J193">
        <f t="shared" si="16"/>
        <v>2.2674785250141931E-2</v>
      </c>
      <c r="K193">
        <f t="shared" si="17"/>
        <v>-0.11512525857181392</v>
      </c>
      <c r="L193">
        <f t="shared" si="18"/>
        <v>-0.11512525857181392</v>
      </c>
      <c r="M193">
        <f t="shared" si="19"/>
        <v>0</v>
      </c>
      <c r="N193">
        <f t="shared" si="22"/>
        <v>-0.11512525857181392</v>
      </c>
      <c r="O193">
        <f t="shared" si="20"/>
        <v>-2.3025051714362785E-2</v>
      </c>
      <c r="P193">
        <f t="shared" si="23"/>
        <v>2.1272885303766356</v>
      </c>
    </row>
    <row r="194" spans="1:16" x14ac:dyDescent="0.25">
      <c r="A194" t="s">
        <v>8</v>
      </c>
      <c r="B194" t="s">
        <v>204</v>
      </c>
      <c r="C194" t="s">
        <v>209</v>
      </c>
      <c r="D194">
        <v>62199.582029999998</v>
      </c>
      <c r="E194">
        <v>63626.576751654502</v>
      </c>
      <c r="F194">
        <v>60589.085939999997</v>
      </c>
      <c r="G194" t="s">
        <v>11</v>
      </c>
      <c r="H194">
        <v>-1.23E-2</v>
      </c>
      <c r="I194">
        <f t="shared" si="21"/>
        <v>2.0444309768423583</v>
      </c>
      <c r="J194">
        <f t="shared" si="16"/>
        <v>2.2942191491998106E-2</v>
      </c>
      <c r="K194">
        <f t="shared" si="17"/>
        <v>-2.5892394087523432E-2</v>
      </c>
      <c r="L194">
        <f t="shared" si="18"/>
        <v>-2.5892394087523432E-2</v>
      </c>
      <c r="M194">
        <f t="shared" si="19"/>
        <v>0</v>
      </c>
      <c r="N194">
        <f t="shared" si="22"/>
        <v>-2.5892394087523432E-2</v>
      </c>
      <c r="O194">
        <f t="shared" si="20"/>
        <v>-5.1784788175046866E-3</v>
      </c>
      <c r="P194">
        <f t="shared" si="23"/>
        <v>2.1162724117833593</v>
      </c>
    </row>
    <row r="195" spans="1:16" x14ac:dyDescent="0.25">
      <c r="A195" t="s">
        <v>8</v>
      </c>
      <c r="B195" t="s">
        <v>205</v>
      </c>
      <c r="C195" t="s">
        <v>210</v>
      </c>
      <c r="D195">
        <v>60690.296880000002</v>
      </c>
      <c r="E195">
        <v>62036.202478293199</v>
      </c>
      <c r="F195">
        <v>62259.351560000003</v>
      </c>
      <c r="G195" t="s">
        <v>11</v>
      </c>
      <c r="H195">
        <v>5.1706937044727801E-3</v>
      </c>
      <c r="I195">
        <f t="shared" si="21"/>
        <v>2.0550021032235466</v>
      </c>
      <c r="J195">
        <f t="shared" ref="J195:J258" si="24">(E195-D195)/D195</f>
        <v>2.2176619121741833E-2</v>
      </c>
      <c r="K195">
        <f t="shared" ref="K195:K258" si="25">(F195-D195)/D195</f>
        <v>2.5853468522363917E-2</v>
      </c>
      <c r="L195">
        <f t="shared" ref="L195:L258" si="26">IF(J195&gt;0,K195,0)</f>
        <v>2.5853468522363917E-2</v>
      </c>
      <c r="M195">
        <f t="shared" ref="M195:M258" si="27">IF(J195&lt;-0.01,-1*K195,0)</f>
        <v>0</v>
      </c>
      <c r="N195">
        <f t="shared" si="22"/>
        <v>2.5853468522363917E-2</v>
      </c>
      <c r="O195">
        <f t="shared" ref="O195:O258" si="28">N195/5</f>
        <v>5.1706937044727836E-3</v>
      </c>
      <c r="P195">
        <f t="shared" si="23"/>
        <v>2.1272150082199173</v>
      </c>
    </row>
    <row r="196" spans="1:16" x14ac:dyDescent="0.25">
      <c r="A196" t="s">
        <v>8</v>
      </c>
      <c r="B196" t="s">
        <v>206</v>
      </c>
      <c r="C196" t="s">
        <v>211</v>
      </c>
      <c r="D196">
        <v>63081.25</v>
      </c>
      <c r="E196">
        <v>64458.5303245908</v>
      </c>
      <c r="F196">
        <v>60922.828130000002</v>
      </c>
      <c r="G196" t="s">
        <v>11</v>
      </c>
      <c r="H196">
        <v>-1.23E-2</v>
      </c>
      <c r="I196">
        <f t="shared" ref="I196:I259" si="29">(1+H196)*I195</f>
        <v>2.0297255773538971</v>
      </c>
      <c r="J196">
        <f t="shared" si="24"/>
        <v>2.1833434254882392E-2</v>
      </c>
      <c r="K196">
        <f t="shared" si="25"/>
        <v>-3.4216536133954201E-2</v>
      </c>
      <c r="L196">
        <f t="shared" si="26"/>
        <v>-3.4216536133954201E-2</v>
      </c>
      <c r="M196">
        <f t="shared" si="27"/>
        <v>0</v>
      </c>
      <c r="N196">
        <f t="shared" ref="N196:N259" si="30">(L196+M196)</f>
        <v>-3.4216536133954201E-2</v>
      </c>
      <c r="O196">
        <f t="shared" si="28"/>
        <v>-6.8433072267908403E-3</v>
      </c>
      <c r="P196">
        <f t="shared" ref="P196:P259" si="31">(1+O196)*P195</f>
        <v>2.112657822381228</v>
      </c>
    </row>
    <row r="197" spans="1:16" x14ac:dyDescent="0.25">
      <c r="A197" t="s">
        <v>8</v>
      </c>
      <c r="B197" t="s">
        <v>207</v>
      </c>
      <c r="C197" t="s">
        <v>212</v>
      </c>
      <c r="D197">
        <v>60325.242189999997</v>
      </c>
      <c r="E197">
        <v>61666.895179839499</v>
      </c>
      <c r="F197">
        <v>63228.136720000002</v>
      </c>
      <c r="G197" t="s">
        <v>11</v>
      </c>
      <c r="H197">
        <v>9.62414546420573E-3</v>
      </c>
      <c r="I197">
        <f t="shared" si="29"/>
        <v>2.0492599515627696</v>
      </c>
      <c r="J197">
        <f t="shared" si="24"/>
        <v>2.2240324964031478E-2</v>
      </c>
      <c r="K197">
        <f t="shared" si="25"/>
        <v>4.8120727321028685E-2</v>
      </c>
      <c r="L197">
        <f t="shared" si="26"/>
        <v>4.8120727321028685E-2</v>
      </c>
      <c r="M197">
        <f t="shared" si="27"/>
        <v>0</v>
      </c>
      <c r="N197">
        <f t="shared" si="30"/>
        <v>4.8120727321028685E-2</v>
      </c>
      <c r="O197">
        <f t="shared" si="28"/>
        <v>9.624145464205737E-3</v>
      </c>
      <c r="P197">
        <f t="shared" si="31"/>
        <v>2.1329903485799169</v>
      </c>
    </row>
    <row r="198" spans="1:16" x14ac:dyDescent="0.25">
      <c r="A198" t="s">
        <v>8</v>
      </c>
      <c r="B198" t="s">
        <v>208</v>
      </c>
      <c r="C198" t="s">
        <v>213</v>
      </c>
      <c r="D198">
        <v>58430.214840000001</v>
      </c>
      <c r="E198">
        <v>59695.872804032602</v>
      </c>
      <c r="F198">
        <v>62907.65625</v>
      </c>
      <c r="G198" t="s">
        <v>11</v>
      </c>
      <c r="H198">
        <v>1.53257742497117E-2</v>
      </c>
      <c r="I198">
        <f t="shared" si="29"/>
        <v>2.0806664469593956</v>
      </c>
      <c r="J198">
        <f t="shared" si="24"/>
        <v>2.1661018490148714E-2</v>
      </c>
      <c r="K198">
        <f t="shared" si="25"/>
        <v>7.6628871248558966E-2</v>
      </c>
      <c r="L198">
        <f t="shared" si="26"/>
        <v>7.6628871248558966E-2</v>
      </c>
      <c r="M198">
        <f t="shared" si="27"/>
        <v>0</v>
      </c>
      <c r="N198">
        <f t="shared" si="30"/>
        <v>7.6628871248558966E-2</v>
      </c>
      <c r="O198">
        <f t="shared" si="28"/>
        <v>1.5325774249711793E-2</v>
      </c>
      <c r="P198">
        <f t="shared" si="31"/>
        <v>2.1656800771390667</v>
      </c>
    </row>
    <row r="199" spans="1:16" x14ac:dyDescent="0.25">
      <c r="A199" t="s">
        <v>8</v>
      </c>
      <c r="B199" t="s">
        <v>209</v>
      </c>
      <c r="C199" t="s">
        <v>214</v>
      </c>
      <c r="D199">
        <v>60589.085939999997</v>
      </c>
      <c r="E199">
        <v>61875.699361545798</v>
      </c>
      <c r="F199">
        <v>61406.96875</v>
      </c>
      <c r="G199" t="s">
        <v>11</v>
      </c>
      <c r="H199">
        <v>2.6997694297944399E-3</v>
      </c>
      <c r="I199">
        <f t="shared" si="29"/>
        <v>2.0862837666264955</v>
      </c>
      <c r="J199">
        <f t="shared" si="24"/>
        <v>2.1235069015893469E-2</v>
      </c>
      <c r="K199">
        <f t="shared" si="25"/>
        <v>1.3498847148972237E-2</v>
      </c>
      <c r="L199">
        <f t="shared" si="26"/>
        <v>1.3498847148972237E-2</v>
      </c>
      <c r="M199">
        <f t="shared" si="27"/>
        <v>0</v>
      </c>
      <c r="N199">
        <f t="shared" si="30"/>
        <v>1.3498847148972237E-2</v>
      </c>
      <c r="O199">
        <f t="shared" si="28"/>
        <v>2.6997694297944473E-3</v>
      </c>
      <c r="P199">
        <f t="shared" si="31"/>
        <v>2.171526914006042</v>
      </c>
    </row>
    <row r="200" spans="1:16" x14ac:dyDescent="0.25">
      <c r="A200" t="s">
        <v>8</v>
      </c>
      <c r="B200" t="s">
        <v>210</v>
      </c>
      <c r="C200" t="s">
        <v>215</v>
      </c>
      <c r="D200">
        <v>62259.351560000003</v>
      </c>
      <c r="E200">
        <v>63604.926277890001</v>
      </c>
      <c r="F200">
        <v>60957.601560000003</v>
      </c>
      <c r="G200" t="s">
        <v>11</v>
      </c>
      <c r="H200">
        <v>-4.1817011176079697E-3</v>
      </c>
      <c r="I200">
        <f t="shared" si="29"/>
        <v>2.0775595514679464</v>
      </c>
      <c r="J200">
        <f t="shared" si="24"/>
        <v>2.161241137555462E-2</v>
      </c>
      <c r="K200">
        <f t="shared" si="25"/>
        <v>-2.0908505588039888E-2</v>
      </c>
      <c r="L200">
        <f t="shared" si="26"/>
        <v>-2.0908505588039888E-2</v>
      </c>
      <c r="M200">
        <f t="shared" si="27"/>
        <v>0</v>
      </c>
      <c r="N200">
        <f t="shared" si="30"/>
        <v>-2.0908505588039888E-2</v>
      </c>
      <c r="O200">
        <f t="shared" si="28"/>
        <v>-4.1817011176079775E-3</v>
      </c>
      <c r="P200">
        <f t="shared" si="31"/>
        <v>2.1624462374828273</v>
      </c>
    </row>
    <row r="201" spans="1:16" x14ac:dyDescent="0.25">
      <c r="A201" t="s">
        <v>8</v>
      </c>
      <c r="B201" t="s">
        <v>211</v>
      </c>
      <c r="C201" t="s">
        <v>216</v>
      </c>
      <c r="D201">
        <v>60922.828130000002</v>
      </c>
      <c r="E201">
        <v>62255.920869393602</v>
      </c>
      <c r="F201">
        <v>67532.242190000004</v>
      </c>
      <c r="G201" t="s">
        <v>11</v>
      </c>
      <c r="H201">
        <v>2.1697660016361999E-2</v>
      </c>
      <c r="I201">
        <f t="shared" si="29"/>
        <v>2.1226377322794434</v>
      </c>
      <c r="J201">
        <f t="shared" si="24"/>
        <v>2.1881662101256753E-2</v>
      </c>
      <c r="K201">
        <f t="shared" si="25"/>
        <v>0.10848830008181044</v>
      </c>
      <c r="L201">
        <f t="shared" si="26"/>
        <v>0.10848830008181044</v>
      </c>
      <c r="M201">
        <f t="shared" si="27"/>
        <v>0</v>
      </c>
      <c r="N201">
        <f t="shared" si="30"/>
        <v>0.10848830008181044</v>
      </c>
      <c r="O201">
        <f t="shared" si="28"/>
        <v>2.1697660016362089E-2</v>
      </c>
      <c r="P201">
        <f t="shared" si="31"/>
        <v>2.209366260747391</v>
      </c>
    </row>
    <row r="202" spans="1:16" x14ac:dyDescent="0.25">
      <c r="A202" t="s">
        <v>8</v>
      </c>
      <c r="B202" t="s">
        <v>212</v>
      </c>
      <c r="C202" t="s">
        <v>217</v>
      </c>
      <c r="D202">
        <v>63228.136720000002</v>
      </c>
      <c r="E202">
        <v>64592.439057920899</v>
      </c>
      <c r="F202">
        <v>66942.382809999996</v>
      </c>
      <c r="G202" t="s">
        <v>11</v>
      </c>
      <c r="H202">
        <v>1.17487127809829E-2</v>
      </c>
      <c r="I202">
        <f t="shared" si="29"/>
        <v>2.1475759933340717</v>
      </c>
      <c r="J202">
        <f t="shared" si="24"/>
        <v>2.1577455998151342E-2</v>
      </c>
      <c r="K202">
        <f t="shared" si="25"/>
        <v>5.8743563904914531E-2</v>
      </c>
      <c r="L202">
        <f t="shared" si="26"/>
        <v>5.8743563904914531E-2</v>
      </c>
      <c r="M202">
        <f t="shared" si="27"/>
        <v>0</v>
      </c>
      <c r="N202">
        <f t="shared" si="30"/>
        <v>5.8743563904914531E-2</v>
      </c>
      <c r="O202">
        <f t="shared" si="28"/>
        <v>1.1748712780982907E-2</v>
      </c>
      <c r="P202">
        <f t="shared" si="31"/>
        <v>2.2353234703729066</v>
      </c>
    </row>
    <row r="203" spans="1:16" x14ac:dyDescent="0.25">
      <c r="A203" t="s">
        <v>8</v>
      </c>
      <c r="B203" t="s">
        <v>213</v>
      </c>
      <c r="C203" t="s">
        <v>218</v>
      </c>
      <c r="D203">
        <v>62907.65625</v>
      </c>
      <c r="E203">
        <v>64289.218577701598</v>
      </c>
      <c r="F203">
        <v>64897.5</v>
      </c>
      <c r="G203" t="s">
        <v>11</v>
      </c>
      <c r="H203">
        <v>6.3262371183952599E-3</v>
      </c>
      <c r="I203">
        <f t="shared" si="29"/>
        <v>2.161162068297676</v>
      </c>
      <c r="J203">
        <f t="shared" si="24"/>
        <v>2.1961751717647221E-2</v>
      </c>
      <c r="K203">
        <f t="shared" si="25"/>
        <v>3.1631185591976335E-2</v>
      </c>
      <c r="L203">
        <f t="shared" si="26"/>
        <v>3.1631185591976335E-2</v>
      </c>
      <c r="M203">
        <f t="shared" si="27"/>
        <v>0</v>
      </c>
      <c r="N203">
        <f t="shared" si="30"/>
        <v>3.1631185591976335E-2</v>
      </c>
      <c r="O203">
        <f t="shared" si="28"/>
        <v>6.3262371183952669E-3</v>
      </c>
      <c r="P203">
        <f t="shared" si="31"/>
        <v>2.2494646566827998</v>
      </c>
    </row>
    <row r="204" spans="1:16" x14ac:dyDescent="0.25">
      <c r="A204" t="s">
        <v>8</v>
      </c>
      <c r="B204" t="s">
        <v>214</v>
      </c>
      <c r="C204" t="s">
        <v>219</v>
      </c>
      <c r="D204">
        <v>61406.96875</v>
      </c>
      <c r="E204">
        <v>62748.853875084598</v>
      </c>
      <c r="F204">
        <v>64783.433590000001</v>
      </c>
      <c r="G204" t="s">
        <v>11</v>
      </c>
      <c r="H204">
        <v>1.0997008674198699E-2</v>
      </c>
      <c r="I204">
        <f t="shared" si="29"/>
        <v>2.1849283863090947</v>
      </c>
      <c r="J204">
        <f t="shared" si="24"/>
        <v>2.1852326411806448E-2</v>
      </c>
      <c r="K204">
        <f t="shared" si="25"/>
        <v>5.4985043370993629E-2</v>
      </c>
      <c r="L204">
        <f t="shared" si="26"/>
        <v>5.4985043370993629E-2</v>
      </c>
      <c r="M204">
        <f t="shared" si="27"/>
        <v>0</v>
      </c>
      <c r="N204">
        <f t="shared" si="30"/>
        <v>5.4985043370993629E-2</v>
      </c>
      <c r="O204">
        <f t="shared" si="28"/>
        <v>1.0997008674198725E-2</v>
      </c>
      <c r="P204">
        <f t="shared" si="31"/>
        <v>2.2742020390246438</v>
      </c>
    </row>
    <row r="205" spans="1:16" x14ac:dyDescent="0.25">
      <c r="A205" t="s">
        <v>8</v>
      </c>
      <c r="B205" t="s">
        <v>215</v>
      </c>
      <c r="C205" t="s">
        <v>220</v>
      </c>
      <c r="D205">
        <v>60957.601560000003</v>
      </c>
      <c r="E205">
        <v>62269.521538030996</v>
      </c>
      <c r="F205">
        <v>64127.363279999998</v>
      </c>
      <c r="G205" t="s">
        <v>11</v>
      </c>
      <c r="H205">
        <v>1.03998898870062E-2</v>
      </c>
      <c r="I205">
        <f t="shared" si="29"/>
        <v>2.2076514009377033</v>
      </c>
      <c r="J205">
        <f t="shared" si="24"/>
        <v>2.1521843780872563E-2</v>
      </c>
      <c r="K205">
        <f t="shared" si="25"/>
        <v>5.1999449435031132E-2</v>
      </c>
      <c r="L205">
        <f t="shared" si="26"/>
        <v>5.1999449435031132E-2</v>
      </c>
      <c r="M205">
        <f t="shared" si="27"/>
        <v>0</v>
      </c>
      <c r="N205">
        <f t="shared" si="30"/>
        <v>5.1999449435031132E-2</v>
      </c>
      <c r="O205">
        <f t="shared" si="28"/>
        <v>1.0399889887006226E-2</v>
      </c>
      <c r="P205">
        <f t="shared" si="31"/>
        <v>2.2978534898113048</v>
      </c>
    </row>
    <row r="206" spans="1:16" x14ac:dyDescent="0.25">
      <c r="A206" t="s">
        <v>8</v>
      </c>
      <c r="B206" t="s">
        <v>216</v>
      </c>
      <c r="C206" t="s">
        <v>221</v>
      </c>
      <c r="D206">
        <v>67532.242190000004</v>
      </c>
      <c r="E206">
        <v>68976.603950447301</v>
      </c>
      <c r="F206">
        <v>63605.683590000001</v>
      </c>
      <c r="G206" t="s">
        <v>11</v>
      </c>
      <c r="H206">
        <v>-1.23E-2</v>
      </c>
      <c r="I206">
        <f t="shared" si="29"/>
        <v>2.1804972887061695</v>
      </c>
      <c r="J206">
        <f t="shared" si="24"/>
        <v>2.1387735896338619E-2</v>
      </c>
      <c r="K206">
        <f t="shared" si="25"/>
        <v>-5.8143465590150926E-2</v>
      </c>
      <c r="L206">
        <f t="shared" si="26"/>
        <v>-5.8143465590150926E-2</v>
      </c>
      <c r="M206">
        <f t="shared" si="27"/>
        <v>0</v>
      </c>
      <c r="N206">
        <f t="shared" si="30"/>
        <v>-5.8143465590150926E-2</v>
      </c>
      <c r="O206">
        <f t="shared" si="28"/>
        <v>-1.1628693118030185E-2</v>
      </c>
      <c r="P206">
        <f t="shared" si="31"/>
        <v>2.2711324567480946</v>
      </c>
    </row>
    <row r="207" spans="1:16" x14ac:dyDescent="0.25">
      <c r="A207" t="s">
        <v>8</v>
      </c>
      <c r="B207" t="s">
        <v>217</v>
      </c>
      <c r="C207" t="s">
        <v>222</v>
      </c>
      <c r="D207">
        <v>66942.382809999996</v>
      </c>
      <c r="E207">
        <v>68450.260273403605</v>
      </c>
      <c r="F207">
        <v>60073.589840000001</v>
      </c>
      <c r="G207" t="s">
        <v>11</v>
      </c>
      <c r="H207">
        <v>-1.23E-2</v>
      </c>
      <c r="I207">
        <f t="shared" si="29"/>
        <v>2.1536771720550836</v>
      </c>
      <c r="J207">
        <f t="shared" si="24"/>
        <v>2.2525004341171422E-2</v>
      </c>
      <c r="K207">
        <f t="shared" si="25"/>
        <v>-0.10260753623747496</v>
      </c>
      <c r="L207">
        <f t="shared" si="26"/>
        <v>-0.10260753623747496</v>
      </c>
      <c r="M207">
        <f t="shared" si="27"/>
        <v>0</v>
      </c>
      <c r="N207">
        <f t="shared" si="30"/>
        <v>-0.10260753623747496</v>
      </c>
      <c r="O207">
        <f t="shared" si="28"/>
        <v>-2.0521507247494991E-2</v>
      </c>
      <c r="P207">
        <f t="shared" si="31"/>
        <v>2.2245253955769173</v>
      </c>
    </row>
    <row r="208" spans="1:16" x14ac:dyDescent="0.25">
      <c r="A208" t="s">
        <v>8</v>
      </c>
      <c r="B208" t="s">
        <v>218</v>
      </c>
      <c r="C208" t="s">
        <v>223</v>
      </c>
      <c r="D208">
        <v>64897.5</v>
      </c>
      <c r="E208">
        <v>66349.420514259298</v>
      </c>
      <c r="F208">
        <v>60347.96875</v>
      </c>
      <c r="G208" t="s">
        <v>11</v>
      </c>
      <c r="H208">
        <v>-1.23E-2</v>
      </c>
      <c r="I208">
        <f t="shared" si="29"/>
        <v>2.1271869428388062</v>
      </c>
      <c r="J208">
        <f t="shared" si="24"/>
        <v>2.237251842150003E-2</v>
      </c>
      <c r="K208">
        <f t="shared" si="25"/>
        <v>-7.0103336029893298E-2</v>
      </c>
      <c r="L208">
        <f t="shared" si="26"/>
        <v>-7.0103336029893298E-2</v>
      </c>
      <c r="M208">
        <f t="shared" si="27"/>
        <v>0</v>
      </c>
      <c r="N208">
        <f t="shared" si="30"/>
        <v>-7.0103336029893298E-2</v>
      </c>
      <c r="O208">
        <f t="shared" si="28"/>
        <v>-1.402066720597866E-2</v>
      </c>
      <c r="P208">
        <f t="shared" si="31"/>
        <v>2.1933360653142855</v>
      </c>
    </row>
    <row r="209" spans="1:16" x14ac:dyDescent="0.25">
      <c r="A209" t="s">
        <v>8</v>
      </c>
      <c r="B209" t="s">
        <v>219</v>
      </c>
      <c r="C209" t="s">
        <v>224</v>
      </c>
      <c r="D209">
        <v>64783.433590000001</v>
      </c>
      <c r="E209">
        <v>66206.351401161795</v>
      </c>
      <c r="F209">
        <v>56904.785159999999</v>
      </c>
      <c r="G209" t="s">
        <v>11</v>
      </c>
      <c r="H209">
        <v>-1.23E-2</v>
      </c>
      <c r="I209">
        <f t="shared" si="29"/>
        <v>2.1010225434418888</v>
      </c>
      <c r="J209">
        <f t="shared" si="24"/>
        <v>2.1964223448962684E-2</v>
      </c>
      <c r="K209">
        <f t="shared" si="25"/>
        <v>-0.121615172172908</v>
      </c>
      <c r="L209">
        <f t="shared" si="26"/>
        <v>-0.121615172172908</v>
      </c>
      <c r="M209">
        <f t="shared" si="27"/>
        <v>0</v>
      </c>
      <c r="N209">
        <f t="shared" si="30"/>
        <v>-0.121615172172908</v>
      </c>
      <c r="O209">
        <f t="shared" si="28"/>
        <v>-2.43230344345816E-2</v>
      </c>
      <c r="P209">
        <f t="shared" si="31"/>
        <v>2.1399874766710365</v>
      </c>
    </row>
    <row r="210" spans="1:16" x14ac:dyDescent="0.25">
      <c r="A210" t="s">
        <v>8</v>
      </c>
      <c r="B210" t="s">
        <v>220</v>
      </c>
      <c r="C210" t="s">
        <v>225</v>
      </c>
      <c r="D210">
        <v>64127.363279999998</v>
      </c>
      <c r="E210">
        <v>65531.396556859698</v>
      </c>
      <c r="F210">
        <v>58074.816409999999</v>
      </c>
      <c r="G210" t="s">
        <v>11</v>
      </c>
      <c r="H210">
        <v>-1.23E-2</v>
      </c>
      <c r="I210">
        <f t="shared" si="29"/>
        <v>2.0751799661575534</v>
      </c>
      <c r="J210">
        <f t="shared" si="24"/>
        <v>2.1894448875579904E-2</v>
      </c>
      <c r="K210">
        <f t="shared" si="25"/>
        <v>-9.4383217403976177E-2</v>
      </c>
      <c r="L210">
        <f t="shared" si="26"/>
        <v>-9.4383217403976177E-2</v>
      </c>
      <c r="M210">
        <f t="shared" si="27"/>
        <v>0</v>
      </c>
      <c r="N210">
        <f t="shared" si="30"/>
        <v>-9.4383217403976177E-2</v>
      </c>
      <c r="O210">
        <f t="shared" si="28"/>
        <v>-1.8876643480795235E-2</v>
      </c>
      <c r="P210">
        <f t="shared" si="31"/>
        <v>2.0995916960205507</v>
      </c>
    </row>
    <row r="211" spans="1:16" x14ac:dyDescent="0.25">
      <c r="A211" t="s">
        <v>8</v>
      </c>
      <c r="B211" t="s">
        <v>221</v>
      </c>
      <c r="C211" t="s">
        <v>226</v>
      </c>
      <c r="D211">
        <v>63605.683590000001</v>
      </c>
      <c r="E211">
        <v>64987.733502995397</v>
      </c>
      <c r="F211">
        <v>56265.539060000003</v>
      </c>
      <c r="G211" t="s">
        <v>11</v>
      </c>
      <c r="H211">
        <v>-1.23E-2</v>
      </c>
      <c r="I211">
        <f t="shared" si="29"/>
        <v>2.0496552525738156</v>
      </c>
      <c r="J211">
        <f t="shared" si="24"/>
        <v>2.1728402793436543E-2</v>
      </c>
      <c r="K211">
        <f t="shared" si="25"/>
        <v>-0.11540076476992703</v>
      </c>
      <c r="L211">
        <f t="shared" si="26"/>
        <v>-0.11540076476992703</v>
      </c>
      <c r="M211">
        <f t="shared" si="27"/>
        <v>0</v>
      </c>
      <c r="N211">
        <f t="shared" si="30"/>
        <v>-0.11540076476992703</v>
      </c>
      <c r="O211">
        <f t="shared" si="28"/>
        <v>-2.3080152953985404E-2</v>
      </c>
      <c r="P211">
        <f t="shared" si="31"/>
        <v>2.051132798535479</v>
      </c>
    </row>
    <row r="212" spans="1:16" x14ac:dyDescent="0.25">
      <c r="A212" t="s">
        <v>8</v>
      </c>
      <c r="B212" t="s">
        <v>222</v>
      </c>
      <c r="C212" t="s">
        <v>227</v>
      </c>
      <c r="D212">
        <v>60073.589840000001</v>
      </c>
      <c r="E212">
        <v>61370.346786522903</v>
      </c>
      <c r="F212">
        <v>57576.097659999999</v>
      </c>
      <c r="G212" t="s">
        <v>11</v>
      </c>
      <c r="H212">
        <v>-1.23E-2</v>
      </c>
      <c r="I212">
        <f t="shared" si="29"/>
        <v>2.0244444929671577</v>
      </c>
      <c r="J212">
        <f t="shared" si="24"/>
        <v>2.1586140431705265E-2</v>
      </c>
      <c r="K212">
        <f t="shared" si="25"/>
        <v>-4.1573879414428569E-2</v>
      </c>
      <c r="L212">
        <f t="shared" si="26"/>
        <v>-4.1573879414428569E-2</v>
      </c>
      <c r="M212">
        <f t="shared" si="27"/>
        <v>0</v>
      </c>
      <c r="N212">
        <f t="shared" si="30"/>
        <v>-4.1573879414428569E-2</v>
      </c>
      <c r="O212">
        <f t="shared" si="28"/>
        <v>-8.3147758828857141E-3</v>
      </c>
      <c r="P212">
        <f t="shared" si="31"/>
        <v>2.0340780890096202</v>
      </c>
    </row>
    <row r="213" spans="1:16" x14ac:dyDescent="0.25">
      <c r="A213" t="s">
        <v>8</v>
      </c>
      <c r="B213" t="s">
        <v>223</v>
      </c>
      <c r="C213" t="s">
        <v>228</v>
      </c>
      <c r="D213">
        <v>60347.96875</v>
      </c>
      <c r="E213">
        <v>61608.390077891003</v>
      </c>
      <c r="F213">
        <v>57173.265630000002</v>
      </c>
      <c r="G213" t="s">
        <v>11</v>
      </c>
      <c r="H213">
        <v>-1.23E-2</v>
      </c>
      <c r="I213">
        <f t="shared" si="29"/>
        <v>1.9995438257036617</v>
      </c>
      <c r="J213">
        <f t="shared" si="24"/>
        <v>2.0885894819633061E-2</v>
      </c>
      <c r="K213">
        <f t="shared" si="25"/>
        <v>-5.2606627625722671E-2</v>
      </c>
      <c r="L213">
        <f t="shared" si="26"/>
        <v>-5.2606627625722671E-2</v>
      </c>
      <c r="M213">
        <f t="shared" si="27"/>
        <v>0</v>
      </c>
      <c r="N213">
        <f t="shared" si="30"/>
        <v>-5.2606627625722671E-2</v>
      </c>
      <c r="O213">
        <f t="shared" si="28"/>
        <v>-1.0521325525144534E-2</v>
      </c>
      <c r="P213">
        <f t="shared" si="31"/>
        <v>2.0126768912915862</v>
      </c>
    </row>
    <row r="214" spans="1:16" x14ac:dyDescent="0.25">
      <c r="A214" t="s">
        <v>8</v>
      </c>
      <c r="B214" t="s">
        <v>224</v>
      </c>
      <c r="C214" t="s">
        <v>229</v>
      </c>
      <c r="D214">
        <v>56904.785159999999</v>
      </c>
      <c r="E214">
        <v>58093.5881613905</v>
      </c>
      <c r="F214">
        <v>53729.054689999997</v>
      </c>
      <c r="G214" t="s">
        <v>11</v>
      </c>
      <c r="H214">
        <v>-1.11615585967709E-2</v>
      </c>
      <c r="I214">
        <f t="shared" si="29"/>
        <v>1.9772258001262588</v>
      </c>
      <c r="J214">
        <f t="shared" si="24"/>
        <v>2.0891090231654974E-2</v>
      </c>
      <c r="K214">
        <f t="shared" si="25"/>
        <v>-5.5807792983854618E-2</v>
      </c>
      <c r="L214">
        <f t="shared" si="26"/>
        <v>-5.5807792983854618E-2</v>
      </c>
      <c r="M214">
        <f t="shared" si="27"/>
        <v>0</v>
      </c>
      <c r="N214">
        <f t="shared" si="30"/>
        <v>-5.5807792983854618E-2</v>
      </c>
      <c r="O214">
        <f t="shared" si="28"/>
        <v>-1.1161558596770923E-2</v>
      </c>
      <c r="P214">
        <f t="shared" si="31"/>
        <v>1.9902122802330684</v>
      </c>
    </row>
    <row r="215" spans="1:16" x14ac:dyDescent="0.25">
      <c r="A215" t="s">
        <v>8</v>
      </c>
      <c r="B215" t="s">
        <v>225</v>
      </c>
      <c r="C215" t="s">
        <v>230</v>
      </c>
      <c r="D215">
        <v>58074.816409999999</v>
      </c>
      <c r="E215">
        <v>59246.647349361301</v>
      </c>
      <c r="F215">
        <v>57798.5625</v>
      </c>
      <c r="G215" t="s">
        <v>11</v>
      </c>
      <c r="H215">
        <v>-1.23E-2</v>
      </c>
      <c r="I215">
        <f t="shared" si="29"/>
        <v>1.9529059227847059</v>
      </c>
      <c r="J215">
        <f t="shared" si="24"/>
        <v>2.0177953402182813E-2</v>
      </c>
      <c r="K215">
        <f t="shared" si="25"/>
        <v>-4.7568623902258401E-3</v>
      </c>
      <c r="L215">
        <f t="shared" si="26"/>
        <v>-4.7568623902258401E-3</v>
      </c>
      <c r="M215">
        <f t="shared" si="27"/>
        <v>0</v>
      </c>
      <c r="N215">
        <f t="shared" si="30"/>
        <v>-4.7568623902258401E-3</v>
      </c>
      <c r="O215">
        <f t="shared" si="28"/>
        <v>-9.5137247804516804E-4</v>
      </c>
      <c r="P215">
        <f t="shared" si="31"/>
        <v>1.988318847044187</v>
      </c>
    </row>
    <row r="216" spans="1:16" x14ac:dyDescent="0.25">
      <c r="A216" t="s">
        <v>8</v>
      </c>
      <c r="B216" t="s">
        <v>226</v>
      </c>
      <c r="C216" t="s">
        <v>231</v>
      </c>
      <c r="D216">
        <v>56265.539060000003</v>
      </c>
      <c r="E216">
        <v>57411.297985932302</v>
      </c>
      <c r="F216">
        <v>56960.632810000003</v>
      </c>
      <c r="G216" t="s">
        <v>11</v>
      </c>
      <c r="H216">
        <v>2.4707618965803201E-3</v>
      </c>
      <c r="I216">
        <f t="shared" si="29"/>
        <v>1.9577310883263281</v>
      </c>
      <c r="J216">
        <f t="shared" si="24"/>
        <v>2.0363422177658231E-2</v>
      </c>
      <c r="K216">
        <f t="shared" si="25"/>
        <v>1.2353809482901629E-2</v>
      </c>
      <c r="L216">
        <f t="shared" si="26"/>
        <v>1.2353809482901629E-2</v>
      </c>
      <c r="M216">
        <f t="shared" si="27"/>
        <v>0</v>
      </c>
      <c r="N216">
        <f t="shared" si="30"/>
        <v>1.2353809482901629E-2</v>
      </c>
      <c r="O216">
        <f t="shared" si="28"/>
        <v>2.4707618965803257E-3</v>
      </c>
      <c r="P216">
        <f t="shared" si="31"/>
        <v>1.9932315094897162</v>
      </c>
    </row>
    <row r="217" spans="1:16" x14ac:dyDescent="0.25">
      <c r="A217" t="s">
        <v>8</v>
      </c>
      <c r="B217" t="s">
        <v>227</v>
      </c>
      <c r="C217" t="s">
        <v>232</v>
      </c>
      <c r="D217">
        <v>57576.097659999999</v>
      </c>
      <c r="E217">
        <v>58725.370661851601</v>
      </c>
      <c r="F217">
        <v>57201.113279999998</v>
      </c>
      <c r="G217" t="s">
        <v>11</v>
      </c>
      <c r="H217">
        <v>-1.23E-2</v>
      </c>
      <c r="I217">
        <f t="shared" si="29"/>
        <v>1.9336509959399144</v>
      </c>
      <c r="J217">
        <f t="shared" si="24"/>
        <v>1.9960939496773831E-2</v>
      </c>
      <c r="K217">
        <f t="shared" si="25"/>
        <v>-6.512848130388587E-3</v>
      </c>
      <c r="L217">
        <f t="shared" si="26"/>
        <v>-6.512848130388587E-3</v>
      </c>
      <c r="M217">
        <f t="shared" si="27"/>
        <v>0</v>
      </c>
      <c r="N217">
        <f t="shared" si="30"/>
        <v>-6.512848130388587E-3</v>
      </c>
      <c r="O217">
        <f t="shared" si="28"/>
        <v>-1.3025696260777174E-3</v>
      </c>
      <c r="P217">
        <f t="shared" si="31"/>
        <v>1.9906351866677139</v>
      </c>
    </row>
    <row r="218" spans="1:16" x14ac:dyDescent="0.25">
      <c r="A218" t="s">
        <v>8</v>
      </c>
      <c r="B218" t="s">
        <v>228</v>
      </c>
      <c r="C218" t="s">
        <v>233</v>
      </c>
      <c r="D218">
        <v>57173.265630000002</v>
      </c>
      <c r="E218">
        <v>58326.799794830898</v>
      </c>
      <c r="F218">
        <v>56487.664060000003</v>
      </c>
      <c r="G218" t="s">
        <v>11</v>
      </c>
      <c r="H218">
        <v>-1.23E-2</v>
      </c>
      <c r="I218">
        <f t="shared" si="29"/>
        <v>1.9098670886898534</v>
      </c>
      <c r="J218">
        <f t="shared" si="24"/>
        <v>2.0176111196727117E-2</v>
      </c>
      <c r="K218">
        <f t="shared" si="25"/>
        <v>-1.1991646138195217E-2</v>
      </c>
      <c r="L218">
        <f t="shared" si="26"/>
        <v>-1.1991646138195217E-2</v>
      </c>
      <c r="M218">
        <f t="shared" si="27"/>
        <v>0</v>
      </c>
      <c r="N218">
        <f t="shared" si="30"/>
        <v>-1.1991646138195217E-2</v>
      </c>
      <c r="O218">
        <f t="shared" si="28"/>
        <v>-2.3983292276390433E-3</v>
      </c>
      <c r="P218">
        <f t="shared" si="31"/>
        <v>1.9858609881179621</v>
      </c>
    </row>
    <row r="219" spans="1:16" x14ac:dyDescent="0.25">
      <c r="A219" t="s">
        <v>8</v>
      </c>
      <c r="B219" t="s">
        <v>229</v>
      </c>
      <c r="C219" t="s">
        <v>234</v>
      </c>
      <c r="D219">
        <v>53729.054689999997</v>
      </c>
      <c r="E219">
        <v>54806.4642605462</v>
      </c>
      <c r="F219">
        <v>53624.363279999998</v>
      </c>
      <c r="G219" t="s">
        <v>11</v>
      </c>
      <c r="H219">
        <v>-3.8970129142988402E-4</v>
      </c>
      <c r="I219">
        <f t="shared" si="29"/>
        <v>1.9091228110189316</v>
      </c>
      <c r="J219">
        <f t="shared" si="24"/>
        <v>2.0052643337250615E-2</v>
      </c>
      <c r="K219">
        <f t="shared" si="25"/>
        <v>-1.9485064571494223E-3</v>
      </c>
      <c r="L219">
        <f t="shared" si="26"/>
        <v>-1.9485064571494223E-3</v>
      </c>
      <c r="M219">
        <f t="shared" si="27"/>
        <v>0</v>
      </c>
      <c r="N219">
        <f t="shared" si="30"/>
        <v>-1.9485064571494223E-3</v>
      </c>
      <c r="O219">
        <f t="shared" si="28"/>
        <v>-3.8970129142988446E-4</v>
      </c>
      <c r="P219">
        <f t="shared" si="31"/>
        <v>1.9850870955262923</v>
      </c>
    </row>
    <row r="220" spans="1:16" x14ac:dyDescent="0.25">
      <c r="A220" t="s">
        <v>8</v>
      </c>
      <c r="B220" t="s">
        <v>230</v>
      </c>
      <c r="C220" t="s">
        <v>235</v>
      </c>
      <c r="D220">
        <v>57798.5625</v>
      </c>
      <c r="E220">
        <v>58914.777290223799</v>
      </c>
      <c r="F220">
        <v>50475.796880000002</v>
      </c>
      <c r="G220" t="s">
        <v>11</v>
      </c>
      <c r="H220">
        <v>-1.23E-2</v>
      </c>
      <c r="I220">
        <f t="shared" si="29"/>
        <v>1.8856406004433988</v>
      </c>
      <c r="J220">
        <f t="shared" si="24"/>
        <v>1.9312154869315295E-2</v>
      </c>
      <c r="K220">
        <f t="shared" si="25"/>
        <v>-0.12669459763813326</v>
      </c>
      <c r="L220">
        <f t="shared" si="26"/>
        <v>-0.12669459763813326</v>
      </c>
      <c r="M220">
        <f t="shared" si="27"/>
        <v>0</v>
      </c>
      <c r="N220">
        <f t="shared" si="30"/>
        <v>-0.12669459763813326</v>
      </c>
      <c r="O220">
        <f t="shared" si="28"/>
        <v>-2.5338919527626652E-2</v>
      </c>
      <c r="P220">
        <f t="shared" si="31"/>
        <v>1.9347871333574214</v>
      </c>
    </row>
    <row r="221" spans="1:16" x14ac:dyDescent="0.25">
      <c r="A221" t="s">
        <v>8</v>
      </c>
      <c r="B221" t="s">
        <v>231</v>
      </c>
      <c r="C221" t="s">
        <v>236</v>
      </c>
      <c r="D221">
        <v>56960.632810000003</v>
      </c>
      <c r="E221">
        <v>58104.755152411097</v>
      </c>
      <c r="F221">
        <v>50602.949220000002</v>
      </c>
      <c r="G221" t="s">
        <v>11</v>
      </c>
      <c r="H221">
        <v>-1.23E-2</v>
      </c>
      <c r="I221">
        <f t="shared" si="29"/>
        <v>1.862447221057945</v>
      </c>
      <c r="J221">
        <f t="shared" si="24"/>
        <v>2.008619437616627E-2</v>
      </c>
      <c r="K221">
        <f t="shared" si="25"/>
        <v>-0.11161539604391203</v>
      </c>
      <c r="L221">
        <f t="shared" si="26"/>
        <v>-0.11161539604391203</v>
      </c>
      <c r="M221">
        <f t="shared" si="27"/>
        <v>0</v>
      </c>
      <c r="N221">
        <f t="shared" si="30"/>
        <v>-0.11161539604391203</v>
      </c>
      <c r="O221">
        <f t="shared" si="28"/>
        <v>-2.2323079208782407E-2</v>
      </c>
      <c r="P221">
        <f t="shared" si="31"/>
        <v>1.8915967269273506</v>
      </c>
    </row>
    <row r="222" spans="1:16" x14ac:dyDescent="0.25">
      <c r="A222" t="s">
        <v>8</v>
      </c>
      <c r="B222" t="s">
        <v>232</v>
      </c>
      <c r="C222" t="s">
        <v>237</v>
      </c>
      <c r="D222">
        <v>57201.113279999998</v>
      </c>
      <c r="E222">
        <v>58338.219380749098</v>
      </c>
      <c r="F222">
        <v>50484.085939999997</v>
      </c>
      <c r="G222" t="s">
        <v>11</v>
      </c>
      <c r="H222">
        <v>-1.23E-2</v>
      </c>
      <c r="I222">
        <f t="shared" si="29"/>
        <v>1.8395391202389324</v>
      </c>
      <c r="J222">
        <f t="shared" si="24"/>
        <v>1.9879090380338499E-2</v>
      </c>
      <c r="K222">
        <f t="shared" si="25"/>
        <v>-0.11742826240321735</v>
      </c>
      <c r="L222">
        <f t="shared" si="26"/>
        <v>-0.11742826240321735</v>
      </c>
      <c r="M222">
        <f t="shared" si="27"/>
        <v>0</v>
      </c>
      <c r="N222">
        <f t="shared" si="30"/>
        <v>-0.11742826240321735</v>
      </c>
      <c r="O222">
        <f t="shared" si="28"/>
        <v>-2.3485652480643472E-2</v>
      </c>
      <c r="P222">
        <f t="shared" si="31"/>
        <v>1.8471713435652122</v>
      </c>
    </row>
    <row r="223" spans="1:16" x14ac:dyDescent="0.25">
      <c r="A223" t="s">
        <v>8</v>
      </c>
      <c r="B223" t="s">
        <v>233</v>
      </c>
      <c r="C223" t="s">
        <v>238</v>
      </c>
      <c r="D223">
        <v>56487.664060000003</v>
      </c>
      <c r="E223">
        <v>57610.780482281902</v>
      </c>
      <c r="F223">
        <v>47559.648439999997</v>
      </c>
      <c r="G223" t="s">
        <v>11</v>
      </c>
      <c r="H223">
        <v>-1.23E-2</v>
      </c>
      <c r="I223">
        <f t="shared" si="29"/>
        <v>1.8169127890599936</v>
      </c>
      <c r="J223">
        <f t="shared" si="24"/>
        <v>1.9882507817794489E-2</v>
      </c>
      <c r="K223">
        <f t="shared" si="25"/>
        <v>-0.15805248399928268</v>
      </c>
      <c r="L223">
        <f t="shared" si="26"/>
        <v>-0.15805248399928268</v>
      </c>
      <c r="M223">
        <f t="shared" si="27"/>
        <v>0</v>
      </c>
      <c r="N223">
        <f t="shared" si="30"/>
        <v>-0.15805248399928268</v>
      </c>
      <c r="O223">
        <f t="shared" si="28"/>
        <v>-3.1610496799856537E-2</v>
      </c>
      <c r="P223">
        <f t="shared" si="31"/>
        <v>1.7887813397206573</v>
      </c>
    </row>
    <row r="224" spans="1:16" x14ac:dyDescent="0.25">
      <c r="A224" t="s">
        <v>8</v>
      </c>
      <c r="B224" t="s">
        <v>234</v>
      </c>
      <c r="C224" t="s">
        <v>239</v>
      </c>
      <c r="D224">
        <v>53624.363279999998</v>
      </c>
      <c r="E224">
        <v>54680.7422132836</v>
      </c>
      <c r="F224">
        <v>47156.640630000002</v>
      </c>
      <c r="G224" t="s">
        <v>11</v>
      </c>
      <c r="H224">
        <v>-1.23E-2</v>
      </c>
      <c r="I224">
        <f t="shared" si="29"/>
        <v>1.7945647617545557</v>
      </c>
      <c r="J224">
        <f t="shared" si="24"/>
        <v>1.9699607951850395E-2</v>
      </c>
      <c r="K224">
        <f t="shared" si="25"/>
        <v>-0.12061164467778826</v>
      </c>
      <c r="L224">
        <f t="shared" si="26"/>
        <v>-0.12061164467778826</v>
      </c>
      <c r="M224">
        <f t="shared" si="27"/>
        <v>0</v>
      </c>
      <c r="N224">
        <f t="shared" si="30"/>
        <v>-0.12061164467778826</v>
      </c>
      <c r="O224">
        <f t="shared" si="28"/>
        <v>-2.4122328935557651E-2</v>
      </c>
      <c r="P224">
        <f t="shared" si="31"/>
        <v>1.7456317678501281</v>
      </c>
    </row>
    <row r="225" spans="1:16" x14ac:dyDescent="0.25">
      <c r="A225" t="s">
        <v>8</v>
      </c>
      <c r="B225" t="s">
        <v>235</v>
      </c>
      <c r="C225" t="s">
        <v>240</v>
      </c>
      <c r="D225">
        <v>50475.796880000002</v>
      </c>
      <c r="E225">
        <v>51438.887908867997</v>
      </c>
      <c r="F225">
        <v>46716.175779999998</v>
      </c>
      <c r="G225" t="s">
        <v>11</v>
      </c>
      <c r="H225">
        <v>-1.23E-2</v>
      </c>
      <c r="I225">
        <f t="shared" si="29"/>
        <v>1.7724916151849748</v>
      </c>
      <c r="J225">
        <f t="shared" si="24"/>
        <v>1.9080254070235399E-2</v>
      </c>
      <c r="K225">
        <f t="shared" si="25"/>
        <v>-7.4483640326432898E-2</v>
      </c>
      <c r="L225">
        <f t="shared" si="26"/>
        <v>-7.4483640326432898E-2</v>
      </c>
      <c r="M225">
        <f t="shared" si="27"/>
        <v>0</v>
      </c>
      <c r="N225">
        <f t="shared" si="30"/>
        <v>-7.4483640326432898E-2</v>
      </c>
      <c r="O225">
        <f t="shared" si="28"/>
        <v>-1.489672806528658E-2</v>
      </c>
      <c r="P225">
        <f t="shared" si="31"/>
        <v>1.7196275661023392</v>
      </c>
    </row>
    <row r="226" spans="1:16" x14ac:dyDescent="0.25">
      <c r="A226" t="s">
        <v>8</v>
      </c>
      <c r="B226" t="s">
        <v>236</v>
      </c>
      <c r="C226" t="s">
        <v>241</v>
      </c>
      <c r="D226">
        <v>50602.949220000002</v>
      </c>
      <c r="E226">
        <v>51532.549862035499</v>
      </c>
      <c r="F226">
        <v>48352.898439999997</v>
      </c>
      <c r="G226" t="s">
        <v>11</v>
      </c>
      <c r="H226">
        <v>-1.23E-2</v>
      </c>
      <c r="I226">
        <f t="shared" si="29"/>
        <v>1.7506899683181996</v>
      </c>
      <c r="J226">
        <f t="shared" si="24"/>
        <v>1.8370483467159009E-2</v>
      </c>
      <c r="K226">
        <f t="shared" si="25"/>
        <v>-4.4464815088499005E-2</v>
      </c>
      <c r="L226">
        <f t="shared" si="26"/>
        <v>-4.4464815088499005E-2</v>
      </c>
      <c r="M226">
        <f t="shared" si="27"/>
        <v>0</v>
      </c>
      <c r="N226">
        <f t="shared" si="30"/>
        <v>-4.4464815088499005E-2</v>
      </c>
      <c r="O226">
        <f t="shared" si="28"/>
        <v>-8.8929630176998002E-3</v>
      </c>
      <c r="P226">
        <f t="shared" si="31"/>
        <v>1.704334981752774</v>
      </c>
    </row>
    <row r="227" spans="1:16" x14ac:dyDescent="0.25">
      <c r="A227" t="s">
        <v>8</v>
      </c>
      <c r="B227" t="s">
        <v>237</v>
      </c>
      <c r="C227" t="s">
        <v>242</v>
      </c>
      <c r="D227">
        <v>50484.085939999997</v>
      </c>
      <c r="E227">
        <v>51410.892106305801</v>
      </c>
      <c r="F227">
        <v>48876.011720000002</v>
      </c>
      <c r="G227" t="s">
        <v>11</v>
      </c>
      <c r="H227">
        <v>-1.23E-2</v>
      </c>
      <c r="I227">
        <f t="shared" si="29"/>
        <v>1.7291564817078857</v>
      </c>
      <c r="J227">
        <f t="shared" si="24"/>
        <v>1.8358382627890031E-2</v>
      </c>
      <c r="K227">
        <f t="shared" si="25"/>
        <v>-3.1853091723026944E-2</v>
      </c>
      <c r="L227">
        <f t="shared" si="26"/>
        <v>-3.1853091723026944E-2</v>
      </c>
      <c r="M227">
        <f t="shared" si="27"/>
        <v>0</v>
      </c>
      <c r="N227">
        <f t="shared" si="30"/>
        <v>-3.1853091723026944E-2</v>
      </c>
      <c r="O227">
        <f t="shared" si="28"/>
        <v>-6.3706183446053891E-3</v>
      </c>
      <c r="P227">
        <f t="shared" si="31"/>
        <v>1.6934773140526671</v>
      </c>
    </row>
    <row r="228" spans="1:16" x14ac:dyDescent="0.25">
      <c r="A228" t="s">
        <v>8</v>
      </c>
      <c r="B228" t="s">
        <v>238</v>
      </c>
      <c r="C228" t="s">
        <v>243</v>
      </c>
      <c r="D228">
        <v>47559.648439999997</v>
      </c>
      <c r="E228">
        <v>48429.6493535216</v>
      </c>
      <c r="F228">
        <v>47635.488279999998</v>
      </c>
      <c r="G228" t="s">
        <v>11</v>
      </c>
      <c r="H228">
        <v>3.1892514973351E-4</v>
      </c>
      <c r="I228">
        <f t="shared" si="29"/>
        <v>1.7297079531977271</v>
      </c>
      <c r="J228">
        <f t="shared" si="24"/>
        <v>1.8292837353900391E-2</v>
      </c>
      <c r="K228">
        <f t="shared" si="25"/>
        <v>1.5946257486675517E-3</v>
      </c>
      <c r="L228">
        <f t="shared" si="26"/>
        <v>1.5946257486675517E-3</v>
      </c>
      <c r="M228">
        <f t="shared" si="27"/>
        <v>0</v>
      </c>
      <c r="N228">
        <f t="shared" si="30"/>
        <v>1.5946257486675517E-3</v>
      </c>
      <c r="O228">
        <f t="shared" si="28"/>
        <v>3.1892514973351033E-4</v>
      </c>
      <c r="P228">
        <f t="shared" si="31"/>
        <v>1.6940174065586218</v>
      </c>
    </row>
    <row r="229" spans="1:16" x14ac:dyDescent="0.25">
      <c r="A229" t="s">
        <v>8</v>
      </c>
      <c r="B229" t="s">
        <v>239</v>
      </c>
      <c r="C229" t="s">
        <v>244</v>
      </c>
      <c r="D229">
        <v>47156.640630000002</v>
      </c>
      <c r="E229">
        <v>47986.568428721497</v>
      </c>
      <c r="F229">
        <v>46148.003909999999</v>
      </c>
      <c r="G229" t="s">
        <v>11</v>
      </c>
      <c r="H229">
        <v>-4.2778141382629796E-3</v>
      </c>
      <c r="I229">
        <f t="shared" si="29"/>
        <v>1.7223085840604719</v>
      </c>
      <c r="J229">
        <f t="shared" si="24"/>
        <v>1.7599383408866364E-2</v>
      </c>
      <c r="K229">
        <f t="shared" si="25"/>
        <v>-2.1389070691314897E-2</v>
      </c>
      <c r="L229">
        <f t="shared" si="26"/>
        <v>-2.1389070691314897E-2</v>
      </c>
      <c r="M229">
        <f t="shared" si="27"/>
        <v>0</v>
      </c>
      <c r="N229">
        <f t="shared" si="30"/>
        <v>-2.1389070691314897E-2</v>
      </c>
      <c r="O229">
        <f t="shared" si="28"/>
        <v>-4.2778141382629796E-3</v>
      </c>
      <c r="P229">
        <f t="shared" si="31"/>
        <v>1.6867707149463818</v>
      </c>
    </row>
    <row r="230" spans="1:16" x14ac:dyDescent="0.25">
      <c r="A230" t="s">
        <v>8</v>
      </c>
      <c r="B230" t="s">
        <v>240</v>
      </c>
      <c r="C230" t="s">
        <v>245</v>
      </c>
      <c r="D230">
        <v>46716.175779999998</v>
      </c>
      <c r="E230">
        <v>47532.237927183298</v>
      </c>
      <c r="F230">
        <v>46915.4375</v>
      </c>
      <c r="G230" t="s">
        <v>11</v>
      </c>
      <c r="H230">
        <v>8.5307376587665602E-4</v>
      </c>
      <c r="I230">
        <f t="shared" si="29"/>
        <v>1.7237778403302781</v>
      </c>
      <c r="J230">
        <f t="shared" si="24"/>
        <v>1.7468513497902165E-2</v>
      </c>
      <c r="K230">
        <f t="shared" si="25"/>
        <v>4.2653688293832828E-3</v>
      </c>
      <c r="L230">
        <f t="shared" si="26"/>
        <v>4.2653688293832828E-3</v>
      </c>
      <c r="M230">
        <f t="shared" si="27"/>
        <v>0</v>
      </c>
      <c r="N230">
        <f t="shared" si="30"/>
        <v>4.2653688293832828E-3</v>
      </c>
      <c r="O230">
        <f t="shared" si="28"/>
        <v>8.5307376587665656E-4</v>
      </c>
      <c r="P230">
        <f t="shared" si="31"/>
        <v>1.6882096547923517</v>
      </c>
    </row>
    <row r="231" spans="1:16" x14ac:dyDescent="0.25">
      <c r="A231" t="s">
        <v>8</v>
      </c>
      <c r="B231" t="s">
        <v>241</v>
      </c>
      <c r="C231" t="s">
        <v>246</v>
      </c>
      <c r="D231">
        <v>48352.898439999997</v>
      </c>
      <c r="E231">
        <v>49190.790979025202</v>
      </c>
      <c r="F231">
        <v>48900.71875</v>
      </c>
      <c r="G231" t="s">
        <v>11</v>
      </c>
      <c r="H231">
        <v>2.2659254260829001E-3</v>
      </c>
      <c r="I231">
        <f t="shared" si="29"/>
        <v>1.7276837923676007</v>
      </c>
      <c r="J231">
        <f t="shared" si="24"/>
        <v>1.7328693130256215E-2</v>
      </c>
      <c r="K231">
        <f t="shared" si="25"/>
        <v>1.1329627130414539E-2</v>
      </c>
      <c r="L231">
        <f t="shared" si="26"/>
        <v>1.1329627130414539E-2</v>
      </c>
      <c r="M231">
        <f t="shared" si="27"/>
        <v>0</v>
      </c>
      <c r="N231">
        <f t="shared" si="30"/>
        <v>1.1329627130414539E-2</v>
      </c>
      <c r="O231">
        <f t="shared" si="28"/>
        <v>2.2659254260829079E-3</v>
      </c>
      <c r="P231">
        <f t="shared" si="31"/>
        <v>1.6920350119737042</v>
      </c>
    </row>
    <row r="232" spans="1:16" x14ac:dyDescent="0.25">
      <c r="A232" t="s">
        <v>8</v>
      </c>
      <c r="B232" t="s">
        <v>242</v>
      </c>
      <c r="C232" t="s">
        <v>247</v>
      </c>
      <c r="D232">
        <v>48876.011720000002</v>
      </c>
      <c r="E232">
        <v>49739.468964675798</v>
      </c>
      <c r="F232">
        <v>48597.488279999998</v>
      </c>
      <c r="G232" t="s">
        <v>82</v>
      </c>
      <c r="H232">
        <v>0</v>
      </c>
      <c r="I232">
        <f t="shared" si="29"/>
        <v>1.7276837923676007</v>
      </c>
      <c r="J232">
        <f t="shared" si="24"/>
        <v>1.7666278697663663E-2</v>
      </c>
      <c r="K232">
        <f t="shared" si="25"/>
        <v>-5.6985713481616388E-3</v>
      </c>
      <c r="L232">
        <f t="shared" si="26"/>
        <v>-5.6985713481616388E-3</v>
      </c>
      <c r="M232">
        <f t="shared" si="27"/>
        <v>0</v>
      </c>
      <c r="N232">
        <f t="shared" si="30"/>
        <v>-5.6985713481616388E-3</v>
      </c>
      <c r="O232">
        <f t="shared" si="28"/>
        <v>-1.1397142696323278E-3</v>
      </c>
      <c r="P232">
        <f t="shared" si="31"/>
        <v>1.6901065755258402</v>
      </c>
    </row>
    <row r="233" spans="1:16" x14ac:dyDescent="0.25">
      <c r="A233" t="s">
        <v>8</v>
      </c>
      <c r="B233" t="s">
        <v>243</v>
      </c>
      <c r="C233" t="s">
        <v>248</v>
      </c>
      <c r="D233">
        <v>47635.488279999998</v>
      </c>
      <c r="E233">
        <v>48480.798431174197</v>
      </c>
      <c r="F233">
        <v>50838.714840000001</v>
      </c>
      <c r="G233" t="s">
        <v>82</v>
      </c>
      <c r="H233">
        <v>0</v>
      </c>
      <c r="I233">
        <f t="shared" si="29"/>
        <v>1.7276837923676007</v>
      </c>
      <c r="J233">
        <f t="shared" si="24"/>
        <v>1.7745386511113116E-2</v>
      </c>
      <c r="K233">
        <f t="shared" si="25"/>
        <v>6.7244541321200099E-2</v>
      </c>
      <c r="L233">
        <f t="shared" si="26"/>
        <v>6.7244541321200099E-2</v>
      </c>
      <c r="M233">
        <f t="shared" si="27"/>
        <v>0</v>
      </c>
      <c r="N233">
        <f t="shared" si="30"/>
        <v>6.7244541321200099E-2</v>
      </c>
      <c r="O233">
        <f t="shared" si="28"/>
        <v>1.3448908264240019E-2</v>
      </c>
      <c r="P233">
        <f t="shared" si="31"/>
        <v>1.7128366638168759</v>
      </c>
    </row>
    <row r="234" spans="1:16" x14ac:dyDescent="0.25">
      <c r="A234" t="s">
        <v>8</v>
      </c>
      <c r="B234" t="s">
        <v>244</v>
      </c>
      <c r="C234" t="s">
        <v>249</v>
      </c>
      <c r="D234">
        <v>46148.003909999999</v>
      </c>
      <c r="E234">
        <v>46952.312879694102</v>
      </c>
      <c r="F234">
        <v>50704.328130000002</v>
      </c>
      <c r="G234" t="s">
        <v>82</v>
      </c>
      <c r="H234">
        <v>0</v>
      </c>
      <c r="I234">
        <f t="shared" si="29"/>
        <v>1.7276837923676007</v>
      </c>
      <c r="J234">
        <f t="shared" si="24"/>
        <v>1.7428900527587356E-2</v>
      </c>
      <c r="K234">
        <f t="shared" si="25"/>
        <v>9.8732855897428612E-2</v>
      </c>
      <c r="L234">
        <f t="shared" si="26"/>
        <v>9.8732855897428612E-2</v>
      </c>
      <c r="M234">
        <f t="shared" si="27"/>
        <v>0</v>
      </c>
      <c r="N234">
        <f t="shared" si="30"/>
        <v>9.8732855897428612E-2</v>
      </c>
      <c r="O234">
        <f t="shared" si="28"/>
        <v>1.9746571179485722E-2</v>
      </c>
      <c r="P234">
        <f t="shared" si="31"/>
        <v>1.7466593149177687</v>
      </c>
    </row>
    <row r="235" spans="1:16" x14ac:dyDescent="0.25">
      <c r="A235" t="s">
        <v>8</v>
      </c>
      <c r="B235" t="s">
        <v>245</v>
      </c>
      <c r="C235" t="s">
        <v>250</v>
      </c>
      <c r="D235">
        <v>46915.4375</v>
      </c>
      <c r="E235">
        <v>47715.294781557997</v>
      </c>
      <c r="F235">
        <v>47544.828130000002</v>
      </c>
      <c r="G235" t="s">
        <v>85</v>
      </c>
      <c r="H235">
        <v>-1.2500000000000001E-2</v>
      </c>
      <c r="I235">
        <f t="shared" si="29"/>
        <v>1.7060877449630059</v>
      </c>
      <c r="J235">
        <f t="shared" si="24"/>
        <v>1.7048914476349014E-2</v>
      </c>
      <c r="K235">
        <f t="shared" si="25"/>
        <v>1.3415427064918699E-2</v>
      </c>
      <c r="L235">
        <f t="shared" si="26"/>
        <v>1.3415427064918699E-2</v>
      </c>
      <c r="M235">
        <f t="shared" si="27"/>
        <v>0</v>
      </c>
      <c r="N235">
        <f t="shared" si="30"/>
        <v>1.3415427064918699E-2</v>
      </c>
      <c r="O235">
        <f t="shared" si="28"/>
        <v>2.6830854129837401E-3</v>
      </c>
      <c r="P235">
        <f t="shared" si="31"/>
        <v>1.7513457510470769</v>
      </c>
    </row>
    <row r="236" spans="1:16" x14ac:dyDescent="0.25">
      <c r="A236" t="s">
        <v>8</v>
      </c>
      <c r="B236" t="s">
        <v>246</v>
      </c>
      <c r="C236" t="s">
        <v>251</v>
      </c>
      <c r="D236">
        <v>48900.71875</v>
      </c>
      <c r="E236">
        <v>49741.349145470602</v>
      </c>
      <c r="F236">
        <v>46466.515630000002</v>
      </c>
      <c r="G236" t="s">
        <v>85</v>
      </c>
      <c r="H236">
        <v>-1.23E-2</v>
      </c>
      <c r="I236">
        <f t="shared" si="29"/>
        <v>1.6851028656999609</v>
      </c>
      <c r="J236">
        <f t="shared" si="24"/>
        <v>1.7190552960340728E-2</v>
      </c>
      <c r="K236">
        <f t="shared" si="25"/>
        <v>-4.9778473245855888E-2</v>
      </c>
      <c r="L236">
        <f t="shared" si="26"/>
        <v>-4.9778473245855888E-2</v>
      </c>
      <c r="M236">
        <f t="shared" si="27"/>
        <v>0</v>
      </c>
      <c r="N236">
        <f t="shared" si="30"/>
        <v>-4.9778473245855888E-2</v>
      </c>
      <c r="O236">
        <f t="shared" si="28"/>
        <v>-9.9556946491711779E-3</v>
      </c>
      <c r="P236">
        <f t="shared" si="31"/>
        <v>1.7339098875245287</v>
      </c>
    </row>
    <row r="237" spans="1:16" x14ac:dyDescent="0.25">
      <c r="A237" t="s">
        <v>8</v>
      </c>
      <c r="B237" t="s">
        <v>247</v>
      </c>
      <c r="C237" t="s">
        <v>252</v>
      </c>
      <c r="D237">
        <v>48597.488279999998</v>
      </c>
      <c r="E237">
        <v>49452.819177549602</v>
      </c>
      <c r="F237">
        <v>47123.457029999998</v>
      </c>
      <c r="G237" t="s">
        <v>85</v>
      </c>
      <c r="H237">
        <v>-1.23E-2</v>
      </c>
      <c r="I237">
        <f t="shared" si="29"/>
        <v>1.6643761004518514</v>
      </c>
      <c r="J237">
        <f t="shared" si="24"/>
        <v>1.7600310794284611E-2</v>
      </c>
      <c r="K237">
        <f t="shared" si="25"/>
        <v>-3.0331428684280966E-2</v>
      </c>
      <c r="L237">
        <f t="shared" si="26"/>
        <v>-3.0331428684280966E-2</v>
      </c>
      <c r="M237">
        <f t="shared" si="27"/>
        <v>0</v>
      </c>
      <c r="N237">
        <f t="shared" si="30"/>
        <v>-3.0331428684280966E-2</v>
      </c>
      <c r="O237">
        <f t="shared" si="28"/>
        <v>-6.0662857368561935E-3</v>
      </c>
      <c r="P237">
        <f t="shared" si="31"/>
        <v>1.7233914947048448</v>
      </c>
    </row>
    <row r="238" spans="1:16" x14ac:dyDescent="0.25">
      <c r="A238" t="s">
        <v>8</v>
      </c>
      <c r="B238" t="s">
        <v>248</v>
      </c>
      <c r="C238" t="s">
        <v>253</v>
      </c>
      <c r="D238">
        <v>50838.714840000001</v>
      </c>
      <c r="E238">
        <v>51728.200306282997</v>
      </c>
      <c r="F238">
        <v>46213.792970000002</v>
      </c>
      <c r="G238" t="s">
        <v>85</v>
      </c>
      <c r="H238">
        <v>1.8194487742483601E-2</v>
      </c>
      <c r="I238">
        <f t="shared" si="29"/>
        <v>1.6946585710104052</v>
      </c>
      <c r="J238">
        <f t="shared" si="24"/>
        <v>1.7496222496622745E-2</v>
      </c>
      <c r="K238">
        <f t="shared" si="25"/>
        <v>-9.0972438712418058E-2</v>
      </c>
      <c r="L238">
        <f t="shared" si="26"/>
        <v>-9.0972438712418058E-2</v>
      </c>
      <c r="M238">
        <f t="shared" si="27"/>
        <v>0</v>
      </c>
      <c r="N238">
        <f t="shared" si="30"/>
        <v>-9.0972438712418058E-2</v>
      </c>
      <c r="O238">
        <f t="shared" si="28"/>
        <v>-1.8194487742483612E-2</v>
      </c>
      <c r="P238">
        <f t="shared" si="31"/>
        <v>1.6920352692789371</v>
      </c>
    </row>
    <row r="239" spans="1:16" x14ac:dyDescent="0.25">
      <c r="A239" t="s">
        <v>8</v>
      </c>
      <c r="B239" t="s">
        <v>249</v>
      </c>
      <c r="C239" t="s">
        <v>254</v>
      </c>
      <c r="D239">
        <v>50704.328130000002</v>
      </c>
      <c r="E239">
        <v>51614.112448815598</v>
      </c>
      <c r="F239">
        <v>46449.648439999997</v>
      </c>
      <c r="G239" t="s">
        <v>85</v>
      </c>
      <c r="H239">
        <v>1.6782313648221501E-2</v>
      </c>
      <c r="I239">
        <f t="shared" si="29"/>
        <v>1.7230988626757486</v>
      </c>
      <c r="J239">
        <f t="shared" si="24"/>
        <v>1.7942932139501294E-2</v>
      </c>
      <c r="K239">
        <f t="shared" si="25"/>
        <v>-8.3911568241107556E-2</v>
      </c>
      <c r="L239">
        <f t="shared" si="26"/>
        <v>-8.3911568241107556E-2</v>
      </c>
      <c r="M239">
        <f t="shared" si="27"/>
        <v>0</v>
      </c>
      <c r="N239">
        <f t="shared" si="30"/>
        <v>-8.3911568241107556E-2</v>
      </c>
      <c r="O239">
        <f t="shared" si="28"/>
        <v>-1.6782313648221511E-2</v>
      </c>
      <c r="P239">
        <f t="shared" si="31"/>
        <v>1.663639002686045</v>
      </c>
    </row>
    <row r="240" spans="1:16" x14ac:dyDescent="0.25">
      <c r="A240" t="s">
        <v>8</v>
      </c>
      <c r="B240" t="s">
        <v>250</v>
      </c>
      <c r="C240" t="s">
        <v>255</v>
      </c>
      <c r="D240">
        <v>47544.828130000002</v>
      </c>
      <c r="E240">
        <v>48394.775882292997</v>
      </c>
      <c r="F240">
        <v>45827.679689999997</v>
      </c>
      <c r="G240" t="s">
        <v>85</v>
      </c>
      <c r="H240">
        <v>7.2232817218515098E-3</v>
      </c>
      <c r="I240">
        <f t="shared" si="29"/>
        <v>1.7355452911954576</v>
      </c>
      <c r="J240">
        <f t="shared" si="24"/>
        <v>1.7876765690876324E-2</v>
      </c>
      <c r="K240">
        <f t="shared" si="25"/>
        <v>-3.6116408609257591E-2</v>
      </c>
      <c r="L240">
        <f t="shared" si="26"/>
        <v>-3.6116408609257591E-2</v>
      </c>
      <c r="M240">
        <f t="shared" si="27"/>
        <v>0</v>
      </c>
      <c r="N240">
        <f t="shared" si="30"/>
        <v>-3.6116408609257591E-2</v>
      </c>
      <c r="O240">
        <f t="shared" si="28"/>
        <v>-7.2232817218515185E-3</v>
      </c>
      <c r="P240">
        <f t="shared" si="31"/>
        <v>1.6516220694861836</v>
      </c>
    </row>
    <row r="241" spans="1:16" x14ac:dyDescent="0.25">
      <c r="A241" t="s">
        <v>8</v>
      </c>
      <c r="B241" t="s">
        <v>251</v>
      </c>
      <c r="C241" t="s">
        <v>256</v>
      </c>
      <c r="D241">
        <v>46466.515630000002</v>
      </c>
      <c r="E241">
        <v>47263.513784241601</v>
      </c>
      <c r="F241">
        <v>43446.050779999998</v>
      </c>
      <c r="G241" t="s">
        <v>85</v>
      </c>
      <c r="H241">
        <v>1.30006083264393E-2</v>
      </c>
      <c r="I241">
        <f t="shared" si="29"/>
        <v>1.7581084357590859</v>
      </c>
      <c r="J241">
        <f t="shared" si="24"/>
        <v>1.7152096373824855E-2</v>
      </c>
      <c r="K241">
        <f t="shared" si="25"/>
        <v>-6.5003041632196598E-2</v>
      </c>
      <c r="L241">
        <f t="shared" si="26"/>
        <v>-6.5003041632196598E-2</v>
      </c>
      <c r="M241">
        <f t="shared" si="27"/>
        <v>0</v>
      </c>
      <c r="N241">
        <f t="shared" si="30"/>
        <v>-6.5003041632196598E-2</v>
      </c>
      <c r="O241">
        <f t="shared" si="28"/>
        <v>-1.300060832643932E-2</v>
      </c>
      <c r="P241">
        <f t="shared" si="31"/>
        <v>1.6301499778574906</v>
      </c>
    </row>
    <row r="242" spans="1:16" x14ac:dyDescent="0.25">
      <c r="A242" t="s">
        <v>8</v>
      </c>
      <c r="B242" t="s">
        <v>252</v>
      </c>
      <c r="C242" t="s">
        <v>257</v>
      </c>
      <c r="D242">
        <v>47123.457029999998</v>
      </c>
      <c r="E242">
        <v>47918.516927312899</v>
      </c>
      <c r="F242">
        <v>43085.882810000003</v>
      </c>
      <c r="G242" t="s">
        <v>85</v>
      </c>
      <c r="H242">
        <v>1.7136154579786299E-2</v>
      </c>
      <c r="I242">
        <f t="shared" si="29"/>
        <v>1.7882356536822801</v>
      </c>
      <c r="J242">
        <f t="shared" si="24"/>
        <v>1.6871849974986902E-2</v>
      </c>
      <c r="K242">
        <f t="shared" si="25"/>
        <v>-8.5680772898931667E-2</v>
      </c>
      <c r="L242">
        <f t="shared" si="26"/>
        <v>-8.5680772898931667E-2</v>
      </c>
      <c r="M242">
        <f t="shared" si="27"/>
        <v>0</v>
      </c>
      <c r="N242">
        <f t="shared" si="30"/>
        <v>-8.5680772898931667E-2</v>
      </c>
      <c r="O242">
        <f t="shared" si="28"/>
        <v>-1.7136154579786334E-2</v>
      </c>
      <c r="P242">
        <f t="shared" si="31"/>
        <v>1.6022154758486893</v>
      </c>
    </row>
    <row r="243" spans="1:16" x14ac:dyDescent="0.25">
      <c r="A243" t="s">
        <v>8</v>
      </c>
      <c r="B243" t="s">
        <v>253</v>
      </c>
      <c r="C243" t="s">
        <v>258</v>
      </c>
      <c r="D243">
        <v>46213.792970000002</v>
      </c>
      <c r="E243">
        <v>46998.766080039903</v>
      </c>
      <c r="F243">
        <v>41562.625</v>
      </c>
      <c r="G243" t="s">
        <v>85</v>
      </c>
      <c r="H243">
        <v>2.01289168063713E-2</v>
      </c>
      <c r="I243">
        <f t="shared" si="29"/>
        <v>1.824230900385438</v>
      </c>
      <c r="J243">
        <f t="shared" si="24"/>
        <v>1.6985688894860265E-2</v>
      </c>
      <c r="K243">
        <f t="shared" si="25"/>
        <v>-0.10064458403185689</v>
      </c>
      <c r="L243">
        <f t="shared" si="26"/>
        <v>-0.10064458403185689</v>
      </c>
      <c r="M243">
        <f t="shared" si="27"/>
        <v>0</v>
      </c>
      <c r="N243">
        <f t="shared" si="30"/>
        <v>-0.10064458403185689</v>
      </c>
      <c r="O243">
        <f t="shared" si="28"/>
        <v>-2.0128916806371376E-2</v>
      </c>
      <c r="P243">
        <f t="shared" si="31"/>
        <v>1.5699646138294503</v>
      </c>
    </row>
    <row r="244" spans="1:16" x14ac:dyDescent="0.25">
      <c r="A244" t="s">
        <v>8</v>
      </c>
      <c r="B244" t="s">
        <v>254</v>
      </c>
      <c r="C244" t="s">
        <v>259</v>
      </c>
      <c r="D244">
        <v>46449.648439999997</v>
      </c>
      <c r="E244">
        <v>47227.381307379299</v>
      </c>
      <c r="F244">
        <v>41827.988279999998</v>
      </c>
      <c r="G244" t="s">
        <v>85</v>
      </c>
      <c r="H244">
        <v>1.9899656144738698E-2</v>
      </c>
      <c r="I244">
        <f t="shared" si="29"/>
        <v>1.8605324680317152</v>
      </c>
      <c r="J244">
        <f t="shared" si="24"/>
        <v>1.6743568433761472E-2</v>
      </c>
      <c r="K244">
        <f t="shared" si="25"/>
        <v>-9.9498280723693669E-2</v>
      </c>
      <c r="L244">
        <f t="shared" si="26"/>
        <v>-9.9498280723693669E-2</v>
      </c>
      <c r="M244">
        <f t="shared" si="27"/>
        <v>0</v>
      </c>
      <c r="N244">
        <f t="shared" si="30"/>
        <v>-9.9498280723693669E-2</v>
      </c>
      <c r="O244">
        <f t="shared" si="28"/>
        <v>-1.9899656144738733E-2</v>
      </c>
      <c r="P244">
        <f t="shared" si="31"/>
        <v>1.5387228578548366</v>
      </c>
    </row>
    <row r="245" spans="1:16" x14ac:dyDescent="0.25">
      <c r="A245" t="s">
        <v>8</v>
      </c>
      <c r="B245" t="s">
        <v>255</v>
      </c>
      <c r="C245" t="s">
        <v>260</v>
      </c>
      <c r="D245">
        <v>45827.679689999997</v>
      </c>
      <c r="E245">
        <v>46595.866967880502</v>
      </c>
      <c r="F245">
        <v>42738.121090000001</v>
      </c>
      <c r="G245" t="s">
        <v>85</v>
      </c>
      <c r="H245">
        <v>1.34833734585701E-2</v>
      </c>
      <c r="I245">
        <f t="shared" si="29"/>
        <v>1.8856187221299823</v>
      </c>
      <c r="J245">
        <f t="shared" si="24"/>
        <v>1.6762517392913737E-2</v>
      </c>
      <c r="K245">
        <f t="shared" si="25"/>
        <v>-6.7416867292850652E-2</v>
      </c>
      <c r="L245">
        <f t="shared" si="26"/>
        <v>-6.7416867292850652E-2</v>
      </c>
      <c r="M245">
        <f t="shared" si="27"/>
        <v>0</v>
      </c>
      <c r="N245">
        <f t="shared" si="30"/>
        <v>-6.7416867292850652E-2</v>
      </c>
      <c r="O245">
        <f t="shared" si="28"/>
        <v>-1.348337345857013E-2</v>
      </c>
      <c r="P245">
        <f t="shared" si="31"/>
        <v>1.5179756829131417</v>
      </c>
    </row>
    <row r="246" spans="1:16" x14ac:dyDescent="0.25">
      <c r="A246" t="s">
        <v>8</v>
      </c>
      <c r="B246" t="s">
        <v>256</v>
      </c>
      <c r="C246" t="s">
        <v>261</v>
      </c>
      <c r="D246">
        <v>43446.050779999998</v>
      </c>
      <c r="E246">
        <v>44166.6200180046</v>
      </c>
      <c r="F246">
        <v>43909.375</v>
      </c>
      <c r="G246" t="s">
        <v>85</v>
      </c>
      <c r="H246">
        <v>-2.1328715115956601E-3</v>
      </c>
      <c r="I246">
        <f t="shared" si="29"/>
        <v>1.8815969396758199</v>
      </c>
      <c r="J246">
        <f t="shared" si="24"/>
        <v>1.6585379454933328E-2</v>
      </c>
      <c r="K246">
        <f t="shared" si="25"/>
        <v>1.0664357557978305E-2</v>
      </c>
      <c r="L246">
        <f t="shared" si="26"/>
        <v>1.0664357557978305E-2</v>
      </c>
      <c r="M246">
        <f t="shared" si="27"/>
        <v>0</v>
      </c>
      <c r="N246">
        <f t="shared" si="30"/>
        <v>1.0664357557978305E-2</v>
      </c>
      <c r="O246">
        <f t="shared" si="28"/>
        <v>2.132871511595661E-3</v>
      </c>
      <c r="P246">
        <f t="shared" si="31"/>
        <v>1.5212133300025219</v>
      </c>
    </row>
    <row r="247" spans="1:16" x14ac:dyDescent="0.25">
      <c r="A247" t="s">
        <v>8</v>
      </c>
      <c r="B247" t="s">
        <v>257</v>
      </c>
      <c r="C247" t="s">
        <v>262</v>
      </c>
      <c r="D247">
        <v>43085.882810000003</v>
      </c>
      <c r="E247">
        <v>43774.793544948101</v>
      </c>
      <c r="F247">
        <v>42567.832029999998</v>
      </c>
      <c r="G247" t="s">
        <v>85</v>
      </c>
      <c r="H247">
        <v>2.4047355941829102E-3</v>
      </c>
      <c r="I247">
        <f t="shared" si="29"/>
        <v>1.886121682810564</v>
      </c>
      <c r="J247">
        <f t="shared" si="24"/>
        <v>1.5989244968846402E-2</v>
      </c>
      <c r="K247">
        <f t="shared" si="25"/>
        <v>-1.2023677970914599E-2</v>
      </c>
      <c r="L247">
        <f t="shared" si="26"/>
        <v>-1.2023677970914599E-2</v>
      </c>
      <c r="M247">
        <f t="shared" si="27"/>
        <v>0</v>
      </c>
      <c r="N247">
        <f t="shared" si="30"/>
        <v>-1.2023677970914599E-2</v>
      </c>
      <c r="O247">
        <f t="shared" si="28"/>
        <v>-2.4047355941829197E-3</v>
      </c>
      <c r="P247">
        <f t="shared" si="31"/>
        <v>1.5175552141615192</v>
      </c>
    </row>
    <row r="248" spans="1:16" x14ac:dyDescent="0.25">
      <c r="A248" t="s">
        <v>8</v>
      </c>
      <c r="B248" t="s">
        <v>258</v>
      </c>
      <c r="C248" t="s">
        <v>263</v>
      </c>
      <c r="D248">
        <v>41562.625</v>
      </c>
      <c r="E248">
        <v>42222.172471219499</v>
      </c>
      <c r="F248">
        <v>43071.789060000003</v>
      </c>
      <c r="G248" t="s">
        <v>85</v>
      </c>
      <c r="H248">
        <v>-1.23E-2</v>
      </c>
      <c r="I248">
        <f t="shared" si="29"/>
        <v>1.8629223861119941</v>
      </c>
      <c r="J248">
        <f t="shared" si="24"/>
        <v>1.5868763612007161E-2</v>
      </c>
      <c r="K248">
        <f t="shared" si="25"/>
        <v>3.6310605020736846E-2</v>
      </c>
      <c r="L248">
        <f t="shared" si="26"/>
        <v>3.6310605020736846E-2</v>
      </c>
      <c r="M248">
        <f t="shared" si="27"/>
        <v>0</v>
      </c>
      <c r="N248">
        <f t="shared" si="30"/>
        <v>3.6310605020736846E-2</v>
      </c>
      <c r="O248">
        <f t="shared" si="28"/>
        <v>7.2621210041473689E-3</v>
      </c>
      <c r="P248">
        <f t="shared" si="31"/>
        <v>1.528575883757235</v>
      </c>
    </row>
    <row r="249" spans="1:16" x14ac:dyDescent="0.25">
      <c r="A249" t="s">
        <v>8</v>
      </c>
      <c r="B249" t="s">
        <v>259</v>
      </c>
      <c r="C249" t="s">
        <v>264</v>
      </c>
      <c r="D249">
        <v>41827.988279999998</v>
      </c>
      <c r="E249">
        <v>42474.611149062497</v>
      </c>
      <c r="F249">
        <v>42360.421880000002</v>
      </c>
      <c r="G249" t="s">
        <v>85</v>
      </c>
      <c r="H249">
        <v>-2.5458245633801402E-3</v>
      </c>
      <c r="I249">
        <f t="shared" si="29"/>
        <v>1.8581797125417594</v>
      </c>
      <c r="J249">
        <f t="shared" si="24"/>
        <v>1.5459095587718746E-2</v>
      </c>
      <c r="K249">
        <f t="shared" si="25"/>
        <v>1.2729122816900721E-2</v>
      </c>
      <c r="L249">
        <f t="shared" si="26"/>
        <v>1.2729122816900721E-2</v>
      </c>
      <c r="M249">
        <f t="shared" si="27"/>
        <v>0</v>
      </c>
      <c r="N249">
        <f t="shared" si="30"/>
        <v>1.2729122816900721E-2</v>
      </c>
      <c r="O249">
        <f t="shared" si="28"/>
        <v>2.5458245633801441E-3</v>
      </c>
      <c r="P249">
        <f t="shared" si="31"/>
        <v>1.5324673697890945</v>
      </c>
    </row>
    <row r="250" spans="1:16" x14ac:dyDescent="0.25">
      <c r="A250" t="s">
        <v>8</v>
      </c>
      <c r="B250" t="s">
        <v>260</v>
      </c>
      <c r="C250" t="s">
        <v>265</v>
      </c>
      <c r="D250">
        <v>42738.121090000001</v>
      </c>
      <c r="E250">
        <v>43400.293750269702</v>
      </c>
      <c r="F250">
        <v>41666.792970000002</v>
      </c>
      <c r="G250" t="s">
        <v>85</v>
      </c>
      <c r="H250">
        <v>5.0134544648977103E-3</v>
      </c>
      <c r="I250">
        <f t="shared" si="29"/>
        <v>1.867495611918184</v>
      </c>
      <c r="J250">
        <f t="shared" si="24"/>
        <v>1.5493724183037119E-2</v>
      </c>
      <c r="K250">
        <f t="shared" si="25"/>
        <v>-2.506727232448857E-2</v>
      </c>
      <c r="L250">
        <f t="shared" si="26"/>
        <v>-2.506727232448857E-2</v>
      </c>
      <c r="M250">
        <f t="shared" si="27"/>
        <v>0</v>
      </c>
      <c r="N250">
        <f t="shared" si="30"/>
        <v>-2.506727232448857E-2</v>
      </c>
      <c r="O250">
        <f t="shared" si="28"/>
        <v>-5.0134544648977137E-3</v>
      </c>
      <c r="P250">
        <f t="shared" si="31"/>
        <v>1.5247844144117153</v>
      </c>
    </row>
    <row r="251" spans="1:16" x14ac:dyDescent="0.25">
      <c r="A251" t="s">
        <v>8</v>
      </c>
      <c r="B251" t="s">
        <v>261</v>
      </c>
      <c r="C251" t="s">
        <v>266</v>
      </c>
      <c r="D251">
        <v>43909.375</v>
      </c>
      <c r="E251">
        <v>44598.151115021203</v>
      </c>
      <c r="F251">
        <v>40680.167970000002</v>
      </c>
      <c r="G251" t="s">
        <v>85</v>
      </c>
      <c r="H251">
        <v>1.47085082855312E-2</v>
      </c>
      <c r="I251">
        <f t="shared" si="29"/>
        <v>1.8949636865992758</v>
      </c>
      <c r="J251">
        <f t="shared" si="24"/>
        <v>1.568631106731086E-2</v>
      </c>
      <c r="K251">
        <f t="shared" si="25"/>
        <v>-7.3542541427656344E-2</v>
      </c>
      <c r="L251">
        <f t="shared" si="26"/>
        <v>-7.3542541427656344E-2</v>
      </c>
      <c r="M251">
        <f t="shared" si="27"/>
        <v>0</v>
      </c>
      <c r="N251">
        <f t="shared" si="30"/>
        <v>-7.3542541427656344E-2</v>
      </c>
      <c r="O251">
        <f t="shared" si="28"/>
        <v>-1.4708508285531269E-2</v>
      </c>
      <c r="P251">
        <f t="shared" si="31"/>
        <v>1.5023571102186917</v>
      </c>
    </row>
    <row r="252" spans="1:16" x14ac:dyDescent="0.25">
      <c r="A252" t="s">
        <v>8</v>
      </c>
      <c r="B252" t="s">
        <v>262</v>
      </c>
      <c r="C252" t="s">
        <v>267</v>
      </c>
      <c r="D252">
        <v>42567.832029999998</v>
      </c>
      <c r="E252">
        <v>43246.174431309097</v>
      </c>
      <c r="F252">
        <v>36443.867189999997</v>
      </c>
      <c r="G252" t="s">
        <v>85</v>
      </c>
      <c r="H252">
        <v>2.8772735410551701E-2</v>
      </c>
      <c r="I252">
        <f t="shared" si="29"/>
        <v>1.9494869753664006</v>
      </c>
      <c r="J252">
        <f t="shared" si="24"/>
        <v>1.593556375694755E-2</v>
      </c>
      <c r="K252">
        <f t="shared" si="25"/>
        <v>-0.14386367705275876</v>
      </c>
      <c r="L252">
        <f t="shared" si="26"/>
        <v>-0.14386367705275876</v>
      </c>
      <c r="M252">
        <f t="shared" si="27"/>
        <v>0</v>
      </c>
      <c r="N252">
        <f t="shared" si="30"/>
        <v>-0.14386367705275876</v>
      </c>
      <c r="O252">
        <f t="shared" si="28"/>
        <v>-2.8772735410551753E-2</v>
      </c>
      <c r="P252">
        <f t="shared" si="31"/>
        <v>1.4591301865942081</v>
      </c>
    </row>
    <row r="253" spans="1:16" x14ac:dyDescent="0.25">
      <c r="A253" t="s">
        <v>8</v>
      </c>
      <c r="B253" t="s">
        <v>263</v>
      </c>
      <c r="C253" t="s">
        <v>268</v>
      </c>
      <c r="D253">
        <v>43071.789060000003</v>
      </c>
      <c r="E253">
        <v>43742.8726308564</v>
      </c>
      <c r="F253">
        <v>36679.453130000002</v>
      </c>
      <c r="G253" t="s">
        <v>85</v>
      </c>
      <c r="H253">
        <v>2.9682240136788E-2</v>
      </c>
      <c r="I253">
        <f t="shared" si="29"/>
        <v>2.0073521159127665</v>
      </c>
      <c r="J253">
        <f t="shared" si="24"/>
        <v>1.5580582685375856E-2</v>
      </c>
      <c r="K253">
        <f t="shared" si="25"/>
        <v>-0.1484112006839402</v>
      </c>
      <c r="L253">
        <f t="shared" si="26"/>
        <v>-0.1484112006839402</v>
      </c>
      <c r="M253">
        <f t="shared" si="27"/>
        <v>0</v>
      </c>
      <c r="N253">
        <f t="shared" si="30"/>
        <v>-0.1484112006839402</v>
      </c>
      <c r="O253">
        <f t="shared" si="28"/>
        <v>-2.9682240136788041E-2</v>
      </c>
      <c r="P253">
        <f t="shared" si="31"/>
        <v>1.4158199340048825</v>
      </c>
    </row>
    <row r="254" spans="1:16" x14ac:dyDescent="0.25">
      <c r="A254" t="s">
        <v>8</v>
      </c>
      <c r="B254" t="s">
        <v>264</v>
      </c>
      <c r="C254" t="s">
        <v>269</v>
      </c>
      <c r="D254">
        <v>42360.421880000002</v>
      </c>
      <c r="E254">
        <v>43015.659529177101</v>
      </c>
      <c r="F254">
        <v>36968.320310000003</v>
      </c>
      <c r="G254" t="s">
        <v>85</v>
      </c>
      <c r="H254">
        <v>2.5458205233531001E-2</v>
      </c>
      <c r="I254">
        <f t="shared" si="29"/>
        <v>2.0584556980556363</v>
      </c>
      <c r="J254">
        <f t="shared" si="24"/>
        <v>1.5468156833595237E-2</v>
      </c>
      <c r="K254">
        <f t="shared" si="25"/>
        <v>-0.12729102616765531</v>
      </c>
      <c r="L254">
        <f t="shared" si="26"/>
        <v>-0.12729102616765531</v>
      </c>
      <c r="M254">
        <f t="shared" si="27"/>
        <v>0</v>
      </c>
      <c r="N254">
        <f t="shared" si="30"/>
        <v>-0.12729102616765531</v>
      </c>
      <c r="O254">
        <f t="shared" si="28"/>
        <v>-2.545820523353106E-2</v>
      </c>
      <c r="P254">
        <f t="shared" si="31"/>
        <v>1.3797756995512618</v>
      </c>
    </row>
    <row r="255" spans="1:16" x14ac:dyDescent="0.25">
      <c r="A255" t="s">
        <v>8</v>
      </c>
      <c r="B255" t="s">
        <v>265</v>
      </c>
      <c r="C255" t="s">
        <v>270</v>
      </c>
      <c r="D255">
        <v>41666.792970000002</v>
      </c>
      <c r="E255">
        <v>42311.461389845899</v>
      </c>
      <c r="F255">
        <v>36818.4375</v>
      </c>
      <c r="G255" t="s">
        <v>85</v>
      </c>
      <c r="H255">
        <v>2.3272035711943501E-2</v>
      </c>
      <c r="I255">
        <f t="shared" si="29"/>
        <v>2.1063601525722411</v>
      </c>
      <c r="J255">
        <f t="shared" si="24"/>
        <v>1.5471995176351989E-2</v>
      </c>
      <c r="K255">
        <f t="shared" si="25"/>
        <v>-0.11636017855971799</v>
      </c>
      <c r="L255">
        <f t="shared" si="26"/>
        <v>-0.11636017855971799</v>
      </c>
      <c r="M255">
        <f t="shared" si="27"/>
        <v>0</v>
      </c>
      <c r="N255">
        <f t="shared" si="30"/>
        <v>-0.11636017855971799</v>
      </c>
      <c r="O255">
        <f t="shared" si="28"/>
        <v>-2.3272035711943598E-2</v>
      </c>
      <c r="P255">
        <f t="shared" si="31"/>
        <v>1.3476655101968329</v>
      </c>
    </row>
    <row r="256" spans="1:16" x14ac:dyDescent="0.25">
      <c r="A256" t="s">
        <v>8</v>
      </c>
      <c r="B256" t="s">
        <v>266</v>
      </c>
      <c r="C256" t="s">
        <v>271</v>
      </c>
      <c r="D256">
        <v>40680.167970000002</v>
      </c>
      <c r="E256">
        <v>41305.279837836402</v>
      </c>
      <c r="F256">
        <v>37172.183590000001</v>
      </c>
      <c r="G256" t="s">
        <v>85</v>
      </c>
      <c r="H256">
        <v>1.72466563195461E-2</v>
      </c>
      <c r="I256">
        <f t="shared" si="29"/>
        <v>2.1426878222088415</v>
      </c>
      <c r="J256">
        <f t="shared" si="24"/>
        <v>1.5366501640243842E-2</v>
      </c>
      <c r="K256">
        <f t="shared" si="25"/>
        <v>-8.623328159773086E-2</v>
      </c>
      <c r="L256">
        <f t="shared" si="26"/>
        <v>-8.623328159773086E-2</v>
      </c>
      <c r="M256">
        <f t="shared" si="27"/>
        <v>0</v>
      </c>
      <c r="N256">
        <f t="shared" si="30"/>
        <v>-8.623328159773086E-2</v>
      </c>
      <c r="O256">
        <f t="shared" si="28"/>
        <v>-1.7246656319546173E-2</v>
      </c>
      <c r="P256">
        <f t="shared" si="31"/>
        <v>1.3244227863087623</v>
      </c>
    </row>
    <row r="257" spans="1:16" x14ac:dyDescent="0.25">
      <c r="A257" t="s">
        <v>8</v>
      </c>
      <c r="B257" t="s">
        <v>267</v>
      </c>
      <c r="C257" t="s">
        <v>272</v>
      </c>
      <c r="D257">
        <v>36443.867189999997</v>
      </c>
      <c r="E257">
        <v>36998.878282395803</v>
      </c>
      <c r="F257">
        <v>37728.078130000002</v>
      </c>
      <c r="G257" t="s">
        <v>85</v>
      </c>
      <c r="H257">
        <v>-1.23E-2</v>
      </c>
      <c r="I257">
        <f t="shared" si="29"/>
        <v>2.1163327619956727</v>
      </c>
      <c r="J257">
        <f t="shared" si="24"/>
        <v>1.5229204121018681E-2</v>
      </c>
      <c r="K257">
        <f t="shared" si="25"/>
        <v>3.5238053450935225E-2</v>
      </c>
      <c r="L257">
        <f t="shared" si="26"/>
        <v>3.5238053450935225E-2</v>
      </c>
      <c r="M257">
        <f t="shared" si="27"/>
        <v>0</v>
      </c>
      <c r="N257">
        <f t="shared" si="30"/>
        <v>3.5238053450935225E-2</v>
      </c>
      <c r="O257">
        <f t="shared" si="28"/>
        <v>7.0476106901870448E-3</v>
      </c>
      <c r="P257">
        <f t="shared" si="31"/>
        <v>1.3337568024958792</v>
      </c>
    </row>
    <row r="258" spans="1:16" x14ac:dyDescent="0.25">
      <c r="A258" t="s">
        <v>8</v>
      </c>
      <c r="B258" t="s">
        <v>268</v>
      </c>
      <c r="C258" t="s">
        <v>273</v>
      </c>
      <c r="D258">
        <v>36679.453130000002</v>
      </c>
      <c r="E258">
        <v>37179.268889372797</v>
      </c>
      <c r="F258">
        <v>38478.964840000001</v>
      </c>
      <c r="G258" t="s">
        <v>85</v>
      </c>
      <c r="H258">
        <v>-9.81209672686305E-3</v>
      </c>
      <c r="I258">
        <f t="shared" si="29"/>
        <v>2.0955671002287422</v>
      </c>
      <c r="J258">
        <f t="shared" si="24"/>
        <v>1.3626587005028107E-2</v>
      </c>
      <c r="K258">
        <f t="shared" si="25"/>
        <v>4.9060483634315262E-2</v>
      </c>
      <c r="L258">
        <f t="shared" si="26"/>
        <v>4.9060483634315262E-2</v>
      </c>
      <c r="M258">
        <f t="shared" si="27"/>
        <v>0</v>
      </c>
      <c r="N258">
        <f t="shared" si="30"/>
        <v>4.9060483634315262E-2</v>
      </c>
      <c r="O258">
        <f t="shared" si="28"/>
        <v>9.8120967268630517E-3</v>
      </c>
      <c r="P258">
        <f t="shared" si="31"/>
        <v>1.3468437532520805</v>
      </c>
    </row>
    <row r="259" spans="1:16" x14ac:dyDescent="0.25">
      <c r="A259" t="s">
        <v>8</v>
      </c>
      <c r="B259" t="s">
        <v>269</v>
      </c>
      <c r="C259" t="s">
        <v>274</v>
      </c>
      <c r="D259">
        <v>36968.320310000003</v>
      </c>
      <c r="E259">
        <v>37468.398664775399</v>
      </c>
      <c r="F259">
        <v>38703.605470000002</v>
      </c>
      <c r="G259" t="s">
        <v>85</v>
      </c>
      <c r="H259">
        <v>-9.3879578268564207E-3</v>
      </c>
      <c r="I259">
        <f t="shared" si="29"/>
        <v>2.0758940046684469</v>
      </c>
      <c r="J259">
        <f t="shared" ref="J259:J322" si="32">(E259-D259)/D259</f>
        <v>1.352721331621129E-2</v>
      </c>
      <c r="K259">
        <f t="shared" ref="K259:K322" si="33">(F259-D259)/D259</f>
        <v>4.693978913428213E-2</v>
      </c>
      <c r="L259">
        <f t="shared" ref="L259:L322" si="34">IF(J259&gt;0,K259,0)</f>
        <v>4.693978913428213E-2</v>
      </c>
      <c r="M259">
        <f t="shared" ref="M259:M322" si="35">IF(J259&lt;-0.01,-1*K259,0)</f>
        <v>0</v>
      </c>
      <c r="N259">
        <f t="shared" si="30"/>
        <v>4.693978913428213E-2</v>
      </c>
      <c r="O259">
        <f t="shared" ref="O259:O322" si="36">N259/5</f>
        <v>9.3879578268564259E-3</v>
      </c>
      <c r="P259">
        <f t="shared" si="31"/>
        <v>1.3594878656069762</v>
      </c>
    </row>
    <row r="260" spans="1:16" x14ac:dyDescent="0.25">
      <c r="A260" t="s">
        <v>8</v>
      </c>
      <c r="B260" t="s">
        <v>270</v>
      </c>
      <c r="C260" t="s">
        <v>275</v>
      </c>
      <c r="D260">
        <v>36818.4375</v>
      </c>
      <c r="E260">
        <v>37317.745843937999</v>
      </c>
      <c r="F260">
        <v>36904.605470000002</v>
      </c>
      <c r="G260" t="s">
        <v>85</v>
      </c>
      <c r="H260">
        <v>-1.23E-2</v>
      </c>
      <c r="I260">
        <f t="shared" ref="I260:I323" si="37">(1+H260)*I259</f>
        <v>2.0503605084110252</v>
      </c>
      <c r="J260">
        <f t="shared" si="32"/>
        <v>1.3561367017217905E-2</v>
      </c>
      <c r="K260">
        <f t="shared" si="33"/>
        <v>2.340348364864811E-3</v>
      </c>
      <c r="L260">
        <f t="shared" si="34"/>
        <v>2.340348364864811E-3</v>
      </c>
      <c r="M260">
        <f t="shared" si="35"/>
        <v>0</v>
      </c>
      <c r="N260">
        <f t="shared" ref="N260:N323" si="38">(L260+M260)</f>
        <v>2.340348364864811E-3</v>
      </c>
      <c r="O260">
        <f t="shared" si="36"/>
        <v>4.6806967297296218E-4</v>
      </c>
      <c r="P260">
        <f t="shared" ref="P260:P323" si="39">(1+O260)*P259</f>
        <v>1.3601242006476415</v>
      </c>
    </row>
    <row r="261" spans="1:16" x14ac:dyDescent="0.25">
      <c r="A261" t="s">
        <v>8</v>
      </c>
      <c r="B261" t="s">
        <v>271</v>
      </c>
      <c r="C261" t="s">
        <v>276</v>
      </c>
      <c r="D261">
        <v>37172.183590000001</v>
      </c>
      <c r="E261">
        <v>37673.184147308297</v>
      </c>
      <c r="F261">
        <v>37306.101560000003</v>
      </c>
      <c r="G261" t="s">
        <v>85</v>
      </c>
      <c r="H261">
        <v>-7.2052786286156496E-4</v>
      </c>
      <c r="I261">
        <f t="shared" si="37"/>
        <v>2.0488831665358043</v>
      </c>
      <c r="J261">
        <f t="shared" si="32"/>
        <v>1.3477835007870633E-2</v>
      </c>
      <c r="K261">
        <f t="shared" si="33"/>
        <v>3.6026393143078267E-3</v>
      </c>
      <c r="L261">
        <f t="shared" si="34"/>
        <v>3.6026393143078267E-3</v>
      </c>
      <c r="M261">
        <f t="shared" si="35"/>
        <v>0</v>
      </c>
      <c r="N261">
        <f t="shared" si="38"/>
        <v>3.6026393143078267E-3</v>
      </c>
      <c r="O261">
        <f t="shared" si="36"/>
        <v>7.2052786286156529E-4</v>
      </c>
      <c r="P261">
        <f t="shared" si="39"/>
        <v>1.3611042080311604</v>
      </c>
    </row>
    <row r="262" spans="1:16" x14ac:dyDescent="0.25">
      <c r="A262" t="s">
        <v>8</v>
      </c>
      <c r="B262" t="s">
        <v>272</v>
      </c>
      <c r="C262" t="s">
        <v>277</v>
      </c>
      <c r="D262">
        <v>37728.078130000002</v>
      </c>
      <c r="E262">
        <v>38225.418579550002</v>
      </c>
      <c r="F262">
        <v>41585.84375</v>
      </c>
      <c r="G262" t="s">
        <v>85</v>
      </c>
      <c r="H262">
        <v>-1.23E-2</v>
      </c>
      <c r="I262">
        <f t="shared" si="37"/>
        <v>2.0236819035874141</v>
      </c>
      <c r="J262">
        <f t="shared" si="32"/>
        <v>1.3182236525176531E-2</v>
      </c>
      <c r="K262">
        <f t="shared" si="33"/>
        <v>0.10225184560706374</v>
      </c>
      <c r="L262">
        <f t="shared" si="34"/>
        <v>0.10225184560706374</v>
      </c>
      <c r="M262">
        <f t="shared" si="35"/>
        <v>0</v>
      </c>
      <c r="N262">
        <f t="shared" si="38"/>
        <v>0.10225184560706374</v>
      </c>
      <c r="O262">
        <f t="shared" si="36"/>
        <v>2.0450369121412747E-2</v>
      </c>
      <c r="P262">
        <f t="shared" si="39"/>
        <v>1.388939291498106</v>
      </c>
    </row>
    <row r="263" spans="1:16" x14ac:dyDescent="0.25">
      <c r="A263" t="s">
        <v>8</v>
      </c>
      <c r="B263" t="s">
        <v>273</v>
      </c>
      <c r="C263" t="s">
        <v>278</v>
      </c>
      <c r="D263">
        <v>38478.964840000001</v>
      </c>
      <c r="E263">
        <v>38988.345302673901</v>
      </c>
      <c r="F263">
        <v>43850.121090000001</v>
      </c>
      <c r="G263" t="s">
        <v>85</v>
      </c>
      <c r="H263">
        <v>-1.23E-2</v>
      </c>
      <c r="I263">
        <f t="shared" si="37"/>
        <v>1.9987906161732889</v>
      </c>
      <c r="J263">
        <f t="shared" si="32"/>
        <v>1.3237894127140978E-2</v>
      </c>
      <c r="K263">
        <f t="shared" si="33"/>
        <v>0.13958681768945425</v>
      </c>
      <c r="L263">
        <f t="shared" si="34"/>
        <v>0.13958681768945425</v>
      </c>
      <c r="M263">
        <f t="shared" si="35"/>
        <v>0</v>
      </c>
      <c r="N263">
        <f t="shared" si="38"/>
        <v>0.13958681768945425</v>
      </c>
      <c r="O263">
        <f t="shared" si="36"/>
        <v>2.7917363537890851E-2</v>
      </c>
      <c r="P263">
        <f t="shared" si="39"/>
        <v>1.4277148146309193</v>
      </c>
    </row>
    <row r="264" spans="1:16" x14ac:dyDescent="0.25">
      <c r="A264" t="s">
        <v>8</v>
      </c>
      <c r="B264" t="s">
        <v>274</v>
      </c>
      <c r="C264" t="s">
        <v>279</v>
      </c>
      <c r="D264">
        <v>38703.605470000002</v>
      </c>
      <c r="E264">
        <v>39227.862497586597</v>
      </c>
      <c r="F264">
        <v>44056.691409999999</v>
      </c>
      <c r="G264" t="s">
        <v>85</v>
      </c>
      <c r="H264">
        <v>-1.23E-2</v>
      </c>
      <c r="I264">
        <f t="shared" si="37"/>
        <v>1.9742054915943574</v>
      </c>
      <c r="J264">
        <f t="shared" si="32"/>
        <v>1.3545431264613255E-2</v>
      </c>
      <c r="K264">
        <f t="shared" si="33"/>
        <v>0.13830974853620007</v>
      </c>
      <c r="L264">
        <f t="shared" si="34"/>
        <v>0.13830974853620007</v>
      </c>
      <c r="M264">
        <f t="shared" si="35"/>
        <v>0</v>
      </c>
      <c r="N264">
        <f t="shared" si="38"/>
        <v>0.13830974853620007</v>
      </c>
      <c r="O264">
        <f t="shared" si="36"/>
        <v>2.7661949707240015E-2</v>
      </c>
      <c r="P264">
        <f t="shared" si="39"/>
        <v>1.4672081900295215</v>
      </c>
    </row>
    <row r="265" spans="1:16" x14ac:dyDescent="0.25">
      <c r="A265" t="s">
        <v>8</v>
      </c>
      <c r="B265" t="s">
        <v>275</v>
      </c>
      <c r="C265" t="s">
        <v>280</v>
      </c>
      <c r="D265">
        <v>36904.605470000002</v>
      </c>
      <c r="E265">
        <v>37402.313595774998</v>
      </c>
      <c r="F265">
        <v>44389.816409999999</v>
      </c>
      <c r="G265" t="s">
        <v>85</v>
      </c>
      <c r="H265">
        <v>-1.23E-2</v>
      </c>
      <c r="I265">
        <f t="shared" si="37"/>
        <v>1.9499227640477468</v>
      </c>
      <c r="J265">
        <f t="shared" si="32"/>
        <v>1.3486341865369249E-2</v>
      </c>
      <c r="K265">
        <f t="shared" si="33"/>
        <v>0.20282593038651436</v>
      </c>
      <c r="L265">
        <f t="shared" si="34"/>
        <v>0.20282593038651436</v>
      </c>
      <c r="M265">
        <f t="shared" si="35"/>
        <v>0</v>
      </c>
      <c r="N265">
        <f t="shared" si="38"/>
        <v>0.20282593038651436</v>
      </c>
      <c r="O265">
        <f t="shared" si="36"/>
        <v>4.0565186077302876E-2</v>
      </c>
      <c r="P265">
        <f t="shared" si="39"/>
        <v>1.5267257632722118</v>
      </c>
    </row>
    <row r="266" spans="1:16" x14ac:dyDescent="0.25">
      <c r="A266" t="s">
        <v>8</v>
      </c>
      <c r="B266" t="s">
        <v>276</v>
      </c>
      <c r="C266" t="s">
        <v>281</v>
      </c>
      <c r="D266">
        <v>37306.101560000003</v>
      </c>
      <c r="E266">
        <v>37797.502627300702</v>
      </c>
      <c r="F266">
        <v>43508.59375</v>
      </c>
      <c r="G266" t="s">
        <v>85</v>
      </c>
      <c r="H266">
        <v>-1.23E-2</v>
      </c>
      <c r="I266">
        <f t="shared" si="37"/>
        <v>1.9259387140499595</v>
      </c>
      <c r="J266">
        <f t="shared" si="32"/>
        <v>1.31721366412508E-2</v>
      </c>
      <c r="K266">
        <f t="shared" si="33"/>
        <v>0.16625945704952391</v>
      </c>
      <c r="L266">
        <f t="shared" si="34"/>
        <v>0.16625945704952391</v>
      </c>
      <c r="M266">
        <f t="shared" si="35"/>
        <v>0</v>
      </c>
      <c r="N266">
        <f t="shared" si="38"/>
        <v>0.16625945704952391</v>
      </c>
      <c r="O266">
        <f t="shared" si="36"/>
        <v>3.3251891409904782E-2</v>
      </c>
      <c r="P266">
        <f t="shared" si="39"/>
        <v>1.5774922825652433</v>
      </c>
    </row>
    <row r="267" spans="1:16" x14ac:dyDescent="0.25">
      <c r="A267" t="s">
        <v>8</v>
      </c>
      <c r="B267" t="s">
        <v>277</v>
      </c>
      <c r="C267" t="s">
        <v>282</v>
      </c>
      <c r="D267">
        <v>41585.84375</v>
      </c>
      <c r="E267">
        <v>42161.978515806601</v>
      </c>
      <c r="F267">
        <v>42382.144529999998</v>
      </c>
      <c r="G267" t="s">
        <v>85</v>
      </c>
      <c r="H267">
        <v>-1.23E-2</v>
      </c>
      <c r="I267">
        <f t="shared" si="37"/>
        <v>1.902249667867145</v>
      </c>
      <c r="J267">
        <f t="shared" si="32"/>
        <v>1.3854107885128593E-2</v>
      </c>
      <c r="K267">
        <f t="shared" si="33"/>
        <v>1.9148361754713652E-2</v>
      </c>
      <c r="L267">
        <f t="shared" si="34"/>
        <v>1.9148361754713652E-2</v>
      </c>
      <c r="M267">
        <f t="shared" si="35"/>
        <v>0</v>
      </c>
      <c r="N267">
        <f t="shared" si="38"/>
        <v>1.9148361754713652E-2</v>
      </c>
      <c r="O267">
        <f t="shared" si="36"/>
        <v>3.8296723509427303E-3</v>
      </c>
      <c r="P267">
        <f t="shared" si="39"/>
        <v>1.583533561143609</v>
      </c>
    </row>
    <row r="268" spans="1:16" x14ac:dyDescent="0.25">
      <c r="A268" t="s">
        <v>8</v>
      </c>
      <c r="B268" t="s">
        <v>278</v>
      </c>
      <c r="C268" t="s">
        <v>283</v>
      </c>
      <c r="D268">
        <v>43850.121090000001</v>
      </c>
      <c r="E268">
        <v>44508.000280055901</v>
      </c>
      <c r="F268">
        <v>42542.898439999997</v>
      </c>
      <c r="G268" t="s">
        <v>85</v>
      </c>
      <c r="H268">
        <v>5.9622305138770197E-3</v>
      </c>
      <c r="I268">
        <f t="shared" si="37"/>
        <v>1.9135913188819151</v>
      </c>
      <c r="J268">
        <f t="shared" si="32"/>
        <v>1.5002904751520284E-2</v>
      </c>
      <c r="K268">
        <f t="shared" si="33"/>
        <v>-2.9811152569385147E-2</v>
      </c>
      <c r="L268">
        <f t="shared" si="34"/>
        <v>-2.9811152569385147E-2</v>
      </c>
      <c r="M268">
        <f t="shared" si="35"/>
        <v>0</v>
      </c>
      <c r="N268">
        <f t="shared" si="38"/>
        <v>-2.9811152569385147E-2</v>
      </c>
      <c r="O268">
        <f t="shared" si="36"/>
        <v>-5.9622305138770293E-3</v>
      </c>
      <c r="P268">
        <f t="shared" si="39"/>
        <v>1.5740921690256102</v>
      </c>
    </row>
    <row r="269" spans="1:16" x14ac:dyDescent="0.25">
      <c r="A269" t="s">
        <v>8</v>
      </c>
      <c r="B269" t="s">
        <v>279</v>
      </c>
      <c r="C269" t="s">
        <v>284</v>
      </c>
      <c r="D269">
        <v>44056.691409999999</v>
      </c>
      <c r="E269">
        <v>44738.191079352699</v>
      </c>
      <c r="F269">
        <v>44556.617189999997</v>
      </c>
      <c r="G269" t="s">
        <v>85</v>
      </c>
      <c r="H269">
        <v>-2.2694658359502799E-3</v>
      </c>
      <c r="I269">
        <f t="shared" si="37"/>
        <v>1.9092484887597414</v>
      </c>
      <c r="J269">
        <f t="shared" si="32"/>
        <v>1.5468698341655592E-2</v>
      </c>
      <c r="K269">
        <f t="shared" si="33"/>
        <v>1.1347329179751443E-2</v>
      </c>
      <c r="L269">
        <f t="shared" si="34"/>
        <v>1.1347329179751443E-2</v>
      </c>
      <c r="M269">
        <f t="shared" si="35"/>
        <v>0</v>
      </c>
      <c r="N269">
        <f t="shared" si="38"/>
        <v>1.1347329179751443E-2</v>
      </c>
      <c r="O269">
        <f t="shared" si="36"/>
        <v>2.2694658359502886E-3</v>
      </c>
      <c r="P269">
        <f t="shared" si="39"/>
        <v>1.5776645174258508</v>
      </c>
    </row>
    <row r="270" spans="1:16" x14ac:dyDescent="0.25">
      <c r="A270" t="s">
        <v>8</v>
      </c>
      <c r="B270" t="s">
        <v>280</v>
      </c>
      <c r="C270" t="s">
        <v>285</v>
      </c>
      <c r="D270">
        <v>44389.816409999999</v>
      </c>
      <c r="E270">
        <v>45079.844321775701</v>
      </c>
      <c r="F270">
        <v>43881.746090000001</v>
      </c>
      <c r="G270" t="s">
        <v>82</v>
      </c>
      <c r="H270">
        <v>0</v>
      </c>
      <c r="I270">
        <f t="shared" si="37"/>
        <v>1.9092484887597414</v>
      </c>
      <c r="J270">
        <f t="shared" si="32"/>
        <v>1.5544734526549078E-2</v>
      </c>
      <c r="K270">
        <f t="shared" si="33"/>
        <v>-1.1445650401147917E-2</v>
      </c>
      <c r="L270">
        <f t="shared" si="34"/>
        <v>-1.1445650401147917E-2</v>
      </c>
      <c r="M270">
        <f t="shared" si="35"/>
        <v>0</v>
      </c>
      <c r="N270">
        <f t="shared" si="38"/>
        <v>-1.1445650401147917E-2</v>
      </c>
      <c r="O270">
        <f t="shared" si="36"/>
        <v>-2.2891300802295833E-3</v>
      </c>
      <c r="P270">
        <f t="shared" si="39"/>
        <v>1.5740530381225004</v>
      </c>
    </row>
    <row r="271" spans="1:16" x14ac:dyDescent="0.25">
      <c r="A271" t="s">
        <v>8</v>
      </c>
      <c r="B271" t="s">
        <v>281</v>
      </c>
      <c r="C271" t="s">
        <v>286</v>
      </c>
      <c r="D271">
        <v>43508.59375</v>
      </c>
      <c r="E271">
        <v>44204.650714330601</v>
      </c>
      <c r="F271">
        <v>40526.511720000002</v>
      </c>
      <c r="G271" t="s">
        <v>82</v>
      </c>
      <c r="H271">
        <v>0</v>
      </c>
      <c r="I271">
        <f t="shared" si="37"/>
        <v>1.9092484887597414</v>
      </c>
      <c r="J271">
        <f t="shared" si="32"/>
        <v>1.5998148970985778E-2</v>
      </c>
      <c r="K271">
        <f t="shared" si="33"/>
        <v>-6.8540069282289728E-2</v>
      </c>
      <c r="L271">
        <f t="shared" si="34"/>
        <v>-6.8540069282289728E-2</v>
      </c>
      <c r="M271">
        <f t="shared" si="35"/>
        <v>0</v>
      </c>
      <c r="N271">
        <f t="shared" si="38"/>
        <v>-6.8540069282289728E-2</v>
      </c>
      <c r="O271">
        <f t="shared" si="36"/>
        <v>-1.3708013856457946E-2</v>
      </c>
      <c r="P271">
        <f t="shared" si="39"/>
        <v>1.5524758972651176</v>
      </c>
    </row>
    <row r="272" spans="1:16" x14ac:dyDescent="0.25">
      <c r="A272" t="s">
        <v>8</v>
      </c>
      <c r="B272" t="s">
        <v>282</v>
      </c>
      <c r="C272" t="s">
        <v>287</v>
      </c>
      <c r="D272">
        <v>42382.144529999998</v>
      </c>
      <c r="E272">
        <v>43077.058413728402</v>
      </c>
      <c r="F272">
        <v>39981.9375</v>
      </c>
      <c r="G272" t="s">
        <v>82</v>
      </c>
      <c r="H272">
        <v>0</v>
      </c>
      <c r="I272">
        <f t="shared" si="37"/>
        <v>1.9092484887597414</v>
      </c>
      <c r="J272">
        <f t="shared" si="32"/>
        <v>1.6396383227765009E-2</v>
      </c>
      <c r="K272">
        <f t="shared" si="33"/>
        <v>-5.663250542456677E-2</v>
      </c>
      <c r="L272">
        <f t="shared" si="34"/>
        <v>-5.663250542456677E-2</v>
      </c>
      <c r="M272">
        <f t="shared" si="35"/>
        <v>0</v>
      </c>
      <c r="N272">
        <f t="shared" si="38"/>
        <v>-5.663250542456677E-2</v>
      </c>
      <c r="O272">
        <f t="shared" si="36"/>
        <v>-1.1326501084913353E-2</v>
      </c>
      <c r="P272">
        <f t="shared" si="39"/>
        <v>1.5348917773304422</v>
      </c>
    </row>
    <row r="273" spans="1:16" x14ac:dyDescent="0.25">
      <c r="A273" t="s">
        <v>8</v>
      </c>
      <c r="B273" t="s">
        <v>283</v>
      </c>
      <c r="C273" t="s">
        <v>288</v>
      </c>
      <c r="D273">
        <v>42542.898439999997</v>
      </c>
      <c r="E273">
        <v>43227.027964100103</v>
      </c>
      <c r="F273">
        <v>38242.355470000002</v>
      </c>
      <c r="G273" t="s">
        <v>82</v>
      </c>
      <c r="H273">
        <v>0</v>
      </c>
      <c r="I273">
        <f t="shared" si="37"/>
        <v>1.9092484887597414</v>
      </c>
      <c r="J273">
        <f t="shared" si="32"/>
        <v>1.6080933579665765E-2</v>
      </c>
      <c r="K273">
        <f t="shared" si="33"/>
        <v>-0.10108721144294454</v>
      </c>
      <c r="L273">
        <f t="shared" si="34"/>
        <v>-0.10108721144294454</v>
      </c>
      <c r="M273">
        <f t="shared" si="35"/>
        <v>0</v>
      </c>
      <c r="N273">
        <f t="shared" si="38"/>
        <v>-0.10108721144294454</v>
      </c>
      <c r="O273">
        <f t="shared" si="36"/>
        <v>-2.0217442288588908E-2</v>
      </c>
      <c r="P273">
        <f t="shared" si="39"/>
        <v>1.5038601914030343</v>
      </c>
    </row>
    <row r="274" spans="1:16" x14ac:dyDescent="0.25">
      <c r="A274" t="s">
        <v>8</v>
      </c>
      <c r="B274" t="s">
        <v>284</v>
      </c>
      <c r="C274" t="s">
        <v>289</v>
      </c>
      <c r="D274">
        <v>44556.617189999997</v>
      </c>
      <c r="E274">
        <v>45281.484897049202</v>
      </c>
      <c r="F274">
        <v>37259.472659999999</v>
      </c>
      <c r="G274" t="s">
        <v>82</v>
      </c>
      <c r="H274">
        <v>0</v>
      </c>
      <c r="I274">
        <f t="shared" si="37"/>
        <v>1.9092484887597414</v>
      </c>
      <c r="J274">
        <f t="shared" si="32"/>
        <v>1.626846364835546E-2</v>
      </c>
      <c r="K274">
        <f t="shared" si="33"/>
        <v>-0.16377240890804703</v>
      </c>
      <c r="L274">
        <f t="shared" si="34"/>
        <v>-0.16377240890804703</v>
      </c>
      <c r="M274">
        <f t="shared" si="35"/>
        <v>0</v>
      </c>
      <c r="N274">
        <f t="shared" si="38"/>
        <v>-0.16377240890804703</v>
      </c>
      <c r="O274">
        <f t="shared" si="36"/>
        <v>-3.2754481781609404E-2</v>
      </c>
      <c r="P274">
        <f t="shared" si="39"/>
        <v>1.4546020301616358</v>
      </c>
    </row>
    <row r="275" spans="1:16" x14ac:dyDescent="0.25">
      <c r="A275" t="s">
        <v>8</v>
      </c>
      <c r="B275" t="s">
        <v>285</v>
      </c>
      <c r="C275" t="s">
        <v>290</v>
      </c>
      <c r="D275">
        <v>43881.746090000001</v>
      </c>
      <c r="E275">
        <v>44605.409292737102</v>
      </c>
      <c r="F275">
        <v>38340.953130000002</v>
      </c>
      <c r="G275" t="s">
        <v>82</v>
      </c>
      <c r="H275">
        <v>0</v>
      </c>
      <c r="I275">
        <f t="shared" si="37"/>
        <v>1.9092484887597414</v>
      </c>
      <c r="J275">
        <f t="shared" si="32"/>
        <v>1.6491212570550234E-2</v>
      </c>
      <c r="K275">
        <f t="shared" si="33"/>
        <v>-0.12626646507265268</v>
      </c>
      <c r="L275">
        <f t="shared" si="34"/>
        <v>-0.12626646507265268</v>
      </c>
      <c r="M275">
        <f t="shared" si="35"/>
        <v>0</v>
      </c>
      <c r="N275">
        <f t="shared" si="38"/>
        <v>-0.12626646507265268</v>
      </c>
      <c r="O275">
        <f t="shared" si="36"/>
        <v>-2.5253293014530536E-2</v>
      </c>
      <c r="P275">
        <f t="shared" si="39"/>
        <v>1.417868538874433</v>
      </c>
    </row>
    <row r="276" spans="1:16" x14ac:dyDescent="0.25">
      <c r="A276" t="s">
        <v>8</v>
      </c>
      <c r="B276" t="s">
        <v>286</v>
      </c>
      <c r="C276" t="s">
        <v>291</v>
      </c>
      <c r="D276">
        <v>40526.511720000002</v>
      </c>
      <c r="E276">
        <v>41195.788993876602</v>
      </c>
      <c r="F276">
        <v>39226.78125</v>
      </c>
      <c r="G276" t="s">
        <v>82</v>
      </c>
      <c r="H276">
        <v>0</v>
      </c>
      <c r="I276">
        <f t="shared" si="37"/>
        <v>1.9092484887597414</v>
      </c>
      <c r="J276">
        <f t="shared" si="32"/>
        <v>1.6514554188642609E-2</v>
      </c>
      <c r="K276">
        <f t="shared" si="33"/>
        <v>-3.2071116285060867E-2</v>
      </c>
      <c r="L276">
        <f t="shared" si="34"/>
        <v>-3.2071116285060867E-2</v>
      </c>
      <c r="M276">
        <f t="shared" si="35"/>
        <v>0</v>
      </c>
      <c r="N276">
        <f t="shared" si="38"/>
        <v>-3.2071116285060867E-2</v>
      </c>
      <c r="O276">
        <f t="shared" si="36"/>
        <v>-6.4142232570121738E-3</v>
      </c>
      <c r="P276">
        <f t="shared" si="39"/>
        <v>1.4087740135169988</v>
      </c>
    </row>
    <row r="277" spans="1:16" x14ac:dyDescent="0.25">
      <c r="A277" t="s">
        <v>8</v>
      </c>
      <c r="B277" t="s">
        <v>287</v>
      </c>
      <c r="C277" t="s">
        <v>292</v>
      </c>
      <c r="D277">
        <v>39981.9375</v>
      </c>
      <c r="E277">
        <v>40609.5721918817</v>
      </c>
      <c r="F277">
        <v>43174.246090000001</v>
      </c>
      <c r="G277" t="s">
        <v>11</v>
      </c>
      <c r="H277">
        <v>-1.2500000000000001E-2</v>
      </c>
      <c r="I277">
        <f t="shared" si="37"/>
        <v>1.8853828826502448</v>
      </c>
      <c r="J277">
        <f t="shared" si="32"/>
        <v>1.5697955905255963E-2</v>
      </c>
      <c r="K277">
        <f t="shared" si="33"/>
        <v>7.9843769202030304E-2</v>
      </c>
      <c r="L277">
        <f t="shared" si="34"/>
        <v>7.9843769202030304E-2</v>
      </c>
      <c r="M277">
        <f t="shared" si="35"/>
        <v>0</v>
      </c>
      <c r="N277">
        <f t="shared" si="38"/>
        <v>7.9843769202030304E-2</v>
      </c>
      <c r="O277">
        <f t="shared" si="36"/>
        <v>1.5968753840406059E-2</v>
      </c>
      <c r="P277">
        <f t="shared" si="39"/>
        <v>1.4312703789556127</v>
      </c>
    </row>
    <row r="278" spans="1:16" x14ac:dyDescent="0.25">
      <c r="A278" t="s">
        <v>8</v>
      </c>
      <c r="B278" t="s">
        <v>288</v>
      </c>
      <c r="C278" t="s">
        <v>293</v>
      </c>
      <c r="D278">
        <v>38242.355470000002</v>
      </c>
      <c r="E278">
        <v>38823.651643024401</v>
      </c>
      <c r="F278">
        <v>44428.316409999999</v>
      </c>
      <c r="G278" t="s">
        <v>11</v>
      </c>
      <c r="H278">
        <v>-1.23E-2</v>
      </c>
      <c r="I278">
        <f t="shared" si="37"/>
        <v>1.8621926731936469</v>
      </c>
      <c r="J278">
        <f t="shared" si="32"/>
        <v>1.5200323460211764E-2</v>
      </c>
      <c r="K278">
        <f t="shared" si="33"/>
        <v>0.16175679724677788</v>
      </c>
      <c r="L278">
        <f t="shared" si="34"/>
        <v>0.16175679724677788</v>
      </c>
      <c r="M278">
        <f t="shared" si="35"/>
        <v>0</v>
      </c>
      <c r="N278">
        <f t="shared" si="38"/>
        <v>0.16175679724677788</v>
      </c>
      <c r="O278">
        <f t="shared" si="36"/>
        <v>3.2351359449355577E-2</v>
      </c>
      <c r="P278">
        <f t="shared" si="39"/>
        <v>1.4775739214544212</v>
      </c>
    </row>
    <row r="279" spans="1:16" x14ac:dyDescent="0.25">
      <c r="A279" t="s">
        <v>8</v>
      </c>
      <c r="B279" t="s">
        <v>289</v>
      </c>
      <c r="C279" t="s">
        <v>294</v>
      </c>
      <c r="D279">
        <v>37259.472659999999</v>
      </c>
      <c r="E279">
        <v>37805.443029021597</v>
      </c>
      <c r="F279">
        <v>43903.792970000002</v>
      </c>
      <c r="G279" t="s">
        <v>11</v>
      </c>
      <c r="H279">
        <v>-1.23E-2</v>
      </c>
      <c r="I279">
        <f t="shared" si="37"/>
        <v>1.839287703313365</v>
      </c>
      <c r="J279">
        <f t="shared" si="32"/>
        <v>1.465319635636511E-2</v>
      </c>
      <c r="K279">
        <f t="shared" si="33"/>
        <v>0.17832566688827642</v>
      </c>
      <c r="L279">
        <f t="shared" si="34"/>
        <v>0.17832566688827642</v>
      </c>
      <c r="M279">
        <f t="shared" si="35"/>
        <v>0</v>
      </c>
      <c r="N279">
        <f t="shared" si="38"/>
        <v>0.17832566688827642</v>
      </c>
      <c r="O279">
        <f t="shared" si="36"/>
        <v>3.5665133377655284E-2</v>
      </c>
      <c r="P279">
        <f t="shared" si="39"/>
        <v>1.5302717924384381</v>
      </c>
    </row>
    <row r="280" spans="1:16" x14ac:dyDescent="0.25">
      <c r="A280" t="s">
        <v>8</v>
      </c>
      <c r="B280" t="s">
        <v>290</v>
      </c>
      <c r="C280" t="s">
        <v>295</v>
      </c>
      <c r="D280">
        <v>38340.953130000002</v>
      </c>
      <c r="E280">
        <v>38869.480663101604</v>
      </c>
      <c r="F280">
        <v>42459.03125</v>
      </c>
      <c r="G280" t="s">
        <v>11</v>
      </c>
      <c r="H280">
        <v>2.1481354968078702E-2</v>
      </c>
      <c r="I280">
        <f t="shared" si="37"/>
        <v>1.8787980953566619</v>
      </c>
      <c r="J280">
        <f t="shared" si="32"/>
        <v>1.3784934644414298E-2</v>
      </c>
      <c r="K280">
        <f t="shared" si="33"/>
        <v>0.1074067748403937</v>
      </c>
      <c r="L280">
        <f t="shared" si="34"/>
        <v>0.1074067748403937</v>
      </c>
      <c r="M280">
        <f t="shared" si="35"/>
        <v>0</v>
      </c>
      <c r="N280">
        <f t="shared" si="38"/>
        <v>0.1074067748403937</v>
      </c>
      <c r="O280">
        <f t="shared" si="36"/>
        <v>2.148135496807874E-2</v>
      </c>
      <c r="P280">
        <f t="shared" si="39"/>
        <v>1.5631441040094465</v>
      </c>
    </row>
    <row r="281" spans="1:16" x14ac:dyDescent="0.25">
      <c r="A281" t="s">
        <v>8</v>
      </c>
      <c r="B281" t="s">
        <v>291</v>
      </c>
      <c r="C281" t="s">
        <v>296</v>
      </c>
      <c r="D281">
        <v>39226.78125</v>
      </c>
      <c r="E281">
        <v>39768.047243862602</v>
      </c>
      <c r="F281">
        <v>39154.929689999997</v>
      </c>
      <c r="G281" t="s">
        <v>11</v>
      </c>
      <c r="H281">
        <v>-3.66339310595374E-4</v>
      </c>
      <c r="I281">
        <f t="shared" si="37"/>
        <v>1.8781098177576609</v>
      </c>
      <c r="J281">
        <f t="shared" si="32"/>
        <v>1.3798378980243301E-2</v>
      </c>
      <c r="K281">
        <f t="shared" si="33"/>
        <v>-1.831696552976872E-3</v>
      </c>
      <c r="L281">
        <f t="shared" si="34"/>
        <v>-1.831696552976872E-3</v>
      </c>
      <c r="M281">
        <f t="shared" si="35"/>
        <v>0</v>
      </c>
      <c r="N281">
        <f t="shared" si="38"/>
        <v>-1.831696552976872E-3</v>
      </c>
      <c r="O281">
        <f t="shared" si="36"/>
        <v>-3.6633931059537443E-4</v>
      </c>
      <c r="P281">
        <f t="shared" si="39"/>
        <v>1.5625714628760223</v>
      </c>
    </row>
    <row r="282" spans="1:16" x14ac:dyDescent="0.25">
      <c r="A282" t="s">
        <v>8</v>
      </c>
      <c r="B282" t="s">
        <v>292</v>
      </c>
      <c r="C282" t="s">
        <v>297</v>
      </c>
      <c r="D282">
        <v>43174.246090000001</v>
      </c>
      <c r="E282">
        <v>43678.444575171299</v>
      </c>
      <c r="F282">
        <v>37993.128909999999</v>
      </c>
      <c r="G282" t="s">
        <v>82</v>
      </c>
      <c r="H282">
        <v>0</v>
      </c>
      <c r="I282">
        <f t="shared" si="37"/>
        <v>1.8781098177576609</v>
      </c>
      <c r="J282">
        <f t="shared" si="32"/>
        <v>1.1678223265792726E-2</v>
      </c>
      <c r="K282">
        <f t="shared" si="33"/>
        <v>-0.12000480956169028</v>
      </c>
      <c r="L282">
        <f t="shared" si="34"/>
        <v>-0.12000480956169028</v>
      </c>
      <c r="M282">
        <f t="shared" si="35"/>
        <v>0</v>
      </c>
      <c r="N282">
        <f t="shared" si="38"/>
        <v>-0.12000480956169028</v>
      </c>
      <c r="O282">
        <f t="shared" si="36"/>
        <v>-2.4000961912338057E-2</v>
      </c>
      <c r="P282">
        <f t="shared" si="39"/>
        <v>1.5250682447102286</v>
      </c>
    </row>
    <row r="283" spans="1:16" x14ac:dyDescent="0.25">
      <c r="A283" t="s">
        <v>8</v>
      </c>
      <c r="B283" t="s">
        <v>293</v>
      </c>
      <c r="C283" t="s">
        <v>298</v>
      </c>
      <c r="D283">
        <v>44428.316409999999</v>
      </c>
      <c r="E283">
        <v>45390.296186681298</v>
      </c>
      <c r="F283">
        <v>38737.625</v>
      </c>
      <c r="G283" t="s">
        <v>11</v>
      </c>
      <c r="H283">
        <v>-1.2500000000000001E-2</v>
      </c>
      <c r="I283">
        <f t="shared" si="37"/>
        <v>1.8546334450356903</v>
      </c>
      <c r="J283">
        <f t="shared" si="32"/>
        <v>2.1652402215825917E-2</v>
      </c>
      <c r="K283">
        <f t="shared" si="33"/>
        <v>-0.12808703704827151</v>
      </c>
      <c r="L283">
        <f t="shared" si="34"/>
        <v>-0.12808703704827151</v>
      </c>
      <c r="M283">
        <f t="shared" si="35"/>
        <v>0</v>
      </c>
      <c r="N283">
        <f t="shared" si="38"/>
        <v>-0.12808703704827151</v>
      </c>
      <c r="O283">
        <f t="shared" si="36"/>
        <v>-2.5617407409654302E-2</v>
      </c>
      <c r="P283">
        <f t="shared" si="39"/>
        <v>1.4859999501579602</v>
      </c>
    </row>
    <row r="284" spans="1:16" x14ac:dyDescent="0.25">
      <c r="A284" t="s">
        <v>8</v>
      </c>
      <c r="B284" t="s">
        <v>294</v>
      </c>
      <c r="C284" t="s">
        <v>299</v>
      </c>
      <c r="D284">
        <v>43903.792970000002</v>
      </c>
      <c r="E284">
        <v>44839.507026233798</v>
      </c>
      <c r="F284">
        <v>41949.425779999998</v>
      </c>
      <c r="G284" t="s">
        <v>11</v>
      </c>
      <c r="H284">
        <v>-1.23E-2</v>
      </c>
      <c r="I284">
        <f t="shared" si="37"/>
        <v>1.8318214536617514</v>
      </c>
      <c r="J284">
        <f t="shared" si="32"/>
        <v>2.1312829551496389E-2</v>
      </c>
      <c r="K284">
        <f t="shared" si="33"/>
        <v>-4.4514768720220768E-2</v>
      </c>
      <c r="L284">
        <f t="shared" si="34"/>
        <v>-4.4514768720220768E-2</v>
      </c>
      <c r="M284">
        <f t="shared" si="35"/>
        <v>0</v>
      </c>
      <c r="N284">
        <f t="shared" si="38"/>
        <v>-4.4514768720220768E-2</v>
      </c>
      <c r="O284">
        <f t="shared" si="36"/>
        <v>-8.9029537440441543E-3</v>
      </c>
      <c r="P284">
        <f t="shared" si="39"/>
        <v>1.4727701613380519</v>
      </c>
    </row>
    <row r="285" spans="1:16" x14ac:dyDescent="0.25">
      <c r="A285" t="s">
        <v>8</v>
      </c>
      <c r="B285" t="s">
        <v>295</v>
      </c>
      <c r="C285" t="s">
        <v>300</v>
      </c>
      <c r="D285">
        <v>42459.03125</v>
      </c>
      <c r="E285">
        <v>43406.356183877797</v>
      </c>
      <c r="F285">
        <v>39427.808590000001</v>
      </c>
      <c r="G285" t="s">
        <v>11</v>
      </c>
      <c r="H285">
        <v>-1.23E-2</v>
      </c>
      <c r="I285">
        <f t="shared" si="37"/>
        <v>1.8092900497817119</v>
      </c>
      <c r="J285">
        <f t="shared" si="32"/>
        <v>2.2311506079823639E-2</v>
      </c>
      <c r="K285">
        <f t="shared" si="33"/>
        <v>-7.139170562211071E-2</v>
      </c>
      <c r="L285">
        <f t="shared" si="34"/>
        <v>-7.139170562211071E-2</v>
      </c>
      <c r="M285">
        <f t="shared" si="35"/>
        <v>0</v>
      </c>
      <c r="N285">
        <f t="shared" si="38"/>
        <v>-7.139170562211071E-2</v>
      </c>
      <c r="O285">
        <f t="shared" si="36"/>
        <v>-1.4278341124422143E-2</v>
      </c>
      <c r="P285">
        <f t="shared" si="39"/>
        <v>1.451741446576597</v>
      </c>
    </row>
    <row r="286" spans="1:16" x14ac:dyDescent="0.25">
      <c r="A286" t="s">
        <v>8</v>
      </c>
      <c r="B286" t="s">
        <v>296</v>
      </c>
      <c r="C286" t="s">
        <v>301</v>
      </c>
      <c r="D286">
        <v>39154.929689999997</v>
      </c>
      <c r="E286">
        <v>38326.451452121197</v>
      </c>
      <c r="F286">
        <v>38731.324220000002</v>
      </c>
      <c r="G286" t="s">
        <v>85</v>
      </c>
      <c r="H286">
        <v>-1.2500000000000001E-2</v>
      </c>
      <c r="I286">
        <f t="shared" si="37"/>
        <v>1.7866739241594407</v>
      </c>
      <c r="J286">
        <f t="shared" si="32"/>
        <v>-2.1158976518105974E-2</v>
      </c>
      <c r="K286">
        <f t="shared" si="33"/>
        <v>-1.0818700821423822E-2</v>
      </c>
      <c r="L286">
        <f t="shared" si="34"/>
        <v>0</v>
      </c>
      <c r="M286">
        <f t="shared" si="35"/>
        <v>1.0818700821423822E-2</v>
      </c>
      <c r="N286">
        <f t="shared" si="38"/>
        <v>1.0818700821423822E-2</v>
      </c>
      <c r="O286">
        <f t="shared" si="36"/>
        <v>2.1637401642847645E-3</v>
      </c>
      <c r="P286">
        <f t="shared" si="39"/>
        <v>1.4548826378527115</v>
      </c>
    </row>
    <row r="287" spans="1:16" x14ac:dyDescent="0.25">
      <c r="A287" t="s">
        <v>8</v>
      </c>
      <c r="B287" t="s">
        <v>297</v>
      </c>
      <c r="C287" t="s">
        <v>302</v>
      </c>
      <c r="D287">
        <v>37993.128909999999</v>
      </c>
      <c r="E287">
        <v>38767.918507115901</v>
      </c>
      <c r="F287">
        <v>39677.152340000001</v>
      </c>
      <c r="G287" t="s">
        <v>11</v>
      </c>
      <c r="H287">
        <v>8.6648841425469199E-3</v>
      </c>
      <c r="I287">
        <f t="shared" si="37"/>
        <v>1.8021552467127919</v>
      </c>
      <c r="J287">
        <f t="shared" si="32"/>
        <v>2.0392887328423551E-2</v>
      </c>
      <c r="K287">
        <f t="shared" si="33"/>
        <v>4.4324420712734638E-2</v>
      </c>
      <c r="L287">
        <f t="shared" si="34"/>
        <v>4.4324420712734638E-2</v>
      </c>
      <c r="M287">
        <f t="shared" si="35"/>
        <v>0</v>
      </c>
      <c r="N287">
        <f t="shared" si="38"/>
        <v>4.4324420712734638E-2</v>
      </c>
      <c r="O287">
        <f t="shared" si="36"/>
        <v>8.8648841425469273E-3</v>
      </c>
      <c r="P287">
        <f t="shared" si="39"/>
        <v>1.4677800038782789</v>
      </c>
    </row>
    <row r="288" spans="1:16" x14ac:dyDescent="0.25">
      <c r="A288" t="s">
        <v>8</v>
      </c>
      <c r="B288" t="s">
        <v>298</v>
      </c>
      <c r="C288" t="s">
        <v>303</v>
      </c>
      <c r="D288">
        <v>38737.625</v>
      </c>
      <c r="E288">
        <v>39460.849288766403</v>
      </c>
      <c r="F288">
        <v>39288.683590000001</v>
      </c>
      <c r="G288" t="s">
        <v>11</v>
      </c>
      <c r="H288">
        <v>2.84508195843188E-3</v>
      </c>
      <c r="I288">
        <f t="shared" si="37"/>
        <v>1.8072825260915077</v>
      </c>
      <c r="J288">
        <f t="shared" si="32"/>
        <v>1.866981490905556E-2</v>
      </c>
      <c r="K288">
        <f t="shared" si="33"/>
        <v>1.4225409792159445E-2</v>
      </c>
      <c r="L288">
        <f t="shared" si="34"/>
        <v>1.4225409792159445E-2</v>
      </c>
      <c r="M288">
        <f t="shared" si="35"/>
        <v>0</v>
      </c>
      <c r="N288">
        <f t="shared" si="38"/>
        <v>1.4225409792159445E-2</v>
      </c>
      <c r="O288">
        <f t="shared" si="36"/>
        <v>2.8450819584318891E-3</v>
      </c>
      <c r="P288">
        <f t="shared" si="39"/>
        <v>1.47195595828626</v>
      </c>
    </row>
    <row r="289" spans="1:16" x14ac:dyDescent="0.25">
      <c r="A289" t="s">
        <v>8</v>
      </c>
      <c r="B289" t="s">
        <v>299</v>
      </c>
      <c r="C289" t="s">
        <v>304</v>
      </c>
      <c r="D289">
        <v>41949.425779999998</v>
      </c>
      <c r="E289">
        <v>42738.399830982496</v>
      </c>
      <c r="F289">
        <v>41120.4375</v>
      </c>
      <c r="G289" t="s">
        <v>11</v>
      </c>
      <c r="H289">
        <v>-1.23E-2</v>
      </c>
      <c r="I289">
        <f t="shared" si="37"/>
        <v>1.7850529510205821</v>
      </c>
      <c r="J289">
        <f t="shared" si="32"/>
        <v>1.8807743760789537E-2</v>
      </c>
      <c r="K289">
        <f t="shared" si="33"/>
        <v>-1.9761612098042832E-2</v>
      </c>
      <c r="L289">
        <f t="shared" si="34"/>
        <v>-1.9761612098042832E-2</v>
      </c>
      <c r="M289">
        <f t="shared" si="35"/>
        <v>0</v>
      </c>
      <c r="N289">
        <f t="shared" si="38"/>
        <v>-1.9761612098042832E-2</v>
      </c>
      <c r="O289">
        <f t="shared" si="36"/>
        <v>-3.9523224196085661E-3</v>
      </c>
      <c r="P289">
        <f t="shared" si="39"/>
        <v>1.4661383137516488</v>
      </c>
    </row>
    <row r="290" spans="1:16" x14ac:dyDescent="0.25">
      <c r="A290" t="s">
        <v>8</v>
      </c>
      <c r="B290" t="s">
        <v>300</v>
      </c>
      <c r="C290" t="s">
        <v>305</v>
      </c>
      <c r="D290">
        <v>39427.808590000001</v>
      </c>
      <c r="E290">
        <v>40184.788809639103</v>
      </c>
      <c r="F290">
        <v>40928.8125</v>
      </c>
      <c r="G290" t="s">
        <v>11</v>
      </c>
      <c r="H290">
        <v>7.6139352587843096E-3</v>
      </c>
      <c r="I290">
        <f t="shared" si="37"/>
        <v>1.7986442286231548</v>
      </c>
      <c r="J290">
        <f t="shared" si="32"/>
        <v>1.919914513917708E-2</v>
      </c>
      <c r="K290">
        <f t="shared" si="33"/>
        <v>3.8069676293921551E-2</v>
      </c>
      <c r="L290">
        <f t="shared" si="34"/>
        <v>3.8069676293921551E-2</v>
      </c>
      <c r="M290">
        <f t="shared" si="35"/>
        <v>0</v>
      </c>
      <c r="N290">
        <f t="shared" si="38"/>
        <v>3.8069676293921551E-2</v>
      </c>
      <c r="O290">
        <f t="shared" si="36"/>
        <v>7.6139352587843104E-3</v>
      </c>
      <c r="P290">
        <f t="shared" si="39"/>
        <v>1.477301395952977</v>
      </c>
    </row>
    <row r="291" spans="1:16" x14ac:dyDescent="0.25">
      <c r="A291" t="s">
        <v>8</v>
      </c>
      <c r="B291" t="s">
        <v>301</v>
      </c>
      <c r="C291" t="s">
        <v>306</v>
      </c>
      <c r="D291">
        <v>38731.324220000002</v>
      </c>
      <c r="E291">
        <v>39432.954417090798</v>
      </c>
      <c r="F291">
        <v>41764.140630000002</v>
      </c>
      <c r="G291" t="s">
        <v>11</v>
      </c>
      <c r="H291">
        <v>1.5660793794568501E-2</v>
      </c>
      <c r="I291">
        <f t="shared" si="37"/>
        <v>1.8268124249974127</v>
      </c>
      <c r="J291">
        <f t="shared" si="32"/>
        <v>1.81153165098468E-2</v>
      </c>
      <c r="K291">
        <f t="shared" si="33"/>
        <v>7.8303968972842919E-2</v>
      </c>
      <c r="L291">
        <f t="shared" si="34"/>
        <v>7.8303968972842919E-2</v>
      </c>
      <c r="M291">
        <f t="shared" si="35"/>
        <v>0</v>
      </c>
      <c r="N291">
        <f t="shared" si="38"/>
        <v>7.8303968972842919E-2</v>
      </c>
      <c r="O291">
        <f t="shared" si="36"/>
        <v>1.5660793794568584E-2</v>
      </c>
      <c r="P291">
        <f t="shared" si="39"/>
        <v>1.5004371084874248</v>
      </c>
    </row>
    <row r="292" spans="1:16" x14ac:dyDescent="0.25">
      <c r="A292" t="s">
        <v>8</v>
      </c>
      <c r="B292" t="s">
        <v>302</v>
      </c>
      <c r="C292" t="s">
        <v>307</v>
      </c>
      <c r="D292">
        <v>39677.152340000001</v>
      </c>
      <c r="E292">
        <v>40392.872557802497</v>
      </c>
      <c r="F292">
        <v>41006.855470000002</v>
      </c>
      <c r="G292" t="s">
        <v>11</v>
      </c>
      <c r="H292">
        <v>6.7026137289569396E-3</v>
      </c>
      <c r="I292">
        <f t="shared" si="37"/>
        <v>1.8390568430374294</v>
      </c>
      <c r="J292">
        <f t="shared" si="32"/>
        <v>1.803859842736124E-2</v>
      </c>
      <c r="K292">
        <f t="shared" si="33"/>
        <v>3.3513068644784746E-2</v>
      </c>
      <c r="L292">
        <f t="shared" si="34"/>
        <v>3.3513068644784746E-2</v>
      </c>
      <c r="M292">
        <f t="shared" si="35"/>
        <v>0</v>
      </c>
      <c r="N292">
        <f t="shared" si="38"/>
        <v>3.3513068644784746E-2</v>
      </c>
      <c r="O292">
        <f t="shared" si="36"/>
        <v>6.7026137289569491E-3</v>
      </c>
      <c r="P292">
        <f t="shared" si="39"/>
        <v>1.5104939588502091</v>
      </c>
    </row>
    <row r="293" spans="1:16" x14ac:dyDescent="0.25">
      <c r="A293" t="s">
        <v>8</v>
      </c>
      <c r="B293" t="s">
        <v>303</v>
      </c>
      <c r="C293" t="s">
        <v>308</v>
      </c>
      <c r="D293">
        <v>39288.683590000001</v>
      </c>
      <c r="E293">
        <v>40003.599733133997</v>
      </c>
      <c r="F293">
        <v>42368.578130000002</v>
      </c>
      <c r="G293" t="s">
        <v>11</v>
      </c>
      <c r="H293">
        <v>1.5678278112550001E-2</v>
      </c>
      <c r="I293">
        <f t="shared" si="37"/>
        <v>1.8678900876873583</v>
      </c>
      <c r="J293">
        <f t="shared" si="32"/>
        <v>1.8196490129182164E-2</v>
      </c>
      <c r="K293">
        <f t="shared" si="33"/>
        <v>7.8391390562750116E-2</v>
      </c>
      <c r="L293">
        <f t="shared" si="34"/>
        <v>7.8391390562750116E-2</v>
      </c>
      <c r="M293">
        <f t="shared" si="35"/>
        <v>0</v>
      </c>
      <c r="N293">
        <f t="shared" si="38"/>
        <v>7.8391390562750116E-2</v>
      </c>
      <c r="O293">
        <f t="shared" si="36"/>
        <v>1.5678278112550022E-2</v>
      </c>
      <c r="P293">
        <f t="shared" si="39"/>
        <v>1.5341759032243893</v>
      </c>
    </row>
    <row r="294" spans="1:16" x14ac:dyDescent="0.25">
      <c r="A294" t="s">
        <v>8</v>
      </c>
      <c r="B294" t="s">
        <v>304</v>
      </c>
      <c r="C294" t="s">
        <v>309</v>
      </c>
      <c r="D294">
        <v>41120.4375</v>
      </c>
      <c r="E294">
        <v>41889.280870605697</v>
      </c>
      <c r="F294">
        <v>42887.820310000003</v>
      </c>
      <c r="G294" t="s">
        <v>11</v>
      </c>
      <c r="H294">
        <v>8.5961284337016195E-3</v>
      </c>
      <c r="I294">
        <f t="shared" si="37"/>
        <v>1.8839467107811572</v>
      </c>
      <c r="J294">
        <f t="shared" si="32"/>
        <v>1.86973538548975E-2</v>
      </c>
      <c r="K294">
        <f t="shared" si="33"/>
        <v>4.2980642168508124E-2</v>
      </c>
      <c r="L294">
        <f t="shared" si="34"/>
        <v>4.2980642168508124E-2</v>
      </c>
      <c r="M294">
        <f t="shared" si="35"/>
        <v>0</v>
      </c>
      <c r="N294">
        <f t="shared" si="38"/>
        <v>4.2980642168508124E-2</v>
      </c>
      <c r="O294">
        <f t="shared" si="36"/>
        <v>8.5961284337016247E-3</v>
      </c>
      <c r="P294">
        <f t="shared" si="39"/>
        <v>1.5473638763283966</v>
      </c>
    </row>
    <row r="295" spans="1:16" x14ac:dyDescent="0.25">
      <c r="A295" t="s">
        <v>8</v>
      </c>
      <c r="B295" t="s">
        <v>305</v>
      </c>
      <c r="C295" t="s">
        <v>310</v>
      </c>
      <c r="D295">
        <v>40928.8125</v>
      </c>
      <c r="E295">
        <v>41711.222973672899</v>
      </c>
      <c r="F295">
        <v>43997.898439999997</v>
      </c>
      <c r="G295" t="s">
        <v>11</v>
      </c>
      <c r="H295">
        <v>1.4997190255641999E-2</v>
      </c>
      <c r="I295">
        <f t="shared" si="37"/>
        <v>1.9122006180342332</v>
      </c>
      <c r="J295">
        <f t="shared" si="32"/>
        <v>1.9116373671307925E-2</v>
      </c>
      <c r="K295">
        <f t="shared" si="33"/>
        <v>7.4985951278210117E-2</v>
      </c>
      <c r="L295">
        <f t="shared" si="34"/>
        <v>7.4985951278210117E-2</v>
      </c>
      <c r="M295">
        <f t="shared" si="35"/>
        <v>0</v>
      </c>
      <c r="N295">
        <f t="shared" si="38"/>
        <v>7.4985951278210117E-2</v>
      </c>
      <c r="O295">
        <f t="shared" si="36"/>
        <v>1.4997190255642024E-2</v>
      </c>
      <c r="P295">
        <f t="shared" si="39"/>
        <v>1.5705699867764014</v>
      </c>
    </row>
    <row r="296" spans="1:16" x14ac:dyDescent="0.25">
      <c r="A296" t="s">
        <v>8</v>
      </c>
      <c r="B296" t="s">
        <v>306</v>
      </c>
      <c r="C296" t="s">
        <v>311</v>
      </c>
      <c r="D296">
        <v>41764.140630000002</v>
      </c>
      <c r="E296">
        <v>42559.414393314997</v>
      </c>
      <c r="F296">
        <v>44319.269529999998</v>
      </c>
      <c r="G296" t="s">
        <v>11</v>
      </c>
      <c r="H296">
        <v>1.2235994139741E-2</v>
      </c>
      <c r="I296">
        <f t="shared" si="37"/>
        <v>1.9355982935905092</v>
      </c>
      <c r="J296">
        <f t="shared" si="32"/>
        <v>1.9042023882654361E-2</v>
      </c>
      <c r="K296">
        <f t="shared" si="33"/>
        <v>6.1179970698705025E-2</v>
      </c>
      <c r="L296">
        <f t="shared" si="34"/>
        <v>6.1179970698705025E-2</v>
      </c>
      <c r="M296">
        <f t="shared" si="35"/>
        <v>0</v>
      </c>
      <c r="N296">
        <f t="shared" si="38"/>
        <v>6.1179970698705025E-2</v>
      </c>
      <c r="O296">
        <f t="shared" si="36"/>
        <v>1.2235994139741005E-2</v>
      </c>
      <c r="P296">
        <f t="shared" si="39"/>
        <v>1.5897874719306504</v>
      </c>
    </row>
    <row r="297" spans="1:16" x14ac:dyDescent="0.25">
      <c r="A297" t="s">
        <v>8</v>
      </c>
      <c r="B297" t="s">
        <v>307</v>
      </c>
      <c r="C297" t="s">
        <v>312</v>
      </c>
      <c r="D297">
        <v>41006.855470000002</v>
      </c>
      <c r="E297">
        <v>41780.874971503501</v>
      </c>
      <c r="F297">
        <v>47005.066409999999</v>
      </c>
      <c r="G297" t="s">
        <v>11</v>
      </c>
      <c r="H297">
        <v>2.9254673986832201E-2</v>
      </c>
      <c r="I297">
        <f t="shared" si="37"/>
        <v>1.9922235906389683</v>
      </c>
      <c r="J297">
        <f t="shared" si="32"/>
        <v>1.8875368341026776E-2</v>
      </c>
      <c r="K297">
        <f t="shared" si="33"/>
        <v>0.14627336993416132</v>
      </c>
      <c r="L297">
        <f t="shared" si="34"/>
        <v>0.14627336993416132</v>
      </c>
      <c r="M297">
        <f t="shared" si="35"/>
        <v>0</v>
      </c>
      <c r="N297">
        <f t="shared" si="38"/>
        <v>0.14627336993416132</v>
      </c>
      <c r="O297">
        <f t="shared" si="36"/>
        <v>2.9254673986832264E-2</v>
      </c>
      <c r="P297">
        <f t="shared" si="39"/>
        <v>1.6362961861303318</v>
      </c>
    </row>
    <row r="298" spans="1:16" x14ac:dyDescent="0.25">
      <c r="A298" t="s">
        <v>8</v>
      </c>
      <c r="B298" t="s">
        <v>308</v>
      </c>
      <c r="C298" t="s">
        <v>313</v>
      </c>
      <c r="D298">
        <v>42368.578130000002</v>
      </c>
      <c r="E298">
        <v>43150.449364007502</v>
      </c>
      <c r="F298">
        <v>47438.269529999998</v>
      </c>
      <c r="G298" t="s">
        <v>11</v>
      </c>
      <c r="H298">
        <v>2.3931373785755099E-2</v>
      </c>
      <c r="I298">
        <f t="shared" si="37"/>
        <v>2.0399002380513487</v>
      </c>
      <c r="J298">
        <f t="shared" si="32"/>
        <v>1.845403524301607E-2</v>
      </c>
      <c r="K298">
        <f t="shared" si="33"/>
        <v>0.11965686892877554</v>
      </c>
      <c r="L298">
        <f t="shared" si="34"/>
        <v>0.11965686892877554</v>
      </c>
      <c r="M298">
        <f t="shared" si="35"/>
        <v>0</v>
      </c>
      <c r="N298">
        <f t="shared" si="38"/>
        <v>0.11965686892877554</v>
      </c>
      <c r="O298">
        <f t="shared" si="36"/>
        <v>2.3931373785755109E-2</v>
      </c>
      <c r="P298">
        <f t="shared" si="39"/>
        <v>1.6754550017848224</v>
      </c>
    </row>
    <row r="299" spans="1:16" x14ac:dyDescent="0.25">
      <c r="A299" t="s">
        <v>8</v>
      </c>
      <c r="B299" t="s">
        <v>309</v>
      </c>
      <c r="C299" t="s">
        <v>314</v>
      </c>
      <c r="D299">
        <v>42887.820310000003</v>
      </c>
      <c r="E299">
        <v>43698.007670782303</v>
      </c>
      <c r="F299">
        <v>47062.210939999997</v>
      </c>
      <c r="G299" t="s">
        <v>11</v>
      </c>
      <c r="H299">
        <v>1.9466555305570801E-2</v>
      </c>
      <c r="I299">
        <f t="shared" si="37"/>
        <v>2.0796100688532224</v>
      </c>
      <c r="J299">
        <f t="shared" si="32"/>
        <v>1.8890849544838991E-2</v>
      </c>
      <c r="K299">
        <f t="shared" si="33"/>
        <v>9.7332776527854145E-2</v>
      </c>
      <c r="L299">
        <f t="shared" si="34"/>
        <v>9.7332776527854145E-2</v>
      </c>
      <c r="M299">
        <f t="shared" si="35"/>
        <v>0</v>
      </c>
      <c r="N299">
        <f t="shared" si="38"/>
        <v>9.7332776527854145E-2</v>
      </c>
      <c r="O299">
        <f t="shared" si="36"/>
        <v>1.9466555305570829E-2</v>
      </c>
      <c r="P299">
        <f t="shared" si="39"/>
        <v>1.7080703392390619</v>
      </c>
    </row>
    <row r="300" spans="1:16" x14ac:dyDescent="0.25">
      <c r="A300" t="s">
        <v>8</v>
      </c>
      <c r="B300" t="s">
        <v>310</v>
      </c>
      <c r="C300" t="s">
        <v>315</v>
      </c>
      <c r="D300">
        <v>43997.898439999997</v>
      </c>
      <c r="E300">
        <v>44795.608120737801</v>
      </c>
      <c r="F300">
        <v>45525.570310000003</v>
      </c>
      <c r="G300" t="s">
        <v>11</v>
      </c>
      <c r="H300">
        <v>6.9442947239095696E-3</v>
      </c>
      <c r="I300">
        <f t="shared" si="37"/>
        <v>2.0940514940821489</v>
      </c>
      <c r="J300">
        <f t="shared" si="32"/>
        <v>1.8130631439718464E-2</v>
      </c>
      <c r="K300">
        <f t="shared" si="33"/>
        <v>3.4721473619547853E-2</v>
      </c>
      <c r="L300">
        <f t="shared" si="34"/>
        <v>3.4721473619547853E-2</v>
      </c>
      <c r="M300">
        <f t="shared" si="35"/>
        <v>0</v>
      </c>
      <c r="N300">
        <f t="shared" si="38"/>
        <v>3.4721473619547853E-2</v>
      </c>
      <c r="O300">
        <f t="shared" si="36"/>
        <v>6.9442947239095705E-3</v>
      </c>
      <c r="P300">
        <f t="shared" si="39"/>
        <v>1.7199316830839062</v>
      </c>
    </row>
    <row r="301" spans="1:16" x14ac:dyDescent="0.25">
      <c r="A301" t="s">
        <v>8</v>
      </c>
      <c r="B301" t="s">
        <v>311</v>
      </c>
      <c r="C301" t="s">
        <v>316</v>
      </c>
      <c r="D301">
        <v>44319.269529999998</v>
      </c>
      <c r="E301">
        <v>45143.198155051803</v>
      </c>
      <c r="F301">
        <v>46286.585939999997</v>
      </c>
      <c r="G301" t="s">
        <v>11</v>
      </c>
      <c r="H301">
        <v>8.87792795713074E-3</v>
      </c>
      <c r="I301">
        <f t="shared" si="37"/>
        <v>2.112642332385132</v>
      </c>
      <c r="J301">
        <f t="shared" si="32"/>
        <v>1.859075372381945E-2</v>
      </c>
      <c r="K301">
        <f t="shared" si="33"/>
        <v>4.4389639785653738E-2</v>
      </c>
      <c r="L301">
        <f t="shared" si="34"/>
        <v>4.4389639785653738E-2</v>
      </c>
      <c r="M301">
        <f t="shared" si="35"/>
        <v>0</v>
      </c>
      <c r="N301">
        <f t="shared" si="38"/>
        <v>4.4389639785653738E-2</v>
      </c>
      <c r="O301">
        <f t="shared" si="36"/>
        <v>8.8779279571307469E-3</v>
      </c>
      <c r="P301">
        <f t="shared" si="39"/>
        <v>1.7352011126575118</v>
      </c>
    </row>
    <row r="302" spans="1:16" x14ac:dyDescent="0.25">
      <c r="A302" t="s">
        <v>8</v>
      </c>
      <c r="B302" t="s">
        <v>312</v>
      </c>
      <c r="C302" t="s">
        <v>317</v>
      </c>
      <c r="D302">
        <v>47005.066409999999</v>
      </c>
      <c r="E302">
        <v>47871.3956686202</v>
      </c>
      <c r="F302">
        <v>46588.601560000003</v>
      </c>
      <c r="G302" t="s">
        <v>11</v>
      </c>
      <c r="H302">
        <v>-1.7719998366448201E-3</v>
      </c>
      <c r="I302">
        <f t="shared" si="37"/>
        <v>2.1088987305172568</v>
      </c>
      <c r="J302">
        <f t="shared" si="32"/>
        <v>1.8430550678594403E-2</v>
      </c>
      <c r="K302">
        <f t="shared" si="33"/>
        <v>-8.8599991832241445E-3</v>
      </c>
      <c r="L302">
        <f t="shared" si="34"/>
        <v>-8.8599991832241445E-3</v>
      </c>
      <c r="M302">
        <f t="shared" si="35"/>
        <v>0</v>
      </c>
      <c r="N302">
        <f t="shared" si="38"/>
        <v>-8.8599991832241445E-3</v>
      </c>
      <c r="O302">
        <f t="shared" si="36"/>
        <v>-1.771999836644829E-3</v>
      </c>
      <c r="P302">
        <f t="shared" si="39"/>
        <v>1.7321263365693369</v>
      </c>
    </row>
    <row r="303" spans="1:16" x14ac:dyDescent="0.25">
      <c r="A303" t="s">
        <v>8</v>
      </c>
      <c r="B303" t="s">
        <v>313</v>
      </c>
      <c r="C303" t="s">
        <v>318</v>
      </c>
      <c r="D303">
        <v>47438.269529999998</v>
      </c>
      <c r="E303">
        <v>48346.9647354923</v>
      </c>
      <c r="F303">
        <v>45515.785159999999</v>
      </c>
      <c r="G303" t="s">
        <v>11</v>
      </c>
      <c r="H303">
        <v>-1.23E-2</v>
      </c>
      <c r="I303">
        <f t="shared" si="37"/>
        <v>2.0829592761318945</v>
      </c>
      <c r="J303">
        <f t="shared" si="32"/>
        <v>1.9155319418168122E-2</v>
      </c>
      <c r="K303">
        <f t="shared" si="33"/>
        <v>-4.05260223243223E-2</v>
      </c>
      <c r="L303">
        <f t="shared" si="34"/>
        <v>-4.05260223243223E-2</v>
      </c>
      <c r="M303">
        <f t="shared" si="35"/>
        <v>0</v>
      </c>
      <c r="N303">
        <f t="shared" si="38"/>
        <v>-4.05260223243223E-2</v>
      </c>
      <c r="O303">
        <f t="shared" si="36"/>
        <v>-8.1052044648644607E-3</v>
      </c>
      <c r="P303">
        <f t="shared" si="39"/>
        <v>1.7180870984524657</v>
      </c>
    </row>
    <row r="304" spans="1:16" x14ac:dyDescent="0.25">
      <c r="A304" t="s">
        <v>8</v>
      </c>
      <c r="B304" t="s">
        <v>314</v>
      </c>
      <c r="C304" t="s">
        <v>319</v>
      </c>
      <c r="D304">
        <v>47062.210939999997</v>
      </c>
      <c r="E304">
        <v>47999.056602287797</v>
      </c>
      <c r="F304">
        <v>43174.179689999997</v>
      </c>
      <c r="G304" t="s">
        <v>11</v>
      </c>
      <c r="H304">
        <v>-1.23E-2</v>
      </c>
      <c r="I304">
        <f t="shared" si="37"/>
        <v>2.0573388770354724</v>
      </c>
      <c r="J304">
        <f t="shared" si="32"/>
        <v>1.9906537401784895E-2</v>
      </c>
      <c r="K304">
        <f t="shared" si="33"/>
        <v>-8.2614717250680869E-2</v>
      </c>
      <c r="L304">
        <f t="shared" si="34"/>
        <v>-8.2614717250680869E-2</v>
      </c>
      <c r="M304">
        <f t="shared" si="35"/>
        <v>0</v>
      </c>
      <c r="N304">
        <f t="shared" si="38"/>
        <v>-8.2614717250680869E-2</v>
      </c>
      <c r="O304">
        <f t="shared" si="36"/>
        <v>-1.6522943450136173E-2</v>
      </c>
      <c r="P304">
        <f t="shared" si="39"/>
        <v>1.6896992424823269</v>
      </c>
    </row>
    <row r="305" spans="1:16" x14ac:dyDescent="0.25">
      <c r="A305" t="s">
        <v>8</v>
      </c>
      <c r="B305" t="s">
        <v>315</v>
      </c>
      <c r="C305" t="s">
        <v>320</v>
      </c>
      <c r="D305">
        <v>45525.570310000003</v>
      </c>
      <c r="E305">
        <v>46426.152718186699</v>
      </c>
      <c r="F305">
        <v>43477.964840000001</v>
      </c>
      <c r="G305" t="s">
        <v>11</v>
      </c>
      <c r="H305">
        <v>-8.9954083213329098E-3</v>
      </c>
      <c r="I305">
        <f t="shared" si="37"/>
        <v>2.0388322737811855</v>
      </c>
      <c r="J305">
        <f t="shared" si="32"/>
        <v>1.9781902830745577E-2</v>
      </c>
      <c r="K305">
        <f t="shared" si="33"/>
        <v>-4.4977041606664547E-2</v>
      </c>
      <c r="L305">
        <f t="shared" si="34"/>
        <v>-4.4977041606664547E-2</v>
      </c>
      <c r="M305">
        <f t="shared" si="35"/>
        <v>0</v>
      </c>
      <c r="N305">
        <f t="shared" si="38"/>
        <v>-4.4977041606664547E-2</v>
      </c>
      <c r="O305">
        <f t="shared" si="36"/>
        <v>-8.9954083213329098E-3</v>
      </c>
      <c r="P305">
        <f t="shared" si="39"/>
        <v>1.6744997078559514</v>
      </c>
    </row>
    <row r="306" spans="1:16" x14ac:dyDescent="0.25">
      <c r="A306" t="s">
        <v>8</v>
      </c>
      <c r="B306" t="s">
        <v>316</v>
      </c>
      <c r="C306" t="s">
        <v>321</v>
      </c>
      <c r="D306">
        <v>46286.585939999997</v>
      </c>
      <c r="E306">
        <v>47203.921618734501</v>
      </c>
      <c r="F306">
        <v>42260.402340000001</v>
      </c>
      <c r="G306" t="s">
        <v>11</v>
      </c>
      <c r="H306">
        <v>-1.23E-2</v>
      </c>
      <c r="I306">
        <f t="shared" si="37"/>
        <v>2.0137546368136769</v>
      </c>
      <c r="J306">
        <f t="shared" si="32"/>
        <v>1.9818607488649526E-2</v>
      </c>
      <c r="K306">
        <f t="shared" si="33"/>
        <v>-8.6983810065815292E-2</v>
      </c>
      <c r="L306">
        <f t="shared" si="34"/>
        <v>-8.6983810065815292E-2</v>
      </c>
      <c r="M306">
        <f t="shared" si="35"/>
        <v>0</v>
      </c>
      <c r="N306">
        <f t="shared" si="38"/>
        <v>-8.6983810065815292E-2</v>
      </c>
      <c r="O306">
        <f t="shared" si="36"/>
        <v>-1.7396762013163057E-2</v>
      </c>
      <c r="P306">
        <f t="shared" si="39"/>
        <v>1.6453688349472702</v>
      </c>
    </row>
    <row r="307" spans="1:16" x14ac:dyDescent="0.25">
      <c r="A307" t="s">
        <v>8</v>
      </c>
      <c r="B307" t="s">
        <v>317</v>
      </c>
      <c r="C307" t="s">
        <v>322</v>
      </c>
      <c r="D307">
        <v>46588.601560000003</v>
      </c>
      <c r="E307">
        <v>47485.741317157597</v>
      </c>
      <c r="F307">
        <v>39531.652340000001</v>
      </c>
      <c r="G307" t="s">
        <v>11</v>
      </c>
      <c r="H307">
        <v>-1.23E-2</v>
      </c>
      <c r="I307">
        <f t="shared" si="37"/>
        <v>1.9889854547808687</v>
      </c>
      <c r="J307">
        <f t="shared" si="32"/>
        <v>1.925663632556552E-2</v>
      </c>
      <c r="K307">
        <f t="shared" si="33"/>
        <v>-0.15147372927499397</v>
      </c>
      <c r="L307">
        <f t="shared" si="34"/>
        <v>-0.15147372927499397</v>
      </c>
      <c r="M307">
        <f t="shared" si="35"/>
        <v>0</v>
      </c>
      <c r="N307">
        <f t="shared" si="38"/>
        <v>-0.15147372927499397</v>
      </c>
      <c r="O307">
        <f t="shared" si="36"/>
        <v>-3.0294745854998795E-2</v>
      </c>
      <c r="P307">
        <f t="shared" si="39"/>
        <v>1.5955228042548071</v>
      </c>
    </row>
    <row r="308" spans="1:16" x14ac:dyDescent="0.25">
      <c r="A308" t="s">
        <v>8</v>
      </c>
      <c r="B308" t="s">
        <v>318</v>
      </c>
      <c r="C308" t="s">
        <v>323</v>
      </c>
      <c r="D308">
        <v>45515.785159999999</v>
      </c>
      <c r="E308">
        <v>46400.376922122399</v>
      </c>
      <c r="F308">
        <v>40089.714840000001</v>
      </c>
      <c r="G308" t="s">
        <v>11</v>
      </c>
      <c r="H308">
        <v>-1.23E-2</v>
      </c>
      <c r="I308">
        <f t="shared" si="37"/>
        <v>1.9645209336870642</v>
      </c>
      <c r="J308">
        <f t="shared" si="32"/>
        <v>1.9434834728497514E-2</v>
      </c>
      <c r="K308">
        <f t="shared" si="33"/>
        <v>-0.11921293460995849</v>
      </c>
      <c r="L308">
        <f t="shared" si="34"/>
        <v>-0.11921293460995849</v>
      </c>
      <c r="M308">
        <f t="shared" si="35"/>
        <v>0</v>
      </c>
      <c r="N308">
        <f t="shared" si="38"/>
        <v>-0.11921293460995849</v>
      </c>
      <c r="O308">
        <f t="shared" si="36"/>
        <v>-2.3842586921991697E-2</v>
      </c>
      <c r="P308">
        <f t="shared" si="39"/>
        <v>1.5574814131083419</v>
      </c>
    </row>
    <row r="309" spans="1:16" x14ac:dyDescent="0.25">
      <c r="A309" t="s">
        <v>8</v>
      </c>
      <c r="B309" t="s">
        <v>319</v>
      </c>
      <c r="C309" t="s">
        <v>324</v>
      </c>
      <c r="D309">
        <v>43174.179689999997</v>
      </c>
      <c r="E309">
        <v>44014.199216151297</v>
      </c>
      <c r="F309">
        <v>41148.167970000002</v>
      </c>
      <c r="G309" t="s">
        <v>11</v>
      </c>
      <c r="H309">
        <v>-1.23E-2</v>
      </c>
      <c r="I309">
        <f t="shared" si="37"/>
        <v>1.9403573262027134</v>
      </c>
      <c r="J309">
        <f t="shared" si="32"/>
        <v>1.9456525455325911E-2</v>
      </c>
      <c r="K309">
        <f t="shared" si="33"/>
        <v>-4.6926467035325277E-2</v>
      </c>
      <c r="L309">
        <f t="shared" si="34"/>
        <v>-4.6926467035325277E-2</v>
      </c>
      <c r="M309">
        <f t="shared" si="35"/>
        <v>0</v>
      </c>
      <c r="N309">
        <f t="shared" si="38"/>
        <v>-4.6926467035325277E-2</v>
      </c>
      <c r="O309">
        <f t="shared" si="36"/>
        <v>-9.3852934070650547E-3</v>
      </c>
      <c r="P309">
        <f t="shared" si="39"/>
        <v>1.5428639930702697</v>
      </c>
    </row>
    <row r="310" spans="1:16" x14ac:dyDescent="0.25">
      <c r="A310" t="s">
        <v>8</v>
      </c>
      <c r="B310" t="s">
        <v>320</v>
      </c>
      <c r="C310" t="s">
        <v>325</v>
      </c>
      <c r="D310">
        <v>43477.964840000001</v>
      </c>
      <c r="E310">
        <v>44300.538411395399</v>
      </c>
      <c r="F310">
        <v>39945.40625</v>
      </c>
      <c r="G310" t="s">
        <v>11</v>
      </c>
      <c r="H310">
        <v>-1.23E-2</v>
      </c>
      <c r="I310">
        <f t="shared" si="37"/>
        <v>1.9164909310904201</v>
      </c>
      <c r="J310">
        <f t="shared" si="32"/>
        <v>1.8919320957696377E-2</v>
      </c>
      <c r="K310">
        <f t="shared" si="33"/>
        <v>-8.1249400771170058E-2</v>
      </c>
      <c r="L310">
        <f t="shared" si="34"/>
        <v>-8.1249400771170058E-2</v>
      </c>
      <c r="M310">
        <f t="shared" si="35"/>
        <v>0</v>
      </c>
      <c r="N310">
        <f t="shared" si="38"/>
        <v>-8.1249400771170058E-2</v>
      </c>
      <c r="O310">
        <f t="shared" si="36"/>
        <v>-1.6249880154234012E-2</v>
      </c>
      <c r="P310">
        <f t="shared" si="39"/>
        <v>1.5177926380885949</v>
      </c>
    </row>
    <row r="311" spans="1:16" x14ac:dyDescent="0.25">
      <c r="A311" t="s">
        <v>8</v>
      </c>
      <c r="B311" t="s">
        <v>321</v>
      </c>
      <c r="C311" t="s">
        <v>326</v>
      </c>
      <c r="D311">
        <v>42260.402340000001</v>
      </c>
      <c r="E311">
        <v>43045.149701836999</v>
      </c>
      <c r="F311">
        <v>40803.6875</v>
      </c>
      <c r="G311" t="s">
        <v>11</v>
      </c>
      <c r="H311">
        <v>-1.23E-2</v>
      </c>
      <c r="I311">
        <f t="shared" si="37"/>
        <v>1.892918092638008</v>
      </c>
      <c r="J311">
        <f t="shared" si="32"/>
        <v>1.8569330114830106E-2</v>
      </c>
      <c r="K311">
        <f t="shared" si="33"/>
        <v>-3.4469970926452861E-2</v>
      </c>
      <c r="L311">
        <f t="shared" si="34"/>
        <v>-3.4469970926452861E-2</v>
      </c>
      <c r="M311">
        <f t="shared" si="35"/>
        <v>0</v>
      </c>
      <c r="N311">
        <f t="shared" si="38"/>
        <v>-3.4469970926452861E-2</v>
      </c>
      <c r="O311">
        <f t="shared" si="36"/>
        <v>-6.8939941852905725E-3</v>
      </c>
      <c r="P311">
        <f t="shared" si="39"/>
        <v>1.5073289844671354</v>
      </c>
    </row>
    <row r="312" spans="1:16" x14ac:dyDescent="0.25">
      <c r="A312" t="s">
        <v>8</v>
      </c>
      <c r="B312" t="s">
        <v>322</v>
      </c>
      <c r="C312" t="s">
        <v>327</v>
      </c>
      <c r="D312">
        <v>39531.652340000001</v>
      </c>
      <c r="E312">
        <v>40233.704122866802</v>
      </c>
      <c r="F312">
        <v>41497.179689999997</v>
      </c>
      <c r="G312" t="s">
        <v>11</v>
      </c>
      <c r="H312">
        <v>9.9440687836424308E-3</v>
      </c>
      <c r="I312">
        <f t="shared" si="37"/>
        <v>1.9117414003530018</v>
      </c>
      <c r="J312">
        <f t="shared" si="32"/>
        <v>1.7759231939729277E-2</v>
      </c>
      <c r="K312">
        <f t="shared" si="33"/>
        <v>4.9720343918212166E-2</v>
      </c>
      <c r="L312">
        <f t="shared" si="34"/>
        <v>4.9720343918212166E-2</v>
      </c>
      <c r="M312">
        <f t="shared" si="35"/>
        <v>0</v>
      </c>
      <c r="N312">
        <f t="shared" si="38"/>
        <v>4.9720343918212166E-2</v>
      </c>
      <c r="O312">
        <f t="shared" si="36"/>
        <v>9.9440687836424325E-3</v>
      </c>
      <c r="P312">
        <f t="shared" si="39"/>
        <v>1.5223179675682545</v>
      </c>
    </row>
    <row r="313" spans="1:16" x14ac:dyDescent="0.25">
      <c r="A313" t="s">
        <v>8</v>
      </c>
      <c r="B313" t="s">
        <v>323</v>
      </c>
      <c r="C313" t="s">
        <v>328</v>
      </c>
      <c r="D313">
        <v>40089.714840000001</v>
      </c>
      <c r="E313">
        <v>40772.724552109597</v>
      </c>
      <c r="F313">
        <v>41364</v>
      </c>
      <c r="G313" t="s">
        <v>11</v>
      </c>
      <c r="H313">
        <v>6.3571674933869298E-3</v>
      </c>
      <c r="I313">
        <f t="shared" si="37"/>
        <v>1.9238946606390879</v>
      </c>
      <c r="J313">
        <f t="shared" si="32"/>
        <v>1.7037030940118228E-2</v>
      </c>
      <c r="K313">
        <f t="shared" si="33"/>
        <v>3.1785837466934683E-2</v>
      </c>
      <c r="L313">
        <f t="shared" si="34"/>
        <v>3.1785837466934683E-2</v>
      </c>
      <c r="M313">
        <f t="shared" si="35"/>
        <v>0</v>
      </c>
      <c r="N313">
        <f t="shared" si="38"/>
        <v>3.1785837466934683E-2</v>
      </c>
      <c r="O313">
        <f t="shared" si="36"/>
        <v>6.3571674933869367E-3</v>
      </c>
      <c r="P313">
        <f t="shared" si="39"/>
        <v>1.5319955978662783</v>
      </c>
    </row>
    <row r="314" spans="1:16" x14ac:dyDescent="0.25">
      <c r="A314" t="s">
        <v>8</v>
      </c>
      <c r="B314" t="s">
        <v>324</v>
      </c>
      <c r="C314" t="s">
        <v>329</v>
      </c>
      <c r="D314">
        <v>41148.167970000002</v>
      </c>
      <c r="E314">
        <v>41840.044355583203</v>
      </c>
      <c r="F314">
        <v>40487.074220000002</v>
      </c>
      <c r="G314" t="s">
        <v>11</v>
      </c>
      <c r="H314">
        <v>-3.2132354008177701E-3</v>
      </c>
      <c r="I314">
        <f t="shared" si="37"/>
        <v>1.9177127342080782</v>
      </c>
      <c r="J314">
        <f t="shared" si="32"/>
        <v>1.6814269497675532E-2</v>
      </c>
      <c r="K314">
        <f t="shared" si="33"/>
        <v>-1.6066177004088866E-2</v>
      </c>
      <c r="L314">
        <f t="shared" si="34"/>
        <v>-1.6066177004088866E-2</v>
      </c>
      <c r="M314">
        <f t="shared" si="35"/>
        <v>0</v>
      </c>
      <c r="N314">
        <f t="shared" si="38"/>
        <v>-1.6066177004088866E-2</v>
      </c>
      <c r="O314">
        <f t="shared" si="36"/>
        <v>-3.2132354008177731E-3</v>
      </c>
      <c r="P314">
        <f t="shared" si="39"/>
        <v>1.5270729353773174</v>
      </c>
    </row>
    <row r="315" spans="1:16" x14ac:dyDescent="0.25">
      <c r="A315" t="s">
        <v>8</v>
      </c>
      <c r="B315" t="s">
        <v>325</v>
      </c>
      <c r="C315" t="s">
        <v>330</v>
      </c>
      <c r="D315">
        <v>39945.40625</v>
      </c>
      <c r="E315">
        <v>40629.728211529102</v>
      </c>
      <c r="F315">
        <v>39711.542970000002</v>
      </c>
      <c r="G315" t="s">
        <v>11</v>
      </c>
      <c r="H315">
        <v>-1.17091451535805E-3</v>
      </c>
      <c r="I315">
        <f t="shared" si="37"/>
        <v>1.9154672565313071</v>
      </c>
      <c r="J315">
        <f t="shared" si="32"/>
        <v>1.7131430764434942E-2</v>
      </c>
      <c r="K315">
        <f t="shared" si="33"/>
        <v>-5.8545725767902975E-3</v>
      </c>
      <c r="L315">
        <f t="shared" si="34"/>
        <v>-5.8545725767902975E-3</v>
      </c>
      <c r="M315">
        <f t="shared" si="35"/>
        <v>0</v>
      </c>
      <c r="N315">
        <f t="shared" si="38"/>
        <v>-5.8545725767902975E-3</v>
      </c>
      <c r="O315">
        <f t="shared" si="36"/>
        <v>-1.1709145153580595E-3</v>
      </c>
      <c r="P315">
        <f t="shared" si="39"/>
        <v>1.5252848635112735</v>
      </c>
    </row>
    <row r="316" spans="1:16" x14ac:dyDescent="0.25">
      <c r="A316" t="s">
        <v>8</v>
      </c>
      <c r="B316" t="s">
        <v>326</v>
      </c>
      <c r="C316" t="s">
        <v>331</v>
      </c>
      <c r="D316">
        <v>40803.6875</v>
      </c>
      <c r="E316">
        <v>41436.734321665703</v>
      </c>
      <c r="F316">
        <v>40432.878909999999</v>
      </c>
      <c r="G316" t="s">
        <v>11</v>
      </c>
      <c r="H316">
        <v>-1.23E-2</v>
      </c>
      <c r="I316">
        <f t="shared" si="37"/>
        <v>1.891907009275972</v>
      </c>
      <c r="J316">
        <f t="shared" si="32"/>
        <v>1.551445127761315E-2</v>
      </c>
      <c r="K316">
        <f t="shared" si="33"/>
        <v>-9.0876244947224582E-3</v>
      </c>
      <c r="L316">
        <f t="shared" si="34"/>
        <v>-9.0876244947224582E-3</v>
      </c>
      <c r="M316">
        <f t="shared" si="35"/>
        <v>0</v>
      </c>
      <c r="N316">
        <f t="shared" si="38"/>
        <v>-9.0876244947224582E-3</v>
      </c>
      <c r="O316">
        <f t="shared" si="36"/>
        <v>-1.8175248989444916E-3</v>
      </c>
      <c r="P316">
        <f t="shared" si="39"/>
        <v>1.5225126202938586</v>
      </c>
    </row>
    <row r="317" spans="1:16" x14ac:dyDescent="0.25">
      <c r="A317" t="s">
        <v>8</v>
      </c>
      <c r="B317" t="s">
        <v>327</v>
      </c>
      <c r="C317" t="s">
        <v>332</v>
      </c>
      <c r="D317">
        <v>41497.179689999997</v>
      </c>
      <c r="E317">
        <v>42158.010725159198</v>
      </c>
      <c r="F317">
        <v>38122.011720000002</v>
      </c>
      <c r="G317" t="s">
        <v>11</v>
      </c>
      <c r="H317">
        <v>-1.23E-2</v>
      </c>
      <c r="I317">
        <f t="shared" si="37"/>
        <v>1.8686365530618776</v>
      </c>
      <c r="J317">
        <f t="shared" si="32"/>
        <v>1.5924721633996927E-2</v>
      </c>
      <c r="K317">
        <f t="shared" si="33"/>
        <v>-8.1334876134084452E-2</v>
      </c>
      <c r="L317">
        <f t="shared" si="34"/>
        <v>-8.1334876134084452E-2</v>
      </c>
      <c r="M317">
        <f t="shared" si="35"/>
        <v>0</v>
      </c>
      <c r="N317">
        <f t="shared" si="38"/>
        <v>-8.1334876134084452E-2</v>
      </c>
      <c r="O317">
        <f t="shared" si="36"/>
        <v>-1.6266975226816891E-2</v>
      </c>
      <c r="P317">
        <f t="shared" si="39"/>
        <v>1.4977459452170223</v>
      </c>
    </row>
    <row r="318" spans="1:16" x14ac:dyDescent="0.25">
      <c r="A318" t="s">
        <v>8</v>
      </c>
      <c r="B318" t="s">
        <v>328</v>
      </c>
      <c r="C318" t="s">
        <v>333</v>
      </c>
      <c r="D318">
        <v>41364</v>
      </c>
      <c r="E318">
        <v>42019.904802833102</v>
      </c>
      <c r="F318">
        <v>39242.015630000002</v>
      </c>
      <c r="G318" t="s">
        <v>11</v>
      </c>
      <c r="H318">
        <v>-1.23E-2</v>
      </c>
      <c r="I318">
        <f t="shared" si="37"/>
        <v>1.8456523234592166</v>
      </c>
      <c r="J318">
        <f t="shared" si="32"/>
        <v>1.5856899788054872E-2</v>
      </c>
      <c r="K318">
        <f t="shared" si="33"/>
        <v>-5.1300270041582011E-2</v>
      </c>
      <c r="L318">
        <f t="shared" si="34"/>
        <v>-5.1300270041582011E-2</v>
      </c>
      <c r="M318">
        <f t="shared" si="35"/>
        <v>0</v>
      </c>
      <c r="N318">
        <f t="shared" si="38"/>
        <v>-5.1300270041582011E-2</v>
      </c>
      <c r="O318">
        <f t="shared" si="36"/>
        <v>-1.0260054008316402E-2</v>
      </c>
      <c r="P318">
        <f t="shared" si="39"/>
        <v>1.4823789909283587</v>
      </c>
    </row>
    <row r="319" spans="1:16" x14ac:dyDescent="0.25">
      <c r="A319" t="s">
        <v>8</v>
      </c>
      <c r="B319" t="s">
        <v>329</v>
      </c>
      <c r="C319" t="s">
        <v>334</v>
      </c>
      <c r="D319">
        <v>40487.074220000002</v>
      </c>
      <c r="E319">
        <v>41125.544153898903</v>
      </c>
      <c r="F319">
        <v>39743.878909999999</v>
      </c>
      <c r="G319" t="s">
        <v>82</v>
      </c>
      <c r="H319">
        <v>0</v>
      </c>
      <c r="I319">
        <f t="shared" si="37"/>
        <v>1.8456523234592166</v>
      </c>
      <c r="J319">
        <f t="shared" si="32"/>
        <v>1.5769722712724615E-2</v>
      </c>
      <c r="K319">
        <f t="shared" si="33"/>
        <v>-1.8356360006692593E-2</v>
      </c>
      <c r="L319">
        <f t="shared" si="34"/>
        <v>-1.8356360006692593E-2</v>
      </c>
      <c r="M319">
        <f t="shared" si="35"/>
        <v>0</v>
      </c>
      <c r="N319">
        <f t="shared" si="38"/>
        <v>-1.8356360006692593E-2</v>
      </c>
      <c r="O319">
        <f t="shared" si="36"/>
        <v>-3.6712720013385184E-3</v>
      </c>
      <c r="P319">
        <f t="shared" si="39"/>
        <v>1.4769367744435908</v>
      </c>
    </row>
    <row r="320" spans="1:16" x14ac:dyDescent="0.25">
      <c r="A320" t="s">
        <v>8</v>
      </c>
      <c r="B320" t="s">
        <v>330</v>
      </c>
      <c r="C320" t="s">
        <v>335</v>
      </c>
      <c r="D320">
        <v>39711.542970000002</v>
      </c>
      <c r="E320">
        <v>40322.066430040097</v>
      </c>
      <c r="F320">
        <v>38595.558590000001</v>
      </c>
      <c r="G320" t="s">
        <v>82</v>
      </c>
      <c r="H320">
        <v>0</v>
      </c>
      <c r="I320">
        <f t="shared" si="37"/>
        <v>1.8456523234592166</v>
      </c>
      <c r="J320">
        <f t="shared" si="32"/>
        <v>1.5373954633324449E-2</v>
      </c>
      <c r="K320">
        <f t="shared" si="33"/>
        <v>-2.8102266911237107E-2</v>
      </c>
      <c r="L320">
        <f t="shared" si="34"/>
        <v>-2.8102266911237107E-2</v>
      </c>
      <c r="M320">
        <f t="shared" si="35"/>
        <v>0</v>
      </c>
      <c r="N320">
        <f t="shared" si="38"/>
        <v>-2.8102266911237107E-2</v>
      </c>
      <c r="O320">
        <f t="shared" si="36"/>
        <v>-5.6204533822474213E-3</v>
      </c>
      <c r="P320">
        <f t="shared" si="39"/>
        <v>1.4686357201543039</v>
      </c>
    </row>
    <row r="321" spans="1:16" x14ac:dyDescent="0.25">
      <c r="A321" t="s">
        <v>8</v>
      </c>
      <c r="B321" t="s">
        <v>331</v>
      </c>
      <c r="C321" t="s">
        <v>336</v>
      </c>
      <c r="D321">
        <v>40432.878909999999</v>
      </c>
      <c r="E321">
        <v>41040.191579192797</v>
      </c>
      <c r="F321">
        <v>38521.089840000001</v>
      </c>
      <c r="G321" t="s">
        <v>82</v>
      </c>
      <c r="H321">
        <v>0</v>
      </c>
      <c r="I321">
        <f t="shared" si="37"/>
        <v>1.8456523234592166</v>
      </c>
      <c r="J321">
        <f t="shared" si="32"/>
        <v>1.5020267800980026E-2</v>
      </c>
      <c r="K321">
        <f t="shared" si="33"/>
        <v>-4.7283031076156404E-2</v>
      </c>
      <c r="L321">
        <f t="shared" si="34"/>
        <v>-4.7283031076156404E-2</v>
      </c>
      <c r="M321">
        <f t="shared" si="35"/>
        <v>0</v>
      </c>
      <c r="N321">
        <f t="shared" si="38"/>
        <v>-4.7283031076156404E-2</v>
      </c>
      <c r="O321">
        <f t="shared" si="36"/>
        <v>-9.4566062152312801E-3</v>
      </c>
      <c r="P321">
        <f t="shared" si="39"/>
        <v>1.4547474104751821</v>
      </c>
    </row>
    <row r="322" spans="1:16" x14ac:dyDescent="0.25">
      <c r="A322" t="s">
        <v>8</v>
      </c>
      <c r="B322" t="s">
        <v>332</v>
      </c>
      <c r="C322" t="s">
        <v>337</v>
      </c>
      <c r="D322">
        <v>38122.011720000002</v>
      </c>
      <c r="E322">
        <v>38667.304983408801</v>
      </c>
      <c r="F322">
        <v>37727.703130000002</v>
      </c>
      <c r="G322" t="s">
        <v>82</v>
      </c>
      <c r="H322">
        <v>0</v>
      </c>
      <c r="I322">
        <f t="shared" si="37"/>
        <v>1.8456523234592166</v>
      </c>
      <c r="J322">
        <f t="shared" si="32"/>
        <v>1.4303895277455184E-2</v>
      </c>
      <c r="K322">
        <f t="shared" si="33"/>
        <v>-1.0343331115265721E-2</v>
      </c>
      <c r="L322">
        <f t="shared" si="34"/>
        <v>-1.0343331115265721E-2</v>
      </c>
      <c r="M322">
        <f t="shared" si="35"/>
        <v>0</v>
      </c>
      <c r="N322">
        <f t="shared" si="38"/>
        <v>-1.0343331115265721E-2</v>
      </c>
      <c r="O322">
        <f t="shared" si="36"/>
        <v>-2.0686662230531444E-3</v>
      </c>
      <c r="P322">
        <f t="shared" si="39"/>
        <v>1.451738023644058</v>
      </c>
    </row>
    <row r="323" spans="1:16" x14ac:dyDescent="0.25">
      <c r="A323" t="s">
        <v>8</v>
      </c>
      <c r="B323" t="s">
        <v>333</v>
      </c>
      <c r="C323" t="s">
        <v>338</v>
      </c>
      <c r="D323">
        <v>39242.015630000002</v>
      </c>
      <c r="E323">
        <v>39787.122240123397</v>
      </c>
      <c r="F323">
        <v>39686.785159999999</v>
      </c>
      <c r="G323" t="s">
        <v>85</v>
      </c>
      <c r="H323">
        <v>-2.4668026749368899E-3</v>
      </c>
      <c r="I323">
        <f t="shared" si="37"/>
        <v>1.8410994633707038</v>
      </c>
      <c r="J323">
        <f t="shared" ref="J323:J386" si="40">(E323-D323)/D323</f>
        <v>1.3890892233034757E-2</v>
      </c>
      <c r="K323">
        <f t="shared" ref="K323:K386" si="41">(F323-D323)/D323</f>
        <v>1.1334013374684489E-2</v>
      </c>
      <c r="L323">
        <f t="shared" ref="L323:L386" si="42">IF(J323&gt;0,K323,0)</f>
        <v>1.1334013374684489E-2</v>
      </c>
      <c r="M323">
        <f t="shared" ref="M323:M386" si="43">IF(J323&lt;-0.01,-1*K323,0)</f>
        <v>0</v>
      </c>
      <c r="N323">
        <f t="shared" si="38"/>
        <v>1.1334013374684489E-2</v>
      </c>
      <c r="O323">
        <f t="shared" ref="O323:O386" si="44">N323/5</f>
        <v>2.2668026749368977E-3</v>
      </c>
      <c r="P323">
        <f t="shared" si="39"/>
        <v>1.4550288272793619</v>
      </c>
    </row>
    <row r="324" spans="1:16" x14ac:dyDescent="0.25">
      <c r="A324" t="s">
        <v>8</v>
      </c>
      <c r="B324" t="s">
        <v>334</v>
      </c>
      <c r="C324" t="s">
        <v>339</v>
      </c>
      <c r="D324">
        <v>39743.878909999999</v>
      </c>
      <c r="E324">
        <v>40363.243980102998</v>
      </c>
      <c r="F324">
        <v>36552.632810000003</v>
      </c>
      <c r="G324" t="s">
        <v>82</v>
      </c>
      <c r="H324">
        <v>0</v>
      </c>
      <c r="I324">
        <f t="shared" ref="I324:I387" si="45">(1+H324)*I323</f>
        <v>1.8410994633707038</v>
      </c>
      <c r="J324">
        <f t="shared" si="40"/>
        <v>1.5583910959107697E-2</v>
      </c>
      <c r="K324">
        <f t="shared" si="41"/>
        <v>-8.0295285400465627E-2</v>
      </c>
      <c r="L324">
        <f t="shared" si="42"/>
        <v>-8.0295285400465627E-2</v>
      </c>
      <c r="M324">
        <f t="shared" si="43"/>
        <v>0</v>
      </c>
      <c r="N324">
        <f t="shared" ref="N324:N387" si="46">(L324+M324)</f>
        <v>-8.0295285400465627E-2</v>
      </c>
      <c r="O324">
        <f t="shared" si="44"/>
        <v>-1.6059057080093125E-2</v>
      </c>
      <c r="P324">
        <f t="shared" ref="P324:P387" si="47">(1+O324)*P323</f>
        <v>1.4316624362889017</v>
      </c>
    </row>
    <row r="325" spans="1:16" x14ac:dyDescent="0.25">
      <c r="A325" t="s">
        <v>8</v>
      </c>
      <c r="B325" t="s">
        <v>335</v>
      </c>
      <c r="C325" t="s">
        <v>340</v>
      </c>
      <c r="D325">
        <v>38595.558590000001</v>
      </c>
      <c r="E325">
        <v>39190.890238392203</v>
      </c>
      <c r="F325">
        <v>36013.085939999997</v>
      </c>
      <c r="G325" t="s">
        <v>85</v>
      </c>
      <c r="H325">
        <v>1.3182227097338101E-2</v>
      </c>
      <c r="I325">
        <f t="shared" si="45"/>
        <v>1.8653692546056437</v>
      </c>
      <c r="J325">
        <f t="shared" si="40"/>
        <v>1.5424874522905632E-2</v>
      </c>
      <c r="K325">
        <f t="shared" si="41"/>
        <v>-6.6911135486690809E-2</v>
      </c>
      <c r="L325">
        <f t="shared" si="42"/>
        <v>-6.6911135486690809E-2</v>
      </c>
      <c r="M325">
        <f t="shared" si="43"/>
        <v>0</v>
      </c>
      <c r="N325">
        <f t="shared" si="46"/>
        <v>-6.6911135486690809E-2</v>
      </c>
      <c r="O325">
        <f t="shared" si="44"/>
        <v>-1.3382227097338162E-2</v>
      </c>
      <c r="P325">
        <f t="shared" si="47"/>
        <v>1.4125036044397552</v>
      </c>
    </row>
    <row r="326" spans="1:16" x14ac:dyDescent="0.25">
      <c r="A326" t="s">
        <v>8</v>
      </c>
      <c r="B326" t="s">
        <v>336</v>
      </c>
      <c r="C326" t="s">
        <v>341</v>
      </c>
      <c r="D326">
        <v>38521.089840000001</v>
      </c>
      <c r="E326">
        <v>39081.564541183703</v>
      </c>
      <c r="F326">
        <v>30192.335940000001</v>
      </c>
      <c r="G326" t="s">
        <v>85</v>
      </c>
      <c r="H326">
        <v>4.3242566264838501E-2</v>
      </c>
      <c r="I326">
        <f t="shared" si="45"/>
        <v>1.9460326082063208</v>
      </c>
      <c r="J326">
        <f t="shared" si="40"/>
        <v>1.4549814231935618E-2</v>
      </c>
      <c r="K326">
        <f t="shared" si="41"/>
        <v>-0.21621283132419286</v>
      </c>
      <c r="L326">
        <f t="shared" si="42"/>
        <v>-0.21621283132419286</v>
      </c>
      <c r="M326">
        <f t="shared" si="43"/>
        <v>0</v>
      </c>
      <c r="N326">
        <f t="shared" si="46"/>
        <v>-0.21621283132419286</v>
      </c>
      <c r="O326">
        <f t="shared" si="44"/>
        <v>-4.3242566264838571E-2</v>
      </c>
      <c r="P326">
        <f t="shared" si="47"/>
        <v>1.3514233237254458</v>
      </c>
    </row>
    <row r="327" spans="1:16" x14ac:dyDescent="0.25">
      <c r="A327" t="s">
        <v>8</v>
      </c>
      <c r="B327" t="s">
        <v>337</v>
      </c>
      <c r="C327" t="s">
        <v>342</v>
      </c>
      <c r="D327">
        <v>37727.703130000002</v>
      </c>
      <c r="E327">
        <v>38256.203641620697</v>
      </c>
      <c r="F327">
        <v>31022.478520000001</v>
      </c>
      <c r="G327" t="s">
        <v>85</v>
      </c>
      <c r="H327">
        <v>3.5545363505938898E-2</v>
      </c>
      <c r="I327">
        <f t="shared" si="45"/>
        <v>2.015205044659425</v>
      </c>
      <c r="J327">
        <f t="shared" si="40"/>
        <v>1.4008287485713571E-2</v>
      </c>
      <c r="K327">
        <f t="shared" si="41"/>
        <v>-0.17772681752969469</v>
      </c>
      <c r="L327">
        <f t="shared" si="42"/>
        <v>-0.17772681752969469</v>
      </c>
      <c r="M327">
        <f t="shared" si="43"/>
        <v>0</v>
      </c>
      <c r="N327">
        <f t="shared" si="46"/>
        <v>-0.17772681752969469</v>
      </c>
      <c r="O327">
        <f t="shared" si="44"/>
        <v>-3.554536350593894E-2</v>
      </c>
      <c r="P327">
        <f t="shared" si="47"/>
        <v>1.3033864904332206</v>
      </c>
    </row>
    <row r="328" spans="1:16" x14ac:dyDescent="0.25">
      <c r="A328" t="s">
        <v>8</v>
      </c>
      <c r="B328" t="s">
        <v>338</v>
      </c>
      <c r="C328" t="s">
        <v>343</v>
      </c>
      <c r="D328">
        <v>39686.785159999999</v>
      </c>
      <c r="E328">
        <v>40254.713427424198</v>
      </c>
      <c r="F328">
        <v>29044.328130000002</v>
      </c>
      <c r="G328" t="s">
        <v>85</v>
      </c>
      <c r="H328">
        <v>5.3632245530063398E-2</v>
      </c>
      <c r="I328">
        <f t="shared" si="45"/>
        <v>2.1232850164080213</v>
      </c>
      <c r="J328">
        <f t="shared" si="40"/>
        <v>1.4310261341012046E-2</v>
      </c>
      <c r="K328">
        <f t="shared" si="41"/>
        <v>-0.26816122765031741</v>
      </c>
      <c r="L328">
        <f t="shared" si="42"/>
        <v>-0.26816122765031741</v>
      </c>
      <c r="M328">
        <f t="shared" si="43"/>
        <v>0</v>
      </c>
      <c r="N328">
        <f t="shared" si="46"/>
        <v>-0.26816122765031741</v>
      </c>
      <c r="O328">
        <f t="shared" si="44"/>
        <v>-5.3632245530063481E-2</v>
      </c>
      <c r="P328">
        <f t="shared" si="47"/>
        <v>1.2334829461577383</v>
      </c>
    </row>
    <row r="329" spans="1:16" x14ac:dyDescent="0.25">
      <c r="A329" t="s">
        <v>8</v>
      </c>
      <c r="B329" t="s">
        <v>339</v>
      </c>
      <c r="C329" t="s">
        <v>344</v>
      </c>
      <c r="D329">
        <v>36552.632810000003</v>
      </c>
      <c r="E329">
        <v>37078.271317921899</v>
      </c>
      <c r="F329">
        <v>29029.863280000001</v>
      </c>
      <c r="G329" t="s">
        <v>82</v>
      </c>
      <c r="H329">
        <v>0</v>
      </c>
      <c r="I329">
        <f t="shared" si="45"/>
        <v>2.1232850164080213</v>
      </c>
      <c r="J329">
        <f t="shared" si="40"/>
        <v>1.4380318666897587E-2</v>
      </c>
      <c r="K329">
        <f t="shared" si="41"/>
        <v>-0.20580650288867661</v>
      </c>
      <c r="L329">
        <f t="shared" si="42"/>
        <v>-0.20580650288867661</v>
      </c>
      <c r="M329">
        <f t="shared" si="43"/>
        <v>0</v>
      </c>
      <c r="N329">
        <f t="shared" si="46"/>
        <v>-0.20580650288867661</v>
      </c>
      <c r="O329">
        <f t="shared" si="44"/>
        <v>-4.1161300577735323E-2</v>
      </c>
      <c r="P329">
        <f t="shared" si="47"/>
        <v>1.182711183853429</v>
      </c>
    </row>
    <row r="330" spans="1:16" x14ac:dyDescent="0.25">
      <c r="A330" t="s">
        <v>8</v>
      </c>
      <c r="B330" t="s">
        <v>340</v>
      </c>
      <c r="C330" t="s">
        <v>345</v>
      </c>
      <c r="D330">
        <v>36013.085939999997</v>
      </c>
      <c r="E330">
        <v>36498.614713576499</v>
      </c>
      <c r="F330">
        <v>29276.287110000001</v>
      </c>
      <c r="G330" t="s">
        <v>82</v>
      </c>
      <c r="H330">
        <v>0</v>
      </c>
      <c r="I330">
        <f t="shared" si="45"/>
        <v>2.1232850164080213</v>
      </c>
      <c r="J330">
        <f t="shared" si="40"/>
        <v>1.3482009689073078E-2</v>
      </c>
      <c r="K330">
        <f t="shared" si="41"/>
        <v>-0.18706530290750187</v>
      </c>
      <c r="L330">
        <f t="shared" si="42"/>
        <v>-0.18706530290750187</v>
      </c>
      <c r="M330">
        <f t="shared" si="43"/>
        <v>0</v>
      </c>
      <c r="N330">
        <f t="shared" si="46"/>
        <v>-0.18706530290750187</v>
      </c>
      <c r="O330">
        <f t="shared" si="44"/>
        <v>-3.7413060581500374E-2</v>
      </c>
      <c r="P330">
        <f t="shared" si="47"/>
        <v>1.1384623386815027</v>
      </c>
    </row>
    <row r="331" spans="1:16" x14ac:dyDescent="0.25">
      <c r="A331" t="s">
        <v>8</v>
      </c>
      <c r="B331" t="s">
        <v>341</v>
      </c>
      <c r="C331" t="s">
        <v>346</v>
      </c>
      <c r="D331">
        <v>30192.335940000001</v>
      </c>
      <c r="E331">
        <v>29048.941389166699</v>
      </c>
      <c r="F331">
        <v>29863.189450000002</v>
      </c>
      <c r="G331" t="s">
        <v>85</v>
      </c>
      <c r="H331">
        <v>-1.2500000000000001E-2</v>
      </c>
      <c r="I331">
        <f t="shared" si="45"/>
        <v>2.0967439537029211</v>
      </c>
      <c r="J331">
        <f t="shared" si="40"/>
        <v>-3.7870357335236436E-2</v>
      </c>
      <c r="K331">
        <f t="shared" si="41"/>
        <v>-1.0901656985206398E-2</v>
      </c>
      <c r="L331">
        <f t="shared" si="42"/>
        <v>0</v>
      </c>
      <c r="M331">
        <f t="shared" si="43"/>
        <v>1.0901656985206398E-2</v>
      </c>
      <c r="N331">
        <f t="shared" si="46"/>
        <v>1.0901656985206398E-2</v>
      </c>
      <c r="O331">
        <f t="shared" si="44"/>
        <v>2.1803313970412798E-3</v>
      </c>
      <c r="P331">
        <f t="shared" si="47"/>
        <v>1.140944563862879</v>
      </c>
    </row>
    <row r="332" spans="1:16" x14ac:dyDescent="0.25">
      <c r="A332" t="s">
        <v>8</v>
      </c>
      <c r="B332" t="s">
        <v>342</v>
      </c>
      <c r="C332" t="s">
        <v>347</v>
      </c>
      <c r="D332">
        <v>31022.478520000001</v>
      </c>
      <c r="E332">
        <v>30234.137486674401</v>
      </c>
      <c r="F332">
        <v>30434.693360000001</v>
      </c>
      <c r="G332" t="s">
        <v>85</v>
      </c>
      <c r="H332">
        <v>3.7894145667378399E-3</v>
      </c>
      <c r="I332">
        <f t="shared" si="45"/>
        <v>2.1046893857838027</v>
      </c>
      <c r="J332">
        <f t="shared" si="40"/>
        <v>-2.5411929379445329E-2</v>
      </c>
      <c r="K332">
        <f t="shared" si="41"/>
        <v>-1.8947072833689224E-2</v>
      </c>
      <c r="L332">
        <f t="shared" si="42"/>
        <v>0</v>
      </c>
      <c r="M332">
        <f t="shared" si="43"/>
        <v>1.8947072833689224E-2</v>
      </c>
      <c r="N332">
        <f t="shared" si="46"/>
        <v>1.8947072833689224E-2</v>
      </c>
      <c r="O332">
        <f t="shared" si="44"/>
        <v>3.7894145667378447E-3</v>
      </c>
      <c r="P332">
        <f t="shared" si="47"/>
        <v>1.1452680758130214</v>
      </c>
    </row>
    <row r="333" spans="1:16" x14ac:dyDescent="0.25">
      <c r="A333" t="s">
        <v>8</v>
      </c>
      <c r="B333" t="s">
        <v>343</v>
      </c>
      <c r="C333" t="s">
        <v>348</v>
      </c>
      <c r="D333">
        <v>29044.328130000002</v>
      </c>
      <c r="E333">
        <v>27683.049798624001</v>
      </c>
      <c r="F333">
        <v>28669.95117</v>
      </c>
      <c r="G333" t="s">
        <v>85</v>
      </c>
      <c r="H333">
        <v>-1.23E-2</v>
      </c>
      <c r="I333">
        <f t="shared" si="45"/>
        <v>2.0788017063386621</v>
      </c>
      <c r="J333">
        <f t="shared" si="40"/>
        <v>-4.6868990230486039E-2</v>
      </c>
      <c r="K333">
        <f t="shared" si="41"/>
        <v>-1.2889847488443225E-2</v>
      </c>
      <c r="L333">
        <f t="shared" si="42"/>
        <v>0</v>
      </c>
      <c r="M333">
        <f t="shared" si="43"/>
        <v>1.2889847488443225E-2</v>
      </c>
      <c r="N333">
        <f t="shared" si="46"/>
        <v>1.2889847488443225E-2</v>
      </c>
      <c r="O333">
        <f t="shared" si="44"/>
        <v>2.5779694976886449E-3</v>
      </c>
      <c r="P333">
        <f t="shared" si="47"/>
        <v>1.1482205419791438</v>
      </c>
    </row>
    <row r="334" spans="1:16" x14ac:dyDescent="0.25">
      <c r="A334" t="s">
        <v>8</v>
      </c>
      <c r="B334" t="s">
        <v>344</v>
      </c>
      <c r="C334" t="s">
        <v>349</v>
      </c>
      <c r="D334">
        <v>29029.863280000001</v>
      </c>
      <c r="E334">
        <v>28004.777322612601</v>
      </c>
      <c r="F334">
        <v>30332.662110000001</v>
      </c>
      <c r="G334" t="s">
        <v>85</v>
      </c>
      <c r="H334">
        <v>-1.23E-2</v>
      </c>
      <c r="I334">
        <f t="shared" si="45"/>
        <v>2.0532324453506967</v>
      </c>
      <c r="J334">
        <f t="shared" si="40"/>
        <v>-3.531142904464276E-2</v>
      </c>
      <c r="K334">
        <f t="shared" si="41"/>
        <v>4.487788376521764E-2</v>
      </c>
      <c r="L334">
        <f t="shared" si="42"/>
        <v>0</v>
      </c>
      <c r="M334">
        <f t="shared" si="43"/>
        <v>-4.487788376521764E-2</v>
      </c>
      <c r="N334">
        <f t="shared" si="46"/>
        <v>-4.487788376521764E-2</v>
      </c>
      <c r="O334">
        <f t="shared" si="44"/>
        <v>-8.9755767530435276E-3</v>
      </c>
      <c r="P334">
        <f t="shared" si="47"/>
        <v>1.1379146003751888</v>
      </c>
    </row>
    <row r="335" spans="1:16" x14ac:dyDescent="0.25">
      <c r="A335" t="s">
        <v>8</v>
      </c>
      <c r="B335" t="s">
        <v>345</v>
      </c>
      <c r="C335" t="s">
        <v>350</v>
      </c>
      <c r="D335">
        <v>29276.287110000001</v>
      </c>
      <c r="E335">
        <v>27871.096971432798</v>
      </c>
      <c r="F335">
        <v>29183.304690000001</v>
      </c>
      <c r="G335" t="s">
        <v>85</v>
      </c>
      <c r="H335">
        <v>6.3520636787470198E-4</v>
      </c>
      <c r="I335">
        <f t="shared" si="45"/>
        <v>2.0545366716747107</v>
      </c>
      <c r="J335">
        <f t="shared" si="40"/>
        <v>-4.7997552875727441E-2</v>
      </c>
      <c r="K335">
        <f t="shared" si="41"/>
        <v>-3.1760318393735097E-3</v>
      </c>
      <c r="L335">
        <f t="shared" si="42"/>
        <v>0</v>
      </c>
      <c r="M335">
        <f t="shared" si="43"/>
        <v>3.1760318393735097E-3</v>
      </c>
      <c r="N335">
        <f t="shared" si="46"/>
        <v>3.1760318393735097E-3</v>
      </c>
      <c r="O335">
        <f t="shared" si="44"/>
        <v>6.3520636787470198E-4</v>
      </c>
      <c r="P335">
        <f t="shared" si="47"/>
        <v>1.1386374109754447</v>
      </c>
    </row>
    <row r="336" spans="1:16" x14ac:dyDescent="0.25">
      <c r="A336" t="s">
        <v>8</v>
      </c>
      <c r="B336" t="s">
        <v>346</v>
      </c>
      <c r="C336" t="s">
        <v>351</v>
      </c>
      <c r="D336">
        <v>29863.189450000002</v>
      </c>
      <c r="E336">
        <v>28878.384969453498</v>
      </c>
      <c r="F336">
        <v>29099.316409999999</v>
      </c>
      <c r="G336" t="s">
        <v>85</v>
      </c>
      <c r="H336">
        <v>5.1158168572647301E-3</v>
      </c>
      <c r="I336">
        <f t="shared" si="45"/>
        <v>2.0650473050135325</v>
      </c>
      <c r="J336">
        <f t="shared" si="40"/>
        <v>-3.2977203663907481E-2</v>
      </c>
      <c r="K336">
        <f t="shared" si="41"/>
        <v>-2.5579084286323682E-2</v>
      </c>
      <c r="L336">
        <f t="shared" si="42"/>
        <v>0</v>
      </c>
      <c r="M336">
        <f t="shared" si="43"/>
        <v>2.5579084286323682E-2</v>
      </c>
      <c r="N336">
        <f t="shared" si="46"/>
        <v>2.5579084286323682E-2</v>
      </c>
      <c r="O336">
        <f t="shared" si="44"/>
        <v>5.1158168572647362E-3</v>
      </c>
      <c r="P336">
        <f t="shared" si="47"/>
        <v>1.144462471436825</v>
      </c>
    </row>
    <row r="337" spans="1:16" x14ac:dyDescent="0.25">
      <c r="A337" t="s">
        <v>8</v>
      </c>
      <c r="B337" t="s">
        <v>347</v>
      </c>
      <c r="C337" t="s">
        <v>352</v>
      </c>
      <c r="D337">
        <v>30434.693360000001</v>
      </c>
      <c r="E337">
        <v>29396.779509020598</v>
      </c>
      <c r="F337">
        <v>29649.568360000001</v>
      </c>
      <c r="G337" t="s">
        <v>85</v>
      </c>
      <c r="H337">
        <v>5.1594079868856604E-3</v>
      </c>
      <c r="I337">
        <f t="shared" si="45"/>
        <v>2.0757017265723161</v>
      </c>
      <c r="J337">
        <f t="shared" si="40"/>
        <v>-3.4102983680575613E-2</v>
      </c>
      <c r="K337">
        <f t="shared" si="41"/>
        <v>-2.5797039934428306E-2</v>
      </c>
      <c r="L337">
        <f t="shared" si="42"/>
        <v>0</v>
      </c>
      <c r="M337">
        <f t="shared" si="43"/>
        <v>2.5797039934428306E-2</v>
      </c>
      <c r="N337">
        <f t="shared" si="46"/>
        <v>2.5797039934428306E-2</v>
      </c>
      <c r="O337">
        <f t="shared" si="44"/>
        <v>5.1594079868856613E-3</v>
      </c>
      <c r="P337">
        <f t="shared" si="47"/>
        <v>1.1503672202526471</v>
      </c>
    </row>
    <row r="338" spans="1:16" x14ac:dyDescent="0.25">
      <c r="A338" t="s">
        <v>8</v>
      </c>
      <c r="B338" t="s">
        <v>348</v>
      </c>
      <c r="C338" t="s">
        <v>353</v>
      </c>
      <c r="D338">
        <v>28669.95117</v>
      </c>
      <c r="E338">
        <v>28167.6008410262</v>
      </c>
      <c r="F338">
        <v>29532.119139999999</v>
      </c>
      <c r="G338" t="s">
        <v>85</v>
      </c>
      <c r="H338">
        <v>-1.23E-2</v>
      </c>
      <c r="I338">
        <f t="shared" si="45"/>
        <v>2.0501705953354765</v>
      </c>
      <c r="J338">
        <f t="shared" si="40"/>
        <v>-1.7521841107963076E-2</v>
      </c>
      <c r="K338">
        <f t="shared" si="41"/>
        <v>3.0072181319309815E-2</v>
      </c>
      <c r="L338">
        <f t="shared" si="42"/>
        <v>0</v>
      </c>
      <c r="M338">
        <f t="shared" si="43"/>
        <v>-3.0072181319309815E-2</v>
      </c>
      <c r="N338">
        <f t="shared" si="46"/>
        <v>-3.0072181319309815E-2</v>
      </c>
      <c r="O338">
        <f t="shared" si="44"/>
        <v>-6.0144362638619633E-3</v>
      </c>
      <c r="P338">
        <f t="shared" si="47"/>
        <v>1.1434484099264015</v>
      </c>
    </row>
    <row r="339" spans="1:16" x14ac:dyDescent="0.25">
      <c r="A339" t="s">
        <v>8</v>
      </c>
      <c r="B339" t="s">
        <v>349</v>
      </c>
      <c r="C339" t="s">
        <v>354</v>
      </c>
      <c r="D339">
        <v>30332.662110000001</v>
      </c>
      <c r="E339">
        <v>29718.499181812698</v>
      </c>
      <c r="F339">
        <v>29258.072270000001</v>
      </c>
      <c r="G339" t="s">
        <v>85</v>
      </c>
      <c r="H339">
        <v>7.0853645229228398E-3</v>
      </c>
      <c r="I339">
        <f t="shared" si="45"/>
        <v>2.0646968013376057</v>
      </c>
      <c r="J339">
        <f t="shared" si="40"/>
        <v>-2.0247577543971225E-2</v>
      </c>
      <c r="K339">
        <f t="shared" si="41"/>
        <v>-3.5426822614614238E-2</v>
      </c>
      <c r="L339">
        <f t="shared" si="42"/>
        <v>0</v>
      </c>
      <c r="M339">
        <f t="shared" si="43"/>
        <v>3.5426822614614238E-2</v>
      </c>
      <c r="N339">
        <f t="shared" si="46"/>
        <v>3.5426822614614238E-2</v>
      </c>
      <c r="O339">
        <f t="shared" si="44"/>
        <v>7.0853645229228476E-3</v>
      </c>
      <c r="P339">
        <f t="shared" si="47"/>
        <v>1.1515501587238866</v>
      </c>
    </row>
    <row r="340" spans="1:16" x14ac:dyDescent="0.25">
      <c r="A340" t="s">
        <v>8</v>
      </c>
      <c r="B340" t="s">
        <v>350</v>
      </c>
      <c r="C340" t="s">
        <v>355</v>
      </c>
      <c r="D340">
        <v>29183.304690000001</v>
      </c>
      <c r="E340">
        <v>28532.177752403</v>
      </c>
      <c r="F340">
        <v>28593.925780000001</v>
      </c>
      <c r="G340" t="s">
        <v>85</v>
      </c>
      <c r="H340">
        <v>4.0391512630984297E-3</v>
      </c>
      <c r="I340">
        <f t="shared" si="45"/>
        <v>2.0730364240306436</v>
      </c>
      <c r="J340">
        <f t="shared" si="40"/>
        <v>-2.2311624557725868E-2</v>
      </c>
      <c r="K340">
        <f t="shared" si="41"/>
        <v>-2.0195756315492159E-2</v>
      </c>
      <c r="L340">
        <f t="shared" si="42"/>
        <v>0</v>
      </c>
      <c r="M340">
        <f t="shared" si="43"/>
        <v>2.0195756315492159E-2</v>
      </c>
      <c r="N340">
        <f t="shared" si="46"/>
        <v>2.0195756315492159E-2</v>
      </c>
      <c r="O340">
        <f t="shared" si="44"/>
        <v>4.0391512630984314E-3</v>
      </c>
      <c r="P340">
        <f t="shared" si="47"/>
        <v>1.1562014440020172</v>
      </c>
    </row>
    <row r="341" spans="1:16" x14ac:dyDescent="0.25">
      <c r="A341" t="s">
        <v>8</v>
      </c>
      <c r="B341" t="s">
        <v>351</v>
      </c>
      <c r="C341" t="s">
        <v>356</v>
      </c>
      <c r="D341">
        <v>29099.316409999999</v>
      </c>
      <c r="E341">
        <v>28832.3574180098</v>
      </c>
      <c r="F341">
        <v>31776.884770000001</v>
      </c>
      <c r="G341" t="s">
        <v>85</v>
      </c>
      <c r="H341">
        <v>-1.7602944464426298E-2</v>
      </c>
      <c r="I341">
        <f t="shared" si="45"/>
        <v>2.036544878985699</v>
      </c>
      <c r="J341">
        <f t="shared" si="40"/>
        <v>-9.174064030537105E-3</v>
      </c>
      <c r="K341">
        <f t="shared" si="41"/>
        <v>9.2014819945387211E-2</v>
      </c>
      <c r="L341">
        <f t="shared" si="42"/>
        <v>0</v>
      </c>
      <c r="M341">
        <f t="shared" si="43"/>
        <v>0</v>
      </c>
      <c r="N341">
        <f t="shared" si="46"/>
        <v>0</v>
      </c>
      <c r="O341">
        <f t="shared" si="44"/>
        <v>0</v>
      </c>
      <c r="P341">
        <f t="shared" si="47"/>
        <v>1.1562014440020172</v>
      </c>
    </row>
    <row r="342" spans="1:16" x14ac:dyDescent="0.25">
      <c r="A342" t="s">
        <v>8</v>
      </c>
      <c r="B342" t="s">
        <v>352</v>
      </c>
      <c r="C342" t="s">
        <v>357</v>
      </c>
      <c r="D342">
        <v>29649.568360000001</v>
      </c>
      <c r="E342">
        <v>28851.5627948826</v>
      </c>
      <c r="F342">
        <v>29783.3125</v>
      </c>
      <c r="G342" t="s">
        <v>85</v>
      </c>
      <c r="H342">
        <v>-1.3560845319773101E-2</v>
      </c>
      <c r="I342">
        <f t="shared" si="45"/>
        <v>2.0089276088949979</v>
      </c>
      <c r="J342">
        <f t="shared" si="40"/>
        <v>-2.6914576139124631E-2</v>
      </c>
      <c r="K342">
        <f t="shared" si="41"/>
        <v>4.510829242979201E-3</v>
      </c>
      <c r="L342">
        <f t="shared" si="42"/>
        <v>0</v>
      </c>
      <c r="M342">
        <f t="shared" si="43"/>
        <v>-4.510829242979201E-3</v>
      </c>
      <c r="N342">
        <f t="shared" si="46"/>
        <v>-4.510829242979201E-3</v>
      </c>
      <c r="O342">
        <f t="shared" si="44"/>
        <v>-9.0216584859584021E-4</v>
      </c>
      <c r="P342">
        <f t="shared" si="47"/>
        <v>1.1551583585451415</v>
      </c>
    </row>
    <row r="343" spans="1:16" x14ac:dyDescent="0.25">
      <c r="A343" t="s">
        <v>8</v>
      </c>
      <c r="B343" t="s">
        <v>353</v>
      </c>
      <c r="C343" t="s">
        <v>358</v>
      </c>
      <c r="D343">
        <v>29532.119139999999</v>
      </c>
      <c r="E343">
        <v>28792.309294587201</v>
      </c>
      <c r="F343">
        <v>30435.880860000001</v>
      </c>
      <c r="G343" t="s">
        <v>85</v>
      </c>
      <c r="H343">
        <v>-1.4410972072625801E-2</v>
      </c>
      <c r="I343">
        <f t="shared" si="45"/>
        <v>1.9799770092272853</v>
      </c>
      <c r="J343">
        <f t="shared" si="40"/>
        <v>-2.505102467945677E-2</v>
      </c>
      <c r="K343">
        <f t="shared" si="41"/>
        <v>3.06026707977043E-2</v>
      </c>
      <c r="L343">
        <f t="shared" si="42"/>
        <v>0</v>
      </c>
      <c r="M343">
        <f t="shared" si="43"/>
        <v>-3.06026707977043E-2</v>
      </c>
      <c r="N343">
        <f t="shared" si="46"/>
        <v>-3.06026707977043E-2</v>
      </c>
      <c r="O343">
        <f t="shared" si="44"/>
        <v>-6.1205341595408601E-3</v>
      </c>
      <c r="P343">
        <f t="shared" si="47"/>
        <v>1.1480881723519869</v>
      </c>
    </row>
    <row r="344" spans="1:16" x14ac:dyDescent="0.25">
      <c r="A344" t="s">
        <v>8</v>
      </c>
      <c r="B344" t="s">
        <v>354</v>
      </c>
      <c r="C344" t="s">
        <v>359</v>
      </c>
      <c r="D344">
        <v>29258.072270000001</v>
      </c>
      <c r="E344">
        <v>28398.388769741701</v>
      </c>
      <c r="F344">
        <v>29677.95508</v>
      </c>
      <c r="G344" t="s">
        <v>85</v>
      </c>
      <c r="H344">
        <v>-1.64211340758302E-2</v>
      </c>
      <c r="I344">
        <f t="shared" si="45"/>
        <v>1.9474635412917027</v>
      </c>
      <c r="J344">
        <f t="shared" si="40"/>
        <v>-2.9382779983757941E-2</v>
      </c>
      <c r="K344">
        <f t="shared" si="41"/>
        <v>1.4351007343382953E-2</v>
      </c>
      <c r="L344">
        <f t="shared" si="42"/>
        <v>0</v>
      </c>
      <c r="M344">
        <f t="shared" si="43"/>
        <v>-1.4351007343382953E-2</v>
      </c>
      <c r="N344">
        <f t="shared" si="46"/>
        <v>-1.4351007343382953E-2</v>
      </c>
      <c r="O344">
        <f t="shared" si="44"/>
        <v>-2.8702014686765908E-3</v>
      </c>
      <c r="P344">
        <f t="shared" si="47"/>
        <v>1.1447929279935321</v>
      </c>
    </row>
    <row r="345" spans="1:16" x14ac:dyDescent="0.25">
      <c r="A345" t="s">
        <v>8</v>
      </c>
      <c r="B345" t="s">
        <v>355</v>
      </c>
      <c r="C345" t="s">
        <v>360</v>
      </c>
      <c r="D345">
        <v>28593.925780000001</v>
      </c>
      <c r="E345">
        <v>28266.3615708045</v>
      </c>
      <c r="F345">
        <v>31348.066409999999</v>
      </c>
      <c r="G345" t="s">
        <v>85</v>
      </c>
      <c r="H345">
        <v>-1.23E-2</v>
      </c>
      <c r="I345">
        <f t="shared" si="45"/>
        <v>1.9235097397338148</v>
      </c>
      <c r="J345">
        <f t="shared" si="40"/>
        <v>-1.1455727056010476E-2</v>
      </c>
      <c r="K345">
        <f t="shared" si="41"/>
        <v>9.6319080184728581E-2</v>
      </c>
      <c r="L345">
        <f t="shared" si="42"/>
        <v>0</v>
      </c>
      <c r="M345">
        <f t="shared" si="43"/>
        <v>-9.6319080184728581E-2</v>
      </c>
      <c r="N345">
        <f t="shared" si="46"/>
        <v>-9.6319080184728581E-2</v>
      </c>
      <c r="O345">
        <f t="shared" si="44"/>
        <v>-1.9263816036945717E-2</v>
      </c>
      <c r="P345">
        <f t="shared" si="47"/>
        <v>1.1227398476282682</v>
      </c>
    </row>
    <row r="346" spans="1:16" x14ac:dyDescent="0.25">
      <c r="A346" t="s">
        <v>8</v>
      </c>
      <c r="B346" t="s">
        <v>356</v>
      </c>
      <c r="C346" t="s">
        <v>361</v>
      </c>
      <c r="D346">
        <v>31776.884770000001</v>
      </c>
      <c r="E346">
        <v>31064.504859884499</v>
      </c>
      <c r="F346">
        <v>31137.412110000001</v>
      </c>
      <c r="G346" t="s">
        <v>85</v>
      </c>
      <c r="H346">
        <v>4.0247662074396496E-3</v>
      </c>
      <c r="I346">
        <f t="shared" si="45"/>
        <v>1.9312514167339767</v>
      </c>
      <c r="J346">
        <f t="shared" si="40"/>
        <v>-2.2418179606707302E-2</v>
      </c>
      <c r="K346">
        <f t="shared" si="41"/>
        <v>-2.0123831037198284E-2</v>
      </c>
      <c r="L346">
        <f t="shared" si="42"/>
        <v>0</v>
      </c>
      <c r="M346">
        <f t="shared" si="43"/>
        <v>2.0123831037198284E-2</v>
      </c>
      <c r="N346">
        <f t="shared" si="46"/>
        <v>2.0123831037198284E-2</v>
      </c>
      <c r="O346">
        <f t="shared" si="44"/>
        <v>4.0247662074396565E-3</v>
      </c>
      <c r="P346">
        <f t="shared" si="47"/>
        <v>1.1272586130267486</v>
      </c>
    </row>
    <row r="347" spans="1:16" x14ac:dyDescent="0.25">
      <c r="A347" t="s">
        <v>8</v>
      </c>
      <c r="B347" t="s">
        <v>357</v>
      </c>
      <c r="C347" t="s">
        <v>362</v>
      </c>
      <c r="D347">
        <v>29783.3125</v>
      </c>
      <c r="E347">
        <v>29013.674132871602</v>
      </c>
      <c r="F347">
        <v>30186.021479999999</v>
      </c>
      <c r="G347" t="s">
        <v>85</v>
      </c>
      <c r="H347">
        <v>-1.23E-2</v>
      </c>
      <c r="I347">
        <f t="shared" si="45"/>
        <v>1.9074970243081488</v>
      </c>
      <c r="J347">
        <f t="shared" si="40"/>
        <v>-2.5841261516105652E-2</v>
      </c>
      <c r="K347">
        <f t="shared" si="41"/>
        <v>1.3521295859887964E-2</v>
      </c>
      <c r="L347">
        <f t="shared" si="42"/>
        <v>0</v>
      </c>
      <c r="M347">
        <f t="shared" si="43"/>
        <v>-1.3521295859887964E-2</v>
      </c>
      <c r="N347">
        <f t="shared" si="46"/>
        <v>-1.3521295859887964E-2</v>
      </c>
      <c r="O347">
        <f t="shared" si="44"/>
        <v>-2.7042591719775928E-3</v>
      </c>
      <c r="P347">
        <f t="shared" si="47"/>
        <v>1.1242102135832803</v>
      </c>
    </row>
    <row r="348" spans="1:16" x14ac:dyDescent="0.25">
      <c r="A348" t="s">
        <v>8</v>
      </c>
      <c r="B348" t="s">
        <v>358</v>
      </c>
      <c r="C348" t="s">
        <v>363</v>
      </c>
      <c r="D348">
        <v>30435.880860000001</v>
      </c>
      <c r="E348">
        <v>30212.185602664998</v>
      </c>
      <c r="F348">
        <v>30086.427729999999</v>
      </c>
      <c r="G348" t="s">
        <v>85</v>
      </c>
      <c r="H348">
        <v>2.2963234191080398E-3</v>
      </c>
      <c r="I348">
        <f t="shared" si="45"/>
        <v>1.9118772543969464</v>
      </c>
      <c r="J348">
        <f t="shared" si="40"/>
        <v>-7.3497218090701477E-3</v>
      </c>
      <c r="K348">
        <f t="shared" si="41"/>
        <v>-1.148161709554023E-2</v>
      </c>
      <c r="L348">
        <f t="shared" si="42"/>
        <v>0</v>
      </c>
      <c r="M348">
        <f t="shared" si="43"/>
        <v>0</v>
      </c>
      <c r="N348">
        <f t="shared" si="46"/>
        <v>0</v>
      </c>
      <c r="O348">
        <f t="shared" si="44"/>
        <v>0</v>
      </c>
      <c r="P348">
        <f t="shared" si="47"/>
        <v>1.1242102135832803</v>
      </c>
    </row>
    <row r="349" spans="1:16" x14ac:dyDescent="0.25">
      <c r="A349" t="s">
        <v>8</v>
      </c>
      <c r="B349" t="s">
        <v>359</v>
      </c>
      <c r="C349" t="s">
        <v>364</v>
      </c>
      <c r="D349">
        <v>29677.95508</v>
      </c>
      <c r="E349">
        <v>28763.617543746201</v>
      </c>
      <c r="F349">
        <v>29064.322270000001</v>
      </c>
      <c r="G349" t="s">
        <v>85</v>
      </c>
      <c r="H349">
        <v>-1.23E-2</v>
      </c>
      <c r="I349">
        <f t="shared" si="45"/>
        <v>1.8883611641678641</v>
      </c>
      <c r="J349">
        <f t="shared" si="40"/>
        <v>-3.0808643445584698E-2</v>
      </c>
      <c r="K349">
        <f t="shared" si="41"/>
        <v>-2.0676384486258855E-2</v>
      </c>
      <c r="L349">
        <f t="shared" si="42"/>
        <v>0</v>
      </c>
      <c r="M349">
        <f t="shared" si="43"/>
        <v>2.0676384486258855E-2</v>
      </c>
      <c r="N349">
        <f t="shared" si="46"/>
        <v>2.0676384486258855E-2</v>
      </c>
      <c r="O349">
        <f t="shared" si="44"/>
        <v>4.1352768972517714E-3</v>
      </c>
      <c r="P349">
        <f t="shared" si="47"/>
        <v>1.1288591341071659</v>
      </c>
    </row>
    <row r="350" spans="1:16" x14ac:dyDescent="0.25">
      <c r="A350" t="s">
        <v>8</v>
      </c>
      <c r="B350" t="s">
        <v>360</v>
      </c>
      <c r="C350" t="s">
        <v>365</v>
      </c>
      <c r="D350">
        <v>31348.066409999999</v>
      </c>
      <c r="E350">
        <v>30888.269903797802</v>
      </c>
      <c r="F350">
        <v>22476.378909999999</v>
      </c>
      <c r="G350" t="s">
        <v>85</v>
      </c>
      <c r="H350">
        <v>5.6601178420177999E-2</v>
      </c>
      <c r="I350">
        <f t="shared" si="45"/>
        <v>1.9952446313426646</v>
      </c>
      <c r="J350">
        <f t="shared" si="40"/>
        <v>-1.4667459874192528E-2</v>
      </c>
      <c r="K350">
        <f t="shared" si="41"/>
        <v>-0.28300589210089017</v>
      </c>
      <c r="L350">
        <f t="shared" si="42"/>
        <v>0</v>
      </c>
      <c r="M350">
        <f t="shared" si="43"/>
        <v>0.28300589210089017</v>
      </c>
      <c r="N350">
        <f t="shared" si="46"/>
        <v>0.28300589210089017</v>
      </c>
      <c r="O350">
        <f t="shared" si="44"/>
        <v>5.6601178420178033E-2</v>
      </c>
      <c r="P350">
        <f t="shared" si="47"/>
        <v>1.1927538913680134</v>
      </c>
    </row>
    <row r="351" spans="1:16" x14ac:dyDescent="0.25">
      <c r="A351" t="s">
        <v>8</v>
      </c>
      <c r="B351" t="s">
        <v>361</v>
      </c>
      <c r="C351" t="s">
        <v>366</v>
      </c>
      <c r="D351">
        <v>31137.412110000001</v>
      </c>
      <c r="E351">
        <v>30666.786758470102</v>
      </c>
      <c r="F351">
        <v>22119.910159999999</v>
      </c>
      <c r="G351" t="s">
        <v>85</v>
      </c>
      <c r="H351">
        <v>5.7920689864293197E-2</v>
      </c>
      <c r="I351">
        <f t="shared" si="45"/>
        <v>2.1108105768380589</v>
      </c>
      <c r="J351">
        <f t="shared" si="40"/>
        <v>-1.5114465835096E-2</v>
      </c>
      <c r="K351">
        <f t="shared" si="41"/>
        <v>-0.28960344932146648</v>
      </c>
      <c r="L351">
        <f t="shared" si="42"/>
        <v>0</v>
      </c>
      <c r="M351">
        <f t="shared" si="43"/>
        <v>0.28960344932146648</v>
      </c>
      <c r="N351">
        <f t="shared" si="46"/>
        <v>0.28960344932146648</v>
      </c>
      <c r="O351">
        <f t="shared" si="44"/>
        <v>5.7920689864293294E-2</v>
      </c>
      <c r="P351">
        <f t="shared" si="47"/>
        <v>1.2618390195943689</v>
      </c>
    </row>
    <row r="352" spans="1:16" x14ac:dyDescent="0.25">
      <c r="A352" t="s">
        <v>8</v>
      </c>
      <c r="B352" t="s">
        <v>362</v>
      </c>
      <c r="C352" t="s">
        <v>367</v>
      </c>
      <c r="D352">
        <v>30186.021479999999</v>
      </c>
      <c r="E352">
        <v>30259.0521780034</v>
      </c>
      <c r="F352">
        <v>22525.789059999999</v>
      </c>
      <c r="G352" t="s">
        <v>85</v>
      </c>
      <c r="H352">
        <v>5.0753508043949E-2</v>
      </c>
      <c r="I352">
        <f t="shared" si="45"/>
        <v>2.2179416184288621</v>
      </c>
      <c r="J352">
        <f t="shared" si="40"/>
        <v>2.4193548676756647E-3</v>
      </c>
      <c r="K352">
        <f t="shared" si="41"/>
        <v>-0.25376754021974546</v>
      </c>
      <c r="L352">
        <f t="shared" si="42"/>
        <v>-0.25376754021974546</v>
      </c>
      <c r="M352">
        <f t="shared" si="43"/>
        <v>0</v>
      </c>
      <c r="N352">
        <f t="shared" si="46"/>
        <v>-0.25376754021974546</v>
      </c>
      <c r="O352">
        <f t="shared" si="44"/>
        <v>-5.075350804394909E-2</v>
      </c>
      <c r="P352">
        <f t="shared" si="47"/>
        <v>1.1977962627632173</v>
      </c>
    </row>
    <row r="353" spans="1:16" x14ac:dyDescent="0.25">
      <c r="A353" t="s">
        <v>8</v>
      </c>
      <c r="B353" t="s">
        <v>363</v>
      </c>
      <c r="C353" t="s">
        <v>368</v>
      </c>
      <c r="D353">
        <v>30086.427729999999</v>
      </c>
      <c r="E353">
        <v>29372.131230398601</v>
      </c>
      <c r="F353">
        <v>20380.550780000001</v>
      </c>
      <c r="G353" t="s">
        <v>85</v>
      </c>
      <c r="H353">
        <v>6.4519969184124795E-2</v>
      </c>
      <c r="I353">
        <f t="shared" si="45"/>
        <v>2.36104314330208</v>
      </c>
      <c r="J353">
        <f t="shared" si="40"/>
        <v>-2.3741485895620414E-2</v>
      </c>
      <c r="K353">
        <f t="shared" si="41"/>
        <v>-0.3225998459206243</v>
      </c>
      <c r="L353">
        <f t="shared" si="42"/>
        <v>0</v>
      </c>
      <c r="M353">
        <f t="shared" si="43"/>
        <v>0.3225998459206243</v>
      </c>
      <c r="N353">
        <f t="shared" si="46"/>
        <v>0.3225998459206243</v>
      </c>
      <c r="O353">
        <f t="shared" si="44"/>
        <v>6.4519969184124865E-2</v>
      </c>
      <c r="P353">
        <f t="shared" si="47"/>
        <v>1.27507804072556</v>
      </c>
    </row>
    <row r="354" spans="1:16" x14ac:dyDescent="0.25">
      <c r="A354" t="s">
        <v>8</v>
      </c>
      <c r="B354" t="s">
        <v>364</v>
      </c>
      <c r="C354" t="s">
        <v>369</v>
      </c>
      <c r="D354">
        <v>29064.322270000001</v>
      </c>
      <c r="E354">
        <v>28501.485457001301</v>
      </c>
      <c r="F354">
        <v>20437.296880000002</v>
      </c>
      <c r="G354" t="s">
        <v>85</v>
      </c>
      <c r="H354">
        <v>5.9365054583810098E-2</v>
      </c>
      <c r="I354">
        <f t="shared" si="45"/>
        <v>2.5012065983789382</v>
      </c>
      <c r="J354">
        <f t="shared" si="40"/>
        <v>-1.9365213741097818E-2</v>
      </c>
      <c r="K354">
        <f t="shared" si="41"/>
        <v>-0.29682527291905086</v>
      </c>
      <c r="L354">
        <f t="shared" si="42"/>
        <v>0</v>
      </c>
      <c r="M354">
        <f t="shared" si="43"/>
        <v>0.29682527291905086</v>
      </c>
      <c r="N354">
        <f t="shared" si="46"/>
        <v>0.29682527291905086</v>
      </c>
      <c r="O354">
        <f t="shared" si="44"/>
        <v>5.9365054583810174E-2</v>
      </c>
      <c r="P354">
        <f t="shared" si="47"/>
        <v>1.3507731182118508</v>
      </c>
    </row>
    <row r="355" spans="1:16" x14ac:dyDescent="0.25">
      <c r="A355" t="s">
        <v>8</v>
      </c>
      <c r="B355" t="s">
        <v>365</v>
      </c>
      <c r="C355" t="s">
        <v>370</v>
      </c>
      <c r="D355">
        <v>22476.378909999999</v>
      </c>
      <c r="E355">
        <v>21591.7867913265</v>
      </c>
      <c r="F355">
        <v>20682.472659999999</v>
      </c>
      <c r="G355" t="s">
        <v>85</v>
      </c>
      <c r="H355">
        <v>1.59625912802339E-2</v>
      </c>
      <c r="I355">
        <f t="shared" si="45"/>
        <v>2.5411323370162853</v>
      </c>
      <c r="J355">
        <f t="shared" si="40"/>
        <v>-3.9356522784011902E-2</v>
      </c>
      <c r="K355">
        <f t="shared" si="41"/>
        <v>-7.9812956401169699E-2</v>
      </c>
      <c r="L355">
        <f t="shared" si="42"/>
        <v>0</v>
      </c>
      <c r="M355">
        <f t="shared" si="43"/>
        <v>7.9812956401169699E-2</v>
      </c>
      <c r="N355">
        <f t="shared" si="46"/>
        <v>7.9812956401169699E-2</v>
      </c>
      <c r="O355">
        <f t="shared" si="44"/>
        <v>1.5962591280233938E-2</v>
      </c>
      <c r="P355">
        <f t="shared" si="47"/>
        <v>1.3723349574101935</v>
      </c>
    </row>
    <row r="356" spans="1:16" x14ac:dyDescent="0.25">
      <c r="A356" t="s">
        <v>8</v>
      </c>
      <c r="B356" t="s">
        <v>366</v>
      </c>
      <c r="C356" t="s">
        <v>371</v>
      </c>
      <c r="D356">
        <v>22119.910159999999</v>
      </c>
      <c r="E356">
        <v>21267.016707563002</v>
      </c>
      <c r="F356">
        <v>19963.396479999999</v>
      </c>
      <c r="G356" t="s">
        <v>85</v>
      </c>
      <c r="H356">
        <v>1.9498394563099701E-2</v>
      </c>
      <c r="I356">
        <f t="shared" si="45"/>
        <v>2.5906803379604808</v>
      </c>
      <c r="J356">
        <f t="shared" si="40"/>
        <v>-3.8557726784049375E-2</v>
      </c>
      <c r="K356">
        <f t="shared" si="41"/>
        <v>-9.7491972815498998E-2</v>
      </c>
      <c r="L356">
        <f t="shared" si="42"/>
        <v>0</v>
      </c>
      <c r="M356">
        <f t="shared" si="43"/>
        <v>9.7491972815498998E-2</v>
      </c>
      <c r="N356">
        <f t="shared" si="46"/>
        <v>9.7491972815498998E-2</v>
      </c>
      <c r="O356">
        <f t="shared" si="44"/>
        <v>1.9498394563099798E-2</v>
      </c>
      <c r="P356">
        <f t="shared" si="47"/>
        <v>1.3990932858825122</v>
      </c>
    </row>
    <row r="357" spans="1:16" x14ac:dyDescent="0.25">
      <c r="A357" t="s">
        <v>8</v>
      </c>
      <c r="B357" t="s">
        <v>367</v>
      </c>
      <c r="C357" t="s">
        <v>372</v>
      </c>
      <c r="D357">
        <v>22525.789059999999</v>
      </c>
      <c r="E357">
        <v>21035.994140895898</v>
      </c>
      <c r="F357">
        <v>21093.792969999999</v>
      </c>
      <c r="G357" t="s">
        <v>85</v>
      </c>
      <c r="H357">
        <v>1.27142812727733E-2</v>
      </c>
      <c r="I357">
        <f t="shared" si="45"/>
        <v>2.6236189764651541</v>
      </c>
      <c r="J357">
        <f t="shared" si="40"/>
        <v>-6.6137302233269732E-2</v>
      </c>
      <c r="K357">
        <f t="shared" si="41"/>
        <v>-6.35714063638666E-2</v>
      </c>
      <c r="L357">
        <f t="shared" si="42"/>
        <v>0</v>
      </c>
      <c r="M357">
        <f t="shared" si="43"/>
        <v>6.35714063638666E-2</v>
      </c>
      <c r="N357">
        <f t="shared" si="46"/>
        <v>6.35714063638666E-2</v>
      </c>
      <c r="O357">
        <f t="shared" si="44"/>
        <v>1.271428127277332E-2</v>
      </c>
      <c r="P357">
        <f t="shared" si="47"/>
        <v>1.4168817514460712</v>
      </c>
    </row>
    <row r="358" spans="1:16" x14ac:dyDescent="0.25">
      <c r="A358" t="s">
        <v>8</v>
      </c>
      <c r="B358" t="s">
        <v>368</v>
      </c>
      <c r="C358" t="s">
        <v>373</v>
      </c>
      <c r="D358">
        <v>20380.550780000001</v>
      </c>
      <c r="E358">
        <v>19329.414428714099</v>
      </c>
      <c r="F358">
        <v>21219.244139999999</v>
      </c>
      <c r="G358" t="s">
        <v>85</v>
      </c>
      <c r="H358">
        <v>-8.23033066233941E-3</v>
      </c>
      <c r="I358">
        <f t="shared" si="45"/>
        <v>2.6020257247568574</v>
      </c>
      <c r="J358">
        <f t="shared" si="40"/>
        <v>-5.1575463422578925E-2</v>
      </c>
      <c r="K358">
        <f t="shared" si="41"/>
        <v>4.1151653311697074E-2</v>
      </c>
      <c r="L358">
        <f t="shared" si="42"/>
        <v>0</v>
      </c>
      <c r="M358">
        <f t="shared" si="43"/>
        <v>-4.1151653311697074E-2</v>
      </c>
      <c r="N358">
        <f t="shared" si="46"/>
        <v>-4.1151653311697074E-2</v>
      </c>
      <c r="O358">
        <f t="shared" si="44"/>
        <v>-8.2303306623394152E-3</v>
      </c>
      <c r="P358">
        <f t="shared" si="47"/>
        <v>1.4052203461222355</v>
      </c>
    </row>
    <row r="359" spans="1:16" x14ac:dyDescent="0.25">
      <c r="A359" t="s">
        <v>8</v>
      </c>
      <c r="B359" t="s">
        <v>369</v>
      </c>
      <c r="C359" t="s">
        <v>374</v>
      </c>
      <c r="D359">
        <v>20437.296880000002</v>
      </c>
      <c r="E359">
        <v>19827.030734692398</v>
      </c>
      <c r="F359">
        <v>20720.191409999999</v>
      </c>
      <c r="G359" t="s">
        <v>85</v>
      </c>
      <c r="H359">
        <v>-2.7684143520647201E-3</v>
      </c>
      <c r="I359">
        <f t="shared" si="45"/>
        <v>2.5948222393959988</v>
      </c>
      <c r="J359">
        <f t="shared" si="40"/>
        <v>-2.986041397210468E-2</v>
      </c>
      <c r="K359">
        <f t="shared" si="41"/>
        <v>1.3842071760323605E-2</v>
      </c>
      <c r="L359">
        <f t="shared" si="42"/>
        <v>0</v>
      </c>
      <c r="M359">
        <f t="shared" si="43"/>
        <v>-1.3842071760323605E-2</v>
      </c>
      <c r="N359">
        <f t="shared" si="46"/>
        <v>-1.3842071760323605E-2</v>
      </c>
      <c r="O359">
        <f t="shared" si="44"/>
        <v>-2.768414352064721E-3</v>
      </c>
      <c r="P359">
        <f t="shared" si="47"/>
        <v>1.4013301139482173</v>
      </c>
    </row>
    <row r="360" spans="1:16" x14ac:dyDescent="0.25">
      <c r="A360" t="s">
        <v>8</v>
      </c>
      <c r="B360" t="s">
        <v>370</v>
      </c>
      <c r="C360" t="s">
        <v>375</v>
      </c>
      <c r="D360">
        <v>20682.472659999999</v>
      </c>
      <c r="E360">
        <v>19151.801739921499</v>
      </c>
      <c r="F360">
        <v>20255.181639999999</v>
      </c>
      <c r="G360" t="s">
        <v>85</v>
      </c>
      <c r="H360">
        <v>4.1319142737355902E-3</v>
      </c>
      <c r="I360">
        <f t="shared" si="45"/>
        <v>2.6055438224447656</v>
      </c>
      <c r="J360">
        <f t="shared" si="40"/>
        <v>-7.4008120075450434E-2</v>
      </c>
      <c r="K360">
        <f t="shared" si="41"/>
        <v>-2.0659571368677954E-2</v>
      </c>
      <c r="L360">
        <f t="shared" si="42"/>
        <v>0</v>
      </c>
      <c r="M360">
        <f t="shared" si="43"/>
        <v>2.0659571368677954E-2</v>
      </c>
      <c r="N360">
        <f t="shared" si="46"/>
        <v>2.0659571368677954E-2</v>
      </c>
      <c r="O360">
        <f t="shared" si="44"/>
        <v>4.131914273735591E-3</v>
      </c>
      <c r="P360">
        <f t="shared" si="47"/>
        <v>1.4071202898482553</v>
      </c>
    </row>
    <row r="361" spans="1:16" x14ac:dyDescent="0.25">
      <c r="A361" t="s">
        <v>8</v>
      </c>
      <c r="B361" t="s">
        <v>371</v>
      </c>
      <c r="C361" t="s">
        <v>376</v>
      </c>
      <c r="D361">
        <v>19963.396479999999</v>
      </c>
      <c r="E361">
        <v>18581.4014778532</v>
      </c>
      <c r="F361">
        <v>20083.894530000001</v>
      </c>
      <c r="G361" t="s">
        <v>85</v>
      </c>
      <c r="H361">
        <v>-1.23E-2</v>
      </c>
      <c r="I361">
        <f t="shared" si="45"/>
        <v>2.5734956334286951</v>
      </c>
      <c r="J361">
        <f t="shared" si="40"/>
        <v>-6.9226446688634785E-2</v>
      </c>
      <c r="K361">
        <f t="shared" si="41"/>
        <v>6.0359493496370195E-3</v>
      </c>
      <c r="L361">
        <f t="shared" si="42"/>
        <v>0</v>
      </c>
      <c r="M361">
        <f t="shared" si="43"/>
        <v>-6.0359493496370195E-3</v>
      </c>
      <c r="N361">
        <f t="shared" si="46"/>
        <v>-6.0359493496370195E-3</v>
      </c>
      <c r="O361">
        <f t="shared" si="44"/>
        <v>-1.207189869927404E-3</v>
      </c>
      <c r="P361">
        <f t="shared" si="47"/>
        <v>1.4054216284885812</v>
      </c>
    </row>
    <row r="362" spans="1:16" x14ac:dyDescent="0.25">
      <c r="A362" t="s">
        <v>8</v>
      </c>
      <c r="B362" t="s">
        <v>372</v>
      </c>
      <c r="C362" t="s">
        <v>377</v>
      </c>
      <c r="D362">
        <v>21093.792969999999</v>
      </c>
      <c r="E362">
        <v>20702.987358268401</v>
      </c>
      <c r="F362">
        <v>19823.847659999999</v>
      </c>
      <c r="G362" t="s">
        <v>85</v>
      </c>
      <c r="H362">
        <v>1.2040938410708199E-2</v>
      </c>
      <c r="I362">
        <f t="shared" si="45"/>
        <v>2.6044829358510366</v>
      </c>
      <c r="J362">
        <f t="shared" si="40"/>
        <v>-1.8527043111090009E-2</v>
      </c>
      <c r="K362">
        <f t="shared" si="41"/>
        <v>-6.0204692053541058E-2</v>
      </c>
      <c r="L362">
        <f t="shared" si="42"/>
        <v>0</v>
      </c>
      <c r="M362">
        <f t="shared" si="43"/>
        <v>6.0204692053541058E-2</v>
      </c>
      <c r="N362">
        <f t="shared" si="46"/>
        <v>6.0204692053541058E-2</v>
      </c>
      <c r="O362">
        <f t="shared" si="44"/>
        <v>1.2040938410708212E-2</v>
      </c>
      <c r="P362">
        <f t="shared" si="47"/>
        <v>1.4223442237582895</v>
      </c>
    </row>
    <row r="363" spans="1:16" x14ac:dyDescent="0.25">
      <c r="A363" t="s">
        <v>8</v>
      </c>
      <c r="B363" t="s">
        <v>373</v>
      </c>
      <c r="C363" t="s">
        <v>378</v>
      </c>
      <c r="D363">
        <v>21219.244139999999</v>
      </c>
      <c r="E363">
        <v>20391.3067160705</v>
      </c>
      <c r="F363">
        <v>19215.355469999999</v>
      </c>
      <c r="G363" t="s">
        <v>85</v>
      </c>
      <c r="H363">
        <v>1.8887465140405301E-2</v>
      </c>
      <c r="I363">
        <f t="shared" si="45"/>
        <v>2.6536750165107037</v>
      </c>
      <c r="J363">
        <f t="shared" si="40"/>
        <v>-3.9018233565104705E-2</v>
      </c>
      <c r="K363">
        <f t="shared" si="41"/>
        <v>-9.4437325702026648E-2</v>
      </c>
      <c r="L363">
        <f t="shared" si="42"/>
        <v>0</v>
      </c>
      <c r="M363">
        <f t="shared" si="43"/>
        <v>9.4437325702026648E-2</v>
      </c>
      <c r="N363">
        <f t="shared" si="46"/>
        <v>9.4437325702026648E-2</v>
      </c>
      <c r="O363">
        <f t="shared" si="44"/>
        <v>1.8887465140405329E-2</v>
      </c>
      <c r="P363">
        <f t="shared" si="47"/>
        <v>1.4492087007021812</v>
      </c>
    </row>
    <row r="364" spans="1:16" x14ac:dyDescent="0.25">
      <c r="A364" t="s">
        <v>8</v>
      </c>
      <c r="B364" t="s">
        <v>374</v>
      </c>
      <c r="C364" t="s">
        <v>379</v>
      </c>
      <c r="D364">
        <v>20720.191409999999</v>
      </c>
      <c r="E364">
        <v>19937.072309258099</v>
      </c>
      <c r="F364">
        <v>20155.541020000001</v>
      </c>
      <c r="G364" t="s">
        <v>85</v>
      </c>
      <c r="H364">
        <v>5.4502429907813104E-3</v>
      </c>
      <c r="I364">
        <f t="shared" si="45"/>
        <v>2.6681381901692522</v>
      </c>
      <c r="J364">
        <f t="shared" si="40"/>
        <v>-3.7794974247388008E-2</v>
      </c>
      <c r="K364">
        <f t="shared" si="41"/>
        <v>-2.7251214953906592E-2</v>
      </c>
      <c r="L364">
        <f t="shared" si="42"/>
        <v>0</v>
      </c>
      <c r="M364">
        <f t="shared" si="43"/>
        <v>2.7251214953906592E-2</v>
      </c>
      <c r="N364">
        <f t="shared" si="46"/>
        <v>2.7251214953906592E-2</v>
      </c>
      <c r="O364">
        <f t="shared" si="44"/>
        <v>5.4502429907813182E-3</v>
      </c>
      <c r="P364">
        <f t="shared" si="47"/>
        <v>1.4571072402653624</v>
      </c>
    </row>
    <row r="365" spans="1:16" x14ac:dyDescent="0.25">
      <c r="A365" t="s">
        <v>8</v>
      </c>
      <c r="B365" t="s">
        <v>375</v>
      </c>
      <c r="C365" t="s">
        <v>380</v>
      </c>
      <c r="D365">
        <v>20255.181639999999</v>
      </c>
      <c r="E365">
        <v>19655.2625802562</v>
      </c>
      <c r="F365">
        <v>20544.660159999999</v>
      </c>
      <c r="G365" t="s">
        <v>85</v>
      </c>
      <c r="H365">
        <v>-2.8583157154052599E-3</v>
      </c>
      <c r="I365">
        <f t="shared" si="45"/>
        <v>2.6605118088494186</v>
      </c>
      <c r="J365">
        <f t="shared" si="40"/>
        <v>-2.9618053809948416E-2</v>
      </c>
      <c r="K365">
        <f t="shared" si="41"/>
        <v>1.4291578577026308E-2</v>
      </c>
      <c r="L365">
        <f t="shared" si="42"/>
        <v>0</v>
      </c>
      <c r="M365">
        <f t="shared" si="43"/>
        <v>-1.4291578577026308E-2</v>
      </c>
      <c r="N365">
        <f t="shared" si="46"/>
        <v>-1.4291578577026308E-2</v>
      </c>
      <c r="O365">
        <f t="shared" si="44"/>
        <v>-2.8583157154052617E-3</v>
      </c>
      <c r="P365">
        <f t="shared" si="47"/>
        <v>1.452942367741481</v>
      </c>
    </row>
    <row r="366" spans="1:16" x14ac:dyDescent="0.25">
      <c r="A366" t="s">
        <v>8</v>
      </c>
      <c r="B366" t="s">
        <v>376</v>
      </c>
      <c r="C366" t="s">
        <v>381</v>
      </c>
      <c r="D366">
        <v>20083.894530000001</v>
      </c>
      <c r="E366">
        <v>19360.825710968002</v>
      </c>
      <c r="F366">
        <v>21613.29492</v>
      </c>
      <c r="G366" t="s">
        <v>85</v>
      </c>
      <c r="H366">
        <v>-1.23E-2</v>
      </c>
      <c r="I366">
        <f t="shared" si="45"/>
        <v>2.6277875136005711</v>
      </c>
      <c r="J366">
        <f t="shared" si="40"/>
        <v>-3.6002420643661867E-2</v>
      </c>
      <c r="K366">
        <f t="shared" si="41"/>
        <v>7.6150588607975467E-2</v>
      </c>
      <c r="L366">
        <f t="shared" si="42"/>
        <v>0</v>
      </c>
      <c r="M366">
        <f t="shared" si="43"/>
        <v>-7.6150588607975467E-2</v>
      </c>
      <c r="N366">
        <f t="shared" si="46"/>
        <v>-7.6150588607975467E-2</v>
      </c>
      <c r="O366">
        <f t="shared" si="44"/>
        <v>-1.5230117721595094E-2</v>
      </c>
      <c r="P366">
        <f t="shared" si="47"/>
        <v>1.4308138844380851</v>
      </c>
    </row>
    <row r="367" spans="1:16" x14ac:dyDescent="0.25">
      <c r="A367" t="s">
        <v>8</v>
      </c>
      <c r="B367" t="s">
        <v>377</v>
      </c>
      <c r="C367" t="s">
        <v>382</v>
      </c>
      <c r="D367">
        <v>19823.847659999999</v>
      </c>
      <c r="E367">
        <v>19141.2282881098</v>
      </c>
      <c r="F367">
        <v>21748.98633</v>
      </c>
      <c r="G367" t="s">
        <v>85</v>
      </c>
      <c r="H367">
        <v>-1.23E-2</v>
      </c>
      <c r="I367">
        <f t="shared" si="45"/>
        <v>2.5954657271832842</v>
      </c>
      <c r="J367">
        <f t="shared" si="40"/>
        <v>-3.4434252300453744E-2</v>
      </c>
      <c r="K367">
        <f t="shared" si="41"/>
        <v>9.7112261101788569E-2</v>
      </c>
      <c r="L367">
        <f t="shared" si="42"/>
        <v>0</v>
      </c>
      <c r="M367">
        <f t="shared" si="43"/>
        <v>-9.7112261101788569E-2</v>
      </c>
      <c r="N367">
        <f t="shared" si="46"/>
        <v>-9.7112261101788569E-2</v>
      </c>
      <c r="O367">
        <f t="shared" si="44"/>
        <v>-1.9422452220357714E-2</v>
      </c>
      <c r="P367">
        <f t="shared" si="47"/>
        <v>1.4030239701313618</v>
      </c>
    </row>
    <row r="368" spans="1:16" x14ac:dyDescent="0.25">
      <c r="A368" t="s">
        <v>8</v>
      </c>
      <c r="B368" t="s">
        <v>378</v>
      </c>
      <c r="C368" t="s">
        <v>383</v>
      </c>
      <c r="D368">
        <v>19215.355469999999</v>
      </c>
      <c r="E368">
        <v>18654.742518051</v>
      </c>
      <c r="F368">
        <v>19949.73242</v>
      </c>
      <c r="G368" t="s">
        <v>85</v>
      </c>
      <c r="H368">
        <v>-1.23E-2</v>
      </c>
      <c r="I368">
        <f t="shared" si="45"/>
        <v>2.56354149873893</v>
      </c>
      <c r="J368">
        <f t="shared" si="40"/>
        <v>-2.9175257924541467E-2</v>
      </c>
      <c r="K368">
        <f t="shared" si="41"/>
        <v>3.8218233909153999E-2</v>
      </c>
      <c r="L368">
        <f t="shared" si="42"/>
        <v>0</v>
      </c>
      <c r="M368">
        <f t="shared" si="43"/>
        <v>-3.8218233909153999E-2</v>
      </c>
      <c r="N368">
        <f t="shared" si="46"/>
        <v>-3.8218233909153999E-2</v>
      </c>
      <c r="O368">
        <f t="shared" si="44"/>
        <v>-7.6436467818308002E-3</v>
      </c>
      <c r="P368">
        <f t="shared" si="47"/>
        <v>1.3922997504772356</v>
      </c>
    </row>
    <row r="369" spans="1:16" x14ac:dyDescent="0.25">
      <c r="A369" t="s">
        <v>8</v>
      </c>
      <c r="B369" t="s">
        <v>379</v>
      </c>
      <c r="C369" t="s">
        <v>384</v>
      </c>
      <c r="D369">
        <v>20155.541020000001</v>
      </c>
      <c r="E369">
        <v>19464.132617260399</v>
      </c>
      <c r="F369">
        <v>19284.585940000001</v>
      </c>
      <c r="G369" t="s">
        <v>85</v>
      </c>
      <c r="H369">
        <v>-1.23E-2</v>
      </c>
      <c r="I369">
        <f t="shared" si="45"/>
        <v>2.5320099383044412</v>
      </c>
      <c r="J369">
        <f t="shared" si="40"/>
        <v>-3.4303638987091899E-2</v>
      </c>
      <c r="K369">
        <f t="shared" si="41"/>
        <v>-4.3211694448477757E-2</v>
      </c>
      <c r="L369">
        <f t="shared" si="42"/>
        <v>0</v>
      </c>
      <c r="M369">
        <f t="shared" si="43"/>
        <v>4.3211694448477757E-2</v>
      </c>
      <c r="N369">
        <f t="shared" si="46"/>
        <v>4.3211694448477757E-2</v>
      </c>
      <c r="O369">
        <f t="shared" si="44"/>
        <v>8.642338889695551E-3</v>
      </c>
      <c r="P369">
        <f t="shared" si="47"/>
        <v>1.4043324767568983</v>
      </c>
    </row>
    <row r="370" spans="1:16" x14ac:dyDescent="0.25">
      <c r="A370" t="s">
        <v>8</v>
      </c>
      <c r="B370" t="s">
        <v>380</v>
      </c>
      <c r="C370" t="s">
        <v>385</v>
      </c>
      <c r="D370">
        <v>20544.660159999999</v>
      </c>
      <c r="E370">
        <v>19815.164049151899</v>
      </c>
      <c r="F370">
        <v>20232.261719999999</v>
      </c>
      <c r="G370" t="s">
        <v>85</v>
      </c>
      <c r="H370">
        <v>-1.23E-2</v>
      </c>
      <c r="I370">
        <f t="shared" si="45"/>
        <v>2.5008662160632968</v>
      </c>
      <c r="J370">
        <f t="shared" si="40"/>
        <v>-3.5507820775172179E-2</v>
      </c>
      <c r="K370">
        <f t="shared" si="41"/>
        <v>-1.5205821735043042E-2</v>
      </c>
      <c r="L370">
        <f t="shared" si="42"/>
        <v>0</v>
      </c>
      <c r="M370">
        <f t="shared" si="43"/>
        <v>1.5205821735043042E-2</v>
      </c>
      <c r="N370">
        <f t="shared" si="46"/>
        <v>1.5205821735043042E-2</v>
      </c>
      <c r="O370">
        <f t="shared" si="44"/>
        <v>3.0411643470086083E-3</v>
      </c>
      <c r="P370">
        <f t="shared" si="47"/>
        <v>1.4086032826165575</v>
      </c>
    </row>
    <row r="371" spans="1:16" x14ac:dyDescent="0.25">
      <c r="A371" t="s">
        <v>8</v>
      </c>
      <c r="B371" t="s">
        <v>381</v>
      </c>
      <c r="C371" t="s">
        <v>386</v>
      </c>
      <c r="D371">
        <v>21613.29492</v>
      </c>
      <c r="E371">
        <v>21172.274356554601</v>
      </c>
      <c r="F371">
        <v>20559.17383</v>
      </c>
      <c r="G371" t="s">
        <v>85</v>
      </c>
      <c r="H371">
        <v>9.7543765899808493E-3</v>
      </c>
      <c r="I371">
        <f t="shared" si="45"/>
        <v>2.5252606069359387</v>
      </c>
      <c r="J371">
        <f t="shared" si="40"/>
        <v>-2.0405059250697515E-2</v>
      </c>
      <c r="K371">
        <f t="shared" si="41"/>
        <v>-4.8771882949904269E-2</v>
      </c>
      <c r="L371">
        <f t="shared" si="42"/>
        <v>0</v>
      </c>
      <c r="M371">
        <f t="shared" si="43"/>
        <v>4.8771882949904269E-2</v>
      </c>
      <c r="N371">
        <f t="shared" si="46"/>
        <v>4.8771882949904269E-2</v>
      </c>
      <c r="O371">
        <f t="shared" si="44"/>
        <v>9.7543765899808545E-3</v>
      </c>
      <c r="P371">
        <f t="shared" si="47"/>
        <v>1.4223433295010826</v>
      </c>
    </row>
    <row r="372" spans="1:16" x14ac:dyDescent="0.25">
      <c r="A372" t="s">
        <v>8</v>
      </c>
      <c r="B372" t="s">
        <v>382</v>
      </c>
      <c r="C372" t="s">
        <v>387</v>
      </c>
      <c r="D372">
        <v>21748.98633</v>
      </c>
      <c r="E372">
        <v>21281.5423620699</v>
      </c>
      <c r="F372">
        <v>20819.228520000001</v>
      </c>
      <c r="G372" t="s">
        <v>85</v>
      </c>
      <c r="H372">
        <v>8.5498955757539307E-3</v>
      </c>
      <c r="I372">
        <f t="shared" si="45"/>
        <v>2.5468513214268058</v>
      </c>
      <c r="J372">
        <f t="shared" si="40"/>
        <v>-2.1492678363833406E-2</v>
      </c>
      <c r="K372">
        <f t="shared" si="41"/>
        <v>-4.2749477878769683E-2</v>
      </c>
      <c r="L372">
        <f t="shared" si="42"/>
        <v>0</v>
      </c>
      <c r="M372">
        <f t="shared" si="43"/>
        <v>4.2749477878769683E-2</v>
      </c>
      <c r="N372">
        <f t="shared" si="46"/>
        <v>4.2749477878769683E-2</v>
      </c>
      <c r="O372">
        <f t="shared" si="44"/>
        <v>8.5498955757539359E-3</v>
      </c>
      <c r="P372">
        <f t="shared" si="47"/>
        <v>1.434504216441187</v>
      </c>
    </row>
    <row r="373" spans="1:16" x14ac:dyDescent="0.25">
      <c r="A373" t="s">
        <v>8</v>
      </c>
      <c r="B373" t="s">
        <v>383</v>
      </c>
      <c r="C373" t="s">
        <v>388</v>
      </c>
      <c r="D373">
        <v>19949.73242</v>
      </c>
      <c r="E373">
        <v>19353.664844864401</v>
      </c>
      <c r="F373">
        <v>22436.863280000001</v>
      </c>
      <c r="G373" t="s">
        <v>85</v>
      </c>
      <c r="H373">
        <v>-1.23E-2</v>
      </c>
      <c r="I373">
        <f t="shared" si="45"/>
        <v>2.515525050173256</v>
      </c>
      <c r="J373">
        <f t="shared" si="40"/>
        <v>-2.9878474687611841E-2</v>
      </c>
      <c r="K373">
        <f t="shared" si="41"/>
        <v>0.12466988567258193</v>
      </c>
      <c r="L373">
        <f t="shared" si="42"/>
        <v>0</v>
      </c>
      <c r="M373">
        <f t="shared" si="43"/>
        <v>-0.12466988567258193</v>
      </c>
      <c r="N373">
        <f t="shared" si="46"/>
        <v>-0.12466988567258193</v>
      </c>
      <c r="O373">
        <f t="shared" si="44"/>
        <v>-2.4933977134516387E-2</v>
      </c>
      <c r="P373">
        <f t="shared" si="47"/>
        <v>1.3987363211090751</v>
      </c>
    </row>
    <row r="374" spans="1:16" x14ac:dyDescent="0.25">
      <c r="A374" t="s">
        <v>8</v>
      </c>
      <c r="B374" t="s">
        <v>384</v>
      </c>
      <c r="C374" t="s">
        <v>389</v>
      </c>
      <c r="D374">
        <v>19284.585940000001</v>
      </c>
      <c r="E374">
        <v>18628.101341969701</v>
      </c>
      <c r="F374">
        <v>23394.005860000001</v>
      </c>
      <c r="G374" t="s">
        <v>85</v>
      </c>
      <c r="H374">
        <v>-1.23E-2</v>
      </c>
      <c r="I374">
        <f t="shared" si="45"/>
        <v>2.4845840920561248</v>
      </c>
      <c r="J374">
        <f t="shared" si="40"/>
        <v>-3.4041933805206696E-2</v>
      </c>
      <c r="K374">
        <f t="shared" si="41"/>
        <v>0.21309350031084981</v>
      </c>
      <c r="L374">
        <f t="shared" si="42"/>
        <v>0</v>
      </c>
      <c r="M374">
        <f t="shared" si="43"/>
        <v>-0.21309350031084981</v>
      </c>
      <c r="N374">
        <f t="shared" si="46"/>
        <v>-0.21309350031084981</v>
      </c>
      <c r="O374">
        <f t="shared" si="44"/>
        <v>-4.2618700062169959E-2</v>
      </c>
      <c r="P374">
        <f t="shared" si="47"/>
        <v>1.3391239973736644</v>
      </c>
    </row>
    <row r="375" spans="1:16" x14ac:dyDescent="0.25">
      <c r="A375" t="s">
        <v>8</v>
      </c>
      <c r="B375" t="s">
        <v>385</v>
      </c>
      <c r="C375" t="s">
        <v>390</v>
      </c>
      <c r="D375">
        <v>20232.261719999999</v>
      </c>
      <c r="E375">
        <v>19616.424362709298</v>
      </c>
      <c r="F375">
        <v>23261.460940000001</v>
      </c>
      <c r="G375" t="s">
        <v>85</v>
      </c>
      <c r="H375">
        <v>-1.23E-2</v>
      </c>
      <c r="I375">
        <f t="shared" si="45"/>
        <v>2.4540237077238345</v>
      </c>
      <c r="J375">
        <f t="shared" si="40"/>
        <v>-3.0438384290073346E-2</v>
      </c>
      <c r="K375">
        <f t="shared" si="41"/>
        <v>0.14972123541707538</v>
      </c>
      <c r="L375">
        <f t="shared" si="42"/>
        <v>0</v>
      </c>
      <c r="M375">
        <f t="shared" si="43"/>
        <v>-0.14972123541707538</v>
      </c>
      <c r="N375">
        <f t="shared" si="46"/>
        <v>-0.14972123541707538</v>
      </c>
      <c r="O375">
        <f t="shared" si="44"/>
        <v>-2.9944247083415077E-2</v>
      </c>
      <c r="P375">
        <f t="shared" si="47"/>
        <v>1.299024937520977</v>
      </c>
    </row>
    <row r="376" spans="1:16" x14ac:dyDescent="0.25">
      <c r="A376" t="s">
        <v>8</v>
      </c>
      <c r="B376" t="s">
        <v>386</v>
      </c>
      <c r="C376" t="s">
        <v>391</v>
      </c>
      <c r="D376">
        <v>20559.17383</v>
      </c>
      <c r="E376">
        <v>19944.517982855501</v>
      </c>
      <c r="F376">
        <v>23154.408200000002</v>
      </c>
      <c r="G376" t="s">
        <v>85</v>
      </c>
      <c r="H376">
        <v>-1.23E-2</v>
      </c>
      <c r="I376">
        <f t="shared" si="45"/>
        <v>2.4238392161188314</v>
      </c>
      <c r="J376">
        <f t="shared" si="40"/>
        <v>-2.9896913768372894E-2</v>
      </c>
      <c r="K376">
        <f t="shared" si="41"/>
        <v>0.12623242507016644</v>
      </c>
      <c r="L376">
        <f t="shared" si="42"/>
        <v>0</v>
      </c>
      <c r="M376">
        <f t="shared" si="43"/>
        <v>-0.12623242507016644</v>
      </c>
      <c r="N376">
        <f t="shared" si="46"/>
        <v>-0.12623242507016644</v>
      </c>
      <c r="O376">
        <f t="shared" si="44"/>
        <v>-2.5246485014033287E-2</v>
      </c>
      <c r="P376">
        <f t="shared" si="47"/>
        <v>1.2662291239029981</v>
      </c>
    </row>
    <row r="377" spans="1:16" x14ac:dyDescent="0.25">
      <c r="A377" t="s">
        <v>8</v>
      </c>
      <c r="B377" t="s">
        <v>387</v>
      </c>
      <c r="C377" t="s">
        <v>392</v>
      </c>
      <c r="D377">
        <v>20819.228520000001</v>
      </c>
      <c r="E377">
        <v>20471.319983879999</v>
      </c>
      <c r="F377">
        <v>22685.195309999999</v>
      </c>
      <c r="G377" t="s">
        <v>85</v>
      </c>
      <c r="H377">
        <v>-1.23E-2</v>
      </c>
      <c r="I377">
        <f t="shared" si="45"/>
        <v>2.3940259937605699</v>
      </c>
      <c r="J377">
        <f t="shared" si="40"/>
        <v>-1.6710923547708933E-2</v>
      </c>
      <c r="K377">
        <f t="shared" si="41"/>
        <v>8.9627086239408765E-2</v>
      </c>
      <c r="L377">
        <f t="shared" si="42"/>
        <v>0</v>
      </c>
      <c r="M377">
        <f t="shared" si="43"/>
        <v>-8.9627086239408765E-2</v>
      </c>
      <c r="N377">
        <f t="shared" si="46"/>
        <v>-8.9627086239408765E-2</v>
      </c>
      <c r="O377">
        <f t="shared" si="44"/>
        <v>-1.7925417247881752E-2</v>
      </c>
      <c r="P377">
        <f t="shared" si="47"/>
        <v>1.2435314385256171</v>
      </c>
    </row>
    <row r="378" spans="1:16" x14ac:dyDescent="0.25">
      <c r="A378" t="s">
        <v>8</v>
      </c>
      <c r="B378" t="s">
        <v>388</v>
      </c>
      <c r="C378" t="s">
        <v>393</v>
      </c>
      <c r="D378">
        <v>22436.863280000001</v>
      </c>
      <c r="E378">
        <v>21839.709485232299</v>
      </c>
      <c r="F378">
        <v>21318.869139999999</v>
      </c>
      <c r="G378" t="s">
        <v>85</v>
      </c>
      <c r="H378">
        <v>-1.23E-2</v>
      </c>
      <c r="I378">
        <f t="shared" si="45"/>
        <v>2.3645794740373152</v>
      </c>
      <c r="J378">
        <f t="shared" si="40"/>
        <v>-2.6614851965515138E-2</v>
      </c>
      <c r="K378">
        <f t="shared" si="41"/>
        <v>-4.9828450886740996E-2</v>
      </c>
      <c r="L378">
        <f t="shared" si="42"/>
        <v>0</v>
      </c>
      <c r="M378">
        <f t="shared" si="43"/>
        <v>4.9828450886740996E-2</v>
      </c>
      <c r="N378">
        <f t="shared" si="46"/>
        <v>4.9828450886740996E-2</v>
      </c>
      <c r="O378">
        <f t="shared" si="44"/>
        <v>9.9656901773481996E-3</v>
      </c>
      <c r="P378">
        <f t="shared" si="47"/>
        <v>1.2559240875677555</v>
      </c>
    </row>
    <row r="379" spans="1:16" x14ac:dyDescent="0.25">
      <c r="A379" t="s">
        <v>8</v>
      </c>
      <c r="B379" t="s">
        <v>389</v>
      </c>
      <c r="C379" t="s">
        <v>394</v>
      </c>
      <c r="D379">
        <v>23394.005860000001</v>
      </c>
      <c r="E379">
        <v>22502.211984340702</v>
      </c>
      <c r="F379">
        <v>21259.251950000002</v>
      </c>
      <c r="G379" t="s">
        <v>85</v>
      </c>
      <c r="H379">
        <v>1.8250434942825099E-2</v>
      </c>
      <c r="I379">
        <f t="shared" si="45"/>
        <v>2.4077340778953729</v>
      </c>
      <c r="J379">
        <f t="shared" si="40"/>
        <v>-3.8120614357206942E-2</v>
      </c>
      <c r="K379">
        <f t="shared" si="41"/>
        <v>-9.1252174714125653E-2</v>
      </c>
      <c r="L379">
        <f t="shared" si="42"/>
        <v>0</v>
      </c>
      <c r="M379">
        <f t="shared" si="43"/>
        <v>9.1252174714125653E-2</v>
      </c>
      <c r="N379">
        <f t="shared" si="46"/>
        <v>9.1252174714125653E-2</v>
      </c>
      <c r="O379">
        <f t="shared" si="44"/>
        <v>1.825043494282513E-2</v>
      </c>
      <c r="P379">
        <f t="shared" si="47"/>
        <v>1.278845248421038</v>
      </c>
    </row>
    <row r="380" spans="1:16" x14ac:dyDescent="0.25">
      <c r="A380" t="s">
        <v>8</v>
      </c>
      <c r="B380" t="s">
        <v>390</v>
      </c>
      <c r="C380" t="s">
        <v>395</v>
      </c>
      <c r="D380">
        <v>23261.460940000001</v>
      </c>
      <c r="E380">
        <v>22688.014508544999</v>
      </c>
      <c r="F380">
        <v>22948.035159999999</v>
      </c>
      <c r="G380" t="s">
        <v>85</v>
      </c>
      <c r="H380">
        <v>2.6948073537465499E-3</v>
      </c>
      <c r="I380">
        <f t="shared" si="45"/>
        <v>2.4142224573943514</v>
      </c>
      <c r="J380">
        <f t="shared" si="40"/>
        <v>-2.465221049245939E-2</v>
      </c>
      <c r="K380">
        <f t="shared" si="41"/>
        <v>-1.3474036768732781E-2</v>
      </c>
      <c r="L380">
        <f t="shared" si="42"/>
        <v>0</v>
      </c>
      <c r="M380">
        <f t="shared" si="43"/>
        <v>1.3474036768732781E-2</v>
      </c>
      <c r="N380">
        <f t="shared" si="46"/>
        <v>1.3474036768732781E-2</v>
      </c>
      <c r="O380">
        <f t="shared" si="44"/>
        <v>2.6948073537465559E-3</v>
      </c>
      <c r="P380">
        <f t="shared" si="47"/>
        <v>1.2822914900007867</v>
      </c>
    </row>
    <row r="381" spans="1:16" x14ac:dyDescent="0.25">
      <c r="A381" t="s">
        <v>8</v>
      </c>
      <c r="B381" t="s">
        <v>391</v>
      </c>
      <c r="C381" t="s">
        <v>396</v>
      </c>
      <c r="D381">
        <v>23154.408200000002</v>
      </c>
      <c r="E381">
        <v>22347.643608041501</v>
      </c>
      <c r="F381">
        <v>23855.11133</v>
      </c>
      <c r="G381" t="s">
        <v>85</v>
      </c>
      <c r="H381">
        <v>-6.0524382566598898E-3</v>
      </c>
      <c r="I381">
        <f t="shared" si="45"/>
        <v>2.3996105250331303</v>
      </c>
      <c r="J381">
        <f t="shared" si="40"/>
        <v>-3.4842807684391651E-2</v>
      </c>
      <c r="K381">
        <f t="shared" si="41"/>
        <v>3.0262191283299478E-2</v>
      </c>
      <c r="L381">
        <f t="shared" si="42"/>
        <v>0</v>
      </c>
      <c r="M381">
        <f t="shared" si="43"/>
        <v>-3.0262191283299478E-2</v>
      </c>
      <c r="N381">
        <f t="shared" si="46"/>
        <v>-3.0262191283299478E-2</v>
      </c>
      <c r="O381">
        <f t="shared" si="44"/>
        <v>-6.0524382566598959E-3</v>
      </c>
      <c r="P381">
        <f t="shared" si="47"/>
        <v>1.2745304999305165</v>
      </c>
    </row>
    <row r="382" spans="1:16" x14ac:dyDescent="0.25">
      <c r="A382" t="s">
        <v>8</v>
      </c>
      <c r="B382" t="s">
        <v>392</v>
      </c>
      <c r="C382" t="s">
        <v>397</v>
      </c>
      <c r="D382">
        <v>22685.195309999999</v>
      </c>
      <c r="E382">
        <v>22281.670397143698</v>
      </c>
      <c r="F382">
        <v>23756.560549999998</v>
      </c>
      <c r="G382" t="s">
        <v>82</v>
      </c>
      <c r="H382">
        <v>0</v>
      </c>
      <c r="I382">
        <f t="shared" si="45"/>
        <v>2.3996105250331303</v>
      </c>
      <c r="J382">
        <f t="shared" si="40"/>
        <v>-1.7788029035765925E-2</v>
      </c>
      <c r="K382">
        <f t="shared" si="41"/>
        <v>4.7227507868434535E-2</v>
      </c>
      <c r="L382">
        <f t="shared" si="42"/>
        <v>0</v>
      </c>
      <c r="M382">
        <f t="shared" si="43"/>
        <v>-4.7227507868434535E-2</v>
      </c>
      <c r="N382">
        <f t="shared" si="46"/>
        <v>-4.7227507868434535E-2</v>
      </c>
      <c r="O382">
        <f t="shared" si="44"/>
        <v>-9.4455015736869073E-3</v>
      </c>
      <c r="P382">
        <f t="shared" si="47"/>
        <v>1.2624919200877107</v>
      </c>
    </row>
    <row r="383" spans="1:16" x14ac:dyDescent="0.25">
      <c r="A383" t="s">
        <v>8</v>
      </c>
      <c r="B383" t="s">
        <v>393</v>
      </c>
      <c r="C383" t="s">
        <v>398</v>
      </c>
      <c r="D383">
        <v>21318.869139999999</v>
      </c>
      <c r="E383">
        <v>21106.571314273198</v>
      </c>
      <c r="F383">
        <v>23295.029299999998</v>
      </c>
      <c r="G383" t="s">
        <v>11</v>
      </c>
      <c r="H383">
        <v>1.8339071158255602E-2</v>
      </c>
      <c r="I383">
        <f t="shared" si="45"/>
        <v>2.443617153203812</v>
      </c>
      <c r="J383">
        <f t="shared" si="40"/>
        <v>-9.958212339156022E-3</v>
      </c>
      <c r="K383">
        <f t="shared" si="41"/>
        <v>9.2695355791278133E-2</v>
      </c>
      <c r="L383">
        <f t="shared" si="42"/>
        <v>0</v>
      </c>
      <c r="M383">
        <f t="shared" si="43"/>
        <v>0</v>
      </c>
      <c r="N383">
        <f t="shared" si="46"/>
        <v>0</v>
      </c>
      <c r="O383">
        <f t="shared" si="44"/>
        <v>0</v>
      </c>
      <c r="P383">
        <f t="shared" si="47"/>
        <v>1.2624919200877107</v>
      </c>
    </row>
    <row r="384" spans="1:16" x14ac:dyDescent="0.25">
      <c r="A384" t="s">
        <v>8</v>
      </c>
      <c r="B384" t="s">
        <v>394</v>
      </c>
      <c r="C384" t="s">
        <v>399</v>
      </c>
      <c r="D384">
        <v>21259.251950000002</v>
      </c>
      <c r="E384">
        <v>20911.048291445299</v>
      </c>
      <c r="F384">
        <v>22991.365229999999</v>
      </c>
      <c r="G384" t="s">
        <v>11</v>
      </c>
      <c r="H384">
        <v>1.62951479579223E-2</v>
      </c>
      <c r="I384">
        <f t="shared" si="45"/>
        <v>2.483436256267785</v>
      </c>
      <c r="J384">
        <f t="shared" si="40"/>
        <v>-1.6378923368218654E-2</v>
      </c>
      <c r="K384">
        <f t="shared" si="41"/>
        <v>8.1475739789611812E-2</v>
      </c>
      <c r="L384">
        <f t="shared" si="42"/>
        <v>0</v>
      </c>
      <c r="M384">
        <f t="shared" si="43"/>
        <v>-8.1475739789611812E-2</v>
      </c>
      <c r="N384">
        <f t="shared" si="46"/>
        <v>-8.1475739789611812E-2</v>
      </c>
      <c r="O384">
        <f t="shared" si="44"/>
        <v>-1.6295147957922362E-2</v>
      </c>
      <c r="P384">
        <f t="shared" si="47"/>
        <v>1.2419194274542</v>
      </c>
    </row>
    <row r="385" spans="1:16" x14ac:dyDescent="0.25">
      <c r="A385" t="s">
        <v>8</v>
      </c>
      <c r="B385" t="s">
        <v>395</v>
      </c>
      <c r="C385" t="s">
        <v>400</v>
      </c>
      <c r="D385">
        <v>22948.035159999999</v>
      </c>
      <c r="E385">
        <v>22239.2637245152</v>
      </c>
      <c r="F385">
        <v>22838.837889999999</v>
      </c>
      <c r="G385" t="s">
        <v>82</v>
      </c>
      <c r="H385">
        <v>0</v>
      </c>
      <c r="I385">
        <f t="shared" si="45"/>
        <v>2.483436256267785</v>
      </c>
      <c r="J385">
        <f t="shared" si="40"/>
        <v>-3.0885931215594298E-2</v>
      </c>
      <c r="K385">
        <f t="shared" si="41"/>
        <v>-4.7584583707775954E-3</v>
      </c>
      <c r="L385">
        <f t="shared" si="42"/>
        <v>0</v>
      </c>
      <c r="M385">
        <f t="shared" si="43"/>
        <v>4.7584583707775954E-3</v>
      </c>
      <c r="N385">
        <f t="shared" si="46"/>
        <v>4.7584583707775954E-3</v>
      </c>
      <c r="O385">
        <f t="shared" si="44"/>
        <v>9.5169167415551912E-4</v>
      </c>
      <c r="P385">
        <f t="shared" si="47"/>
        <v>1.2431013518332801</v>
      </c>
    </row>
    <row r="386" spans="1:16" x14ac:dyDescent="0.25">
      <c r="A386" t="s">
        <v>8</v>
      </c>
      <c r="B386" t="s">
        <v>396</v>
      </c>
      <c r="C386" t="s">
        <v>401</v>
      </c>
      <c r="D386">
        <v>23855.11133</v>
      </c>
      <c r="E386">
        <v>23559.803364697</v>
      </c>
      <c r="F386">
        <v>22625.621090000001</v>
      </c>
      <c r="G386" t="s">
        <v>11</v>
      </c>
      <c r="H386">
        <v>-1.0507981572517699E-2</v>
      </c>
      <c r="I386">
        <f t="shared" si="45"/>
        <v>2.4573403538504004</v>
      </c>
      <c r="J386">
        <f t="shared" si="40"/>
        <v>-1.237923232542717E-2</v>
      </c>
      <c r="K386">
        <f t="shared" si="41"/>
        <v>-5.1539907862588843E-2</v>
      </c>
      <c r="L386">
        <f t="shared" si="42"/>
        <v>0</v>
      </c>
      <c r="M386">
        <f t="shared" si="43"/>
        <v>5.1539907862588843E-2</v>
      </c>
      <c r="N386">
        <f t="shared" si="46"/>
        <v>5.1539907862588843E-2</v>
      </c>
      <c r="O386">
        <f t="shared" si="44"/>
        <v>1.0307981572517768E-2</v>
      </c>
      <c r="P386">
        <f t="shared" si="47"/>
        <v>1.2559152176607495</v>
      </c>
    </row>
    <row r="387" spans="1:16" x14ac:dyDescent="0.25">
      <c r="A387" t="s">
        <v>8</v>
      </c>
      <c r="B387" t="s">
        <v>397</v>
      </c>
      <c r="C387" t="s">
        <v>402</v>
      </c>
      <c r="D387">
        <v>23756.560549999998</v>
      </c>
      <c r="E387">
        <v>23122.783484135602</v>
      </c>
      <c r="F387">
        <v>23310.570309999999</v>
      </c>
      <c r="G387" t="s">
        <v>82</v>
      </c>
      <c r="H387">
        <v>0</v>
      </c>
      <c r="I387">
        <f t="shared" si="45"/>
        <v>2.4573403538504004</v>
      </c>
      <c r="J387">
        <f t="shared" ref="J387:J450" si="48">(E387-D387)/D387</f>
        <v>-2.6677980784739343E-2</v>
      </c>
      <c r="K387">
        <f t="shared" ref="K387:K450" si="49">(F387-D387)/D387</f>
        <v>-1.8773350589254351E-2</v>
      </c>
      <c r="L387">
        <f t="shared" ref="L387:L450" si="50">IF(J387&gt;0,K387,0)</f>
        <v>0</v>
      </c>
      <c r="M387">
        <f t="shared" ref="M387:M450" si="51">IF(J387&lt;-0.01,-1*K387,0)</f>
        <v>1.8773350589254351E-2</v>
      </c>
      <c r="N387">
        <f t="shared" si="46"/>
        <v>1.8773350589254351E-2</v>
      </c>
      <c r="O387">
        <f t="shared" ref="O387:O450" si="52">N387/5</f>
        <v>3.7546701178508704E-3</v>
      </c>
      <c r="P387">
        <f t="shared" si="47"/>
        <v>1.2606307649990545</v>
      </c>
    </row>
    <row r="388" spans="1:16" x14ac:dyDescent="0.25">
      <c r="A388" t="s">
        <v>8</v>
      </c>
      <c r="B388" t="s">
        <v>398</v>
      </c>
      <c r="C388" t="s">
        <v>403</v>
      </c>
      <c r="D388">
        <v>23295.029299999998</v>
      </c>
      <c r="E388">
        <v>22798.803573379799</v>
      </c>
      <c r="F388">
        <v>23801.15625</v>
      </c>
      <c r="G388" t="s">
        <v>11</v>
      </c>
      <c r="H388">
        <v>4.1453643563350304E-3</v>
      </c>
      <c r="I388">
        <f t="shared" ref="I388:I451" si="53">(1+H388)*I387</f>
        <v>2.4675269249646354</v>
      </c>
      <c r="J388">
        <f t="shared" si="48"/>
        <v>-2.1301785897311562E-2</v>
      </c>
      <c r="K388">
        <f t="shared" si="49"/>
        <v>2.1726821781675187E-2</v>
      </c>
      <c r="L388">
        <f t="shared" si="50"/>
        <v>0</v>
      </c>
      <c r="M388">
        <f t="shared" si="51"/>
        <v>-2.1726821781675187E-2</v>
      </c>
      <c r="N388">
        <f t="shared" ref="N388:N451" si="54">(L388+M388)</f>
        <v>-2.1726821781675187E-2</v>
      </c>
      <c r="O388">
        <f t="shared" si="52"/>
        <v>-4.345364356335037E-3</v>
      </c>
      <c r="P388">
        <f t="shared" ref="P388:P451" si="55">(1+O388)*P387</f>
        <v>1.2551528650063282</v>
      </c>
    </row>
    <row r="389" spans="1:16" x14ac:dyDescent="0.25">
      <c r="A389" t="s">
        <v>8</v>
      </c>
      <c r="B389" t="s">
        <v>399</v>
      </c>
      <c r="C389" t="s">
        <v>404</v>
      </c>
      <c r="D389">
        <v>22991.365229999999</v>
      </c>
      <c r="E389">
        <v>22149.754622971999</v>
      </c>
      <c r="F389">
        <v>23154.408200000002</v>
      </c>
      <c r="G389" t="s">
        <v>82</v>
      </c>
      <c r="H389">
        <v>0</v>
      </c>
      <c r="I389">
        <f t="shared" si="53"/>
        <v>2.4675269249646354</v>
      </c>
      <c r="J389">
        <f t="shared" si="48"/>
        <v>-3.6605508137891485E-2</v>
      </c>
      <c r="K389">
        <f t="shared" si="49"/>
        <v>7.0914871026126636E-3</v>
      </c>
      <c r="L389">
        <f t="shared" si="50"/>
        <v>0</v>
      </c>
      <c r="M389">
        <f t="shared" si="51"/>
        <v>-7.0914871026126636E-3</v>
      </c>
      <c r="N389">
        <f t="shared" si="54"/>
        <v>-7.0914871026126636E-3</v>
      </c>
      <c r="O389">
        <f t="shared" si="52"/>
        <v>-1.4182974205225328E-3</v>
      </c>
      <c r="P389">
        <f t="shared" si="55"/>
        <v>1.2533726849355282</v>
      </c>
    </row>
    <row r="390" spans="1:16" x14ac:dyDescent="0.25">
      <c r="A390" t="s">
        <v>8</v>
      </c>
      <c r="B390" t="s">
        <v>400</v>
      </c>
      <c r="C390" t="s">
        <v>405</v>
      </c>
      <c r="D390">
        <v>22838.837889999999</v>
      </c>
      <c r="E390">
        <v>22157.1233560373</v>
      </c>
      <c r="F390">
        <v>23962.390630000002</v>
      </c>
      <c r="G390" t="s">
        <v>82</v>
      </c>
      <c r="H390">
        <v>0</v>
      </c>
      <c r="I390">
        <f t="shared" si="53"/>
        <v>2.4675269249646354</v>
      </c>
      <c r="J390">
        <f t="shared" si="48"/>
        <v>-2.9848915135090467E-2</v>
      </c>
      <c r="K390">
        <f t="shared" si="49"/>
        <v>4.9194829676161025E-2</v>
      </c>
      <c r="L390">
        <f t="shared" si="50"/>
        <v>0</v>
      </c>
      <c r="M390">
        <f t="shared" si="51"/>
        <v>-4.9194829676161025E-2</v>
      </c>
      <c r="N390">
        <f t="shared" si="54"/>
        <v>-4.9194829676161025E-2</v>
      </c>
      <c r="O390">
        <f t="shared" si="52"/>
        <v>-9.8389659352322058E-3</v>
      </c>
      <c r="P390">
        <f t="shared" si="55"/>
        <v>1.2410407937842969</v>
      </c>
    </row>
    <row r="391" spans="1:16" x14ac:dyDescent="0.25">
      <c r="A391" t="s">
        <v>8</v>
      </c>
      <c r="B391" t="s">
        <v>401</v>
      </c>
      <c r="C391" t="s">
        <v>406</v>
      </c>
      <c r="D391">
        <v>22625.621090000001</v>
      </c>
      <c r="E391">
        <v>21997.108555229199</v>
      </c>
      <c r="F391">
        <v>23943.380860000001</v>
      </c>
      <c r="G391" t="s">
        <v>82</v>
      </c>
      <c r="H391">
        <v>0</v>
      </c>
      <c r="I391">
        <f t="shared" si="53"/>
        <v>2.4675269249646354</v>
      </c>
      <c r="J391">
        <f t="shared" si="48"/>
        <v>-2.7778796978465695E-2</v>
      </c>
      <c r="K391">
        <f t="shared" si="49"/>
        <v>5.8241926918082255E-2</v>
      </c>
      <c r="L391">
        <f t="shared" si="50"/>
        <v>0</v>
      </c>
      <c r="M391">
        <f t="shared" si="51"/>
        <v>-5.8241926918082255E-2</v>
      </c>
      <c r="N391">
        <f t="shared" si="54"/>
        <v>-5.8241926918082255E-2</v>
      </c>
      <c r="O391">
        <f t="shared" si="52"/>
        <v>-1.1648385383616452E-2</v>
      </c>
      <c r="P391">
        <f t="shared" si="55"/>
        <v>1.2265846723415081</v>
      </c>
    </row>
    <row r="392" spans="1:16" x14ac:dyDescent="0.25">
      <c r="A392" t="s">
        <v>8</v>
      </c>
      <c r="B392" t="s">
        <v>402</v>
      </c>
      <c r="C392" t="s">
        <v>407</v>
      </c>
      <c r="D392">
        <v>23310.570309999999</v>
      </c>
      <c r="E392">
        <v>22665.833702832599</v>
      </c>
      <c r="F392">
        <v>24414.943360000001</v>
      </c>
      <c r="G392" t="s">
        <v>82</v>
      </c>
      <c r="H392">
        <v>0</v>
      </c>
      <c r="I392">
        <f t="shared" si="53"/>
        <v>2.4675269249646354</v>
      </c>
      <c r="J392">
        <f t="shared" si="48"/>
        <v>-2.7658551403644337E-2</v>
      </c>
      <c r="K392">
        <f t="shared" si="49"/>
        <v>4.7376492094071035E-2</v>
      </c>
      <c r="L392">
        <f t="shared" si="50"/>
        <v>0</v>
      </c>
      <c r="M392">
        <f t="shared" si="51"/>
        <v>-4.7376492094071035E-2</v>
      </c>
      <c r="N392">
        <f t="shared" si="54"/>
        <v>-4.7376492094071035E-2</v>
      </c>
      <c r="O392">
        <f t="shared" si="52"/>
        <v>-9.4752984188142073E-3</v>
      </c>
      <c r="P392">
        <f t="shared" si="55"/>
        <v>1.2149624165351289</v>
      </c>
    </row>
    <row r="393" spans="1:16" x14ac:dyDescent="0.25">
      <c r="A393" t="s">
        <v>8</v>
      </c>
      <c r="B393" t="s">
        <v>403</v>
      </c>
      <c r="C393" t="s">
        <v>408</v>
      </c>
      <c r="D393">
        <v>23801.15625</v>
      </c>
      <c r="E393">
        <v>23423.842762120599</v>
      </c>
      <c r="F393">
        <v>24102.058590000001</v>
      </c>
      <c r="G393" t="s">
        <v>11</v>
      </c>
      <c r="H393">
        <v>2.3284682545622101E-3</v>
      </c>
      <c r="I393">
        <f t="shared" si="53"/>
        <v>2.473272483076693</v>
      </c>
      <c r="J393">
        <f t="shared" si="48"/>
        <v>-1.5852737737453441E-2</v>
      </c>
      <c r="K393">
        <f t="shared" si="49"/>
        <v>1.2642341272811086E-2</v>
      </c>
      <c r="L393">
        <f t="shared" si="50"/>
        <v>0</v>
      </c>
      <c r="M393">
        <f t="shared" si="51"/>
        <v>-1.2642341272811086E-2</v>
      </c>
      <c r="N393">
        <f t="shared" si="54"/>
        <v>-1.2642341272811086E-2</v>
      </c>
      <c r="O393">
        <f t="shared" si="52"/>
        <v>-2.5284682545622171E-3</v>
      </c>
      <c r="P393">
        <f t="shared" si="55"/>
        <v>1.2118904226344336</v>
      </c>
    </row>
    <row r="394" spans="1:16" x14ac:dyDescent="0.25">
      <c r="A394" t="s">
        <v>8</v>
      </c>
      <c r="B394" t="s">
        <v>404</v>
      </c>
      <c r="C394" t="s">
        <v>409</v>
      </c>
      <c r="D394">
        <v>23154.408200000002</v>
      </c>
      <c r="E394">
        <v>22533.7341548123</v>
      </c>
      <c r="F394">
        <v>23859.378909999999</v>
      </c>
      <c r="G394" t="s">
        <v>82</v>
      </c>
      <c r="H394">
        <v>0</v>
      </c>
      <c r="I394">
        <f t="shared" si="53"/>
        <v>2.473272483076693</v>
      </c>
      <c r="J394">
        <f t="shared" si="48"/>
        <v>-2.6805869527155576E-2</v>
      </c>
      <c r="K394">
        <f t="shared" si="49"/>
        <v>3.0446500895669523E-2</v>
      </c>
      <c r="L394">
        <f t="shared" si="50"/>
        <v>0</v>
      </c>
      <c r="M394">
        <f t="shared" si="51"/>
        <v>-3.0446500895669523E-2</v>
      </c>
      <c r="N394">
        <f t="shared" si="54"/>
        <v>-3.0446500895669523E-2</v>
      </c>
      <c r="O394">
        <f t="shared" si="52"/>
        <v>-6.0893001791339045E-3</v>
      </c>
      <c r="P394">
        <f t="shared" si="55"/>
        <v>1.2045108580667951</v>
      </c>
    </row>
    <row r="395" spans="1:16" x14ac:dyDescent="0.25">
      <c r="A395" t="s">
        <v>8</v>
      </c>
      <c r="B395" t="s">
        <v>405</v>
      </c>
      <c r="C395" t="s">
        <v>410</v>
      </c>
      <c r="D395">
        <v>23962.390630000002</v>
      </c>
      <c r="E395">
        <v>23487.4126173646</v>
      </c>
      <c r="F395">
        <v>23346.238280000001</v>
      </c>
      <c r="G395" t="s">
        <v>82</v>
      </c>
      <c r="H395">
        <v>0</v>
      </c>
      <c r="I395">
        <f t="shared" si="53"/>
        <v>2.473272483076693</v>
      </c>
      <c r="J395">
        <f t="shared" si="48"/>
        <v>-1.9821812438060638E-2</v>
      </c>
      <c r="K395">
        <f t="shared" si="49"/>
        <v>-2.5713308806033775E-2</v>
      </c>
      <c r="L395">
        <f t="shared" si="50"/>
        <v>0</v>
      </c>
      <c r="M395">
        <f t="shared" si="51"/>
        <v>2.5713308806033775E-2</v>
      </c>
      <c r="N395">
        <f t="shared" si="54"/>
        <v>2.5713308806033775E-2</v>
      </c>
      <c r="O395">
        <f t="shared" si="52"/>
        <v>5.1426617612067554E-3</v>
      </c>
      <c r="P395">
        <f t="shared" si="55"/>
        <v>1.2107052499975335</v>
      </c>
    </row>
    <row r="396" spans="1:16" x14ac:dyDescent="0.25">
      <c r="A396" t="s">
        <v>8</v>
      </c>
      <c r="B396" t="s">
        <v>406</v>
      </c>
      <c r="C396" t="s">
        <v>411</v>
      </c>
      <c r="D396">
        <v>23943.380860000001</v>
      </c>
      <c r="E396">
        <v>23437.652613706901</v>
      </c>
      <c r="F396">
        <v>23192.935549999998</v>
      </c>
      <c r="G396" t="s">
        <v>82</v>
      </c>
      <c r="H396">
        <v>0</v>
      </c>
      <c r="I396">
        <f t="shared" si="53"/>
        <v>2.473272483076693</v>
      </c>
      <c r="J396">
        <f t="shared" si="48"/>
        <v>-2.112183944490368E-2</v>
      </c>
      <c r="K396">
        <f t="shared" si="49"/>
        <v>-3.1342495631170558E-2</v>
      </c>
      <c r="L396">
        <f t="shared" si="50"/>
        <v>0</v>
      </c>
      <c r="M396">
        <f t="shared" si="51"/>
        <v>3.1342495631170558E-2</v>
      </c>
      <c r="N396">
        <f t="shared" si="54"/>
        <v>3.1342495631170558E-2</v>
      </c>
      <c r="O396">
        <f t="shared" si="52"/>
        <v>6.268499126234112E-3</v>
      </c>
      <c r="P396">
        <f t="shared" si="55"/>
        <v>1.2182945547992701</v>
      </c>
    </row>
    <row r="397" spans="1:16" x14ac:dyDescent="0.25">
      <c r="A397" t="s">
        <v>8</v>
      </c>
      <c r="B397" t="s">
        <v>407</v>
      </c>
      <c r="C397" t="s">
        <v>412</v>
      </c>
      <c r="D397">
        <v>24414.943360000001</v>
      </c>
      <c r="E397">
        <v>23889.748244166902</v>
      </c>
      <c r="F397">
        <v>20838.097659999999</v>
      </c>
      <c r="G397" t="s">
        <v>82</v>
      </c>
      <c r="H397">
        <v>0</v>
      </c>
      <c r="I397">
        <f t="shared" si="53"/>
        <v>2.473272483076693</v>
      </c>
      <c r="J397">
        <f t="shared" si="48"/>
        <v>-2.1511215819306304E-2</v>
      </c>
      <c r="K397">
        <f t="shared" si="49"/>
        <v>-0.14650231406475814</v>
      </c>
      <c r="L397">
        <f t="shared" si="50"/>
        <v>0</v>
      </c>
      <c r="M397">
        <f t="shared" si="51"/>
        <v>0.14650231406475814</v>
      </c>
      <c r="N397">
        <f t="shared" si="54"/>
        <v>0.14650231406475814</v>
      </c>
      <c r="O397">
        <f t="shared" si="52"/>
        <v>2.9300462812951629E-2</v>
      </c>
      <c r="P397">
        <f t="shared" si="55"/>
        <v>1.2539911490973876</v>
      </c>
    </row>
    <row r="398" spans="1:16" x14ac:dyDescent="0.25">
      <c r="A398" t="s">
        <v>8</v>
      </c>
      <c r="B398" t="s">
        <v>408</v>
      </c>
      <c r="C398" t="s">
        <v>413</v>
      </c>
      <c r="D398">
        <v>24102.058590000001</v>
      </c>
      <c r="E398">
        <v>23592.361078688999</v>
      </c>
      <c r="F398">
        <v>21400.435549999998</v>
      </c>
      <c r="G398" t="s">
        <v>82</v>
      </c>
      <c r="H398">
        <v>0</v>
      </c>
      <c r="I398">
        <f t="shared" si="53"/>
        <v>2.473272483076693</v>
      </c>
      <c r="J398">
        <f t="shared" si="48"/>
        <v>-2.1147467939625568E-2</v>
      </c>
      <c r="K398">
        <f t="shared" si="49"/>
        <v>-0.11209096641732137</v>
      </c>
      <c r="L398">
        <f t="shared" si="50"/>
        <v>0</v>
      </c>
      <c r="M398">
        <f t="shared" si="51"/>
        <v>0.11209096641732137</v>
      </c>
      <c r="N398">
        <f t="shared" si="54"/>
        <v>0.11209096641732137</v>
      </c>
      <c r="O398">
        <f t="shared" si="52"/>
        <v>2.2418193283464276E-2</v>
      </c>
      <c r="P398">
        <f t="shared" si="55"/>
        <v>1.2821033650536062</v>
      </c>
    </row>
    <row r="399" spans="1:16" x14ac:dyDescent="0.25">
      <c r="A399" t="s">
        <v>8</v>
      </c>
      <c r="B399" t="s">
        <v>409</v>
      </c>
      <c r="C399" t="s">
        <v>414</v>
      </c>
      <c r="D399">
        <v>23859.378909999999</v>
      </c>
      <c r="E399">
        <v>23569.470237783898</v>
      </c>
      <c r="F399">
        <v>21526.88867</v>
      </c>
      <c r="G399" t="s">
        <v>11</v>
      </c>
      <c r="H399">
        <v>-1.2500000000000001E-2</v>
      </c>
      <c r="I399">
        <f t="shared" si="53"/>
        <v>2.4423565770382343</v>
      </c>
      <c r="J399">
        <f t="shared" si="48"/>
        <v>-1.2150721664200309E-2</v>
      </c>
      <c r="K399">
        <f t="shared" si="49"/>
        <v>-9.775988925773757E-2</v>
      </c>
      <c r="L399">
        <f t="shared" si="50"/>
        <v>0</v>
      </c>
      <c r="M399">
        <f t="shared" si="51"/>
        <v>9.775988925773757E-2</v>
      </c>
      <c r="N399">
        <f t="shared" si="54"/>
        <v>9.775988925773757E-2</v>
      </c>
      <c r="O399">
        <f t="shared" si="52"/>
        <v>1.9551977851547515E-2</v>
      </c>
      <c r="P399">
        <f t="shared" si="55"/>
        <v>1.307171021650529</v>
      </c>
    </row>
    <row r="400" spans="1:16" x14ac:dyDescent="0.25">
      <c r="A400" t="s">
        <v>8</v>
      </c>
      <c r="B400" t="s">
        <v>410</v>
      </c>
      <c r="C400" t="s">
        <v>415</v>
      </c>
      <c r="D400">
        <v>23346.238280000001</v>
      </c>
      <c r="E400">
        <v>22970.5759361241</v>
      </c>
      <c r="F400">
        <v>21367.939450000002</v>
      </c>
      <c r="G400" t="s">
        <v>82</v>
      </c>
      <c r="H400">
        <v>0</v>
      </c>
      <c r="I400">
        <f t="shared" si="53"/>
        <v>2.4423565770382343</v>
      </c>
      <c r="J400">
        <f t="shared" si="48"/>
        <v>-1.6090915348778902E-2</v>
      </c>
      <c r="K400">
        <f t="shared" si="49"/>
        <v>-8.473736994686408E-2</v>
      </c>
      <c r="L400">
        <f t="shared" si="50"/>
        <v>0</v>
      </c>
      <c r="M400">
        <f t="shared" si="51"/>
        <v>8.473736994686408E-2</v>
      </c>
      <c r="N400">
        <f t="shared" si="54"/>
        <v>8.473736994686408E-2</v>
      </c>
      <c r="O400">
        <f t="shared" si="52"/>
        <v>1.6947473989372817E-2</v>
      </c>
      <c r="P400">
        <f t="shared" si="55"/>
        <v>1.3293242685396134</v>
      </c>
    </row>
    <row r="401" spans="1:16" x14ac:dyDescent="0.25">
      <c r="A401" t="s">
        <v>8</v>
      </c>
      <c r="B401" t="s">
        <v>411</v>
      </c>
      <c r="C401" t="s">
        <v>416</v>
      </c>
      <c r="D401">
        <v>23192.935549999998</v>
      </c>
      <c r="E401">
        <v>22951.305524305899</v>
      </c>
      <c r="F401">
        <v>21557.501950000002</v>
      </c>
      <c r="G401" t="s">
        <v>82</v>
      </c>
      <c r="H401">
        <v>0</v>
      </c>
      <c r="I401">
        <f t="shared" si="53"/>
        <v>2.4423565770382343</v>
      </c>
      <c r="J401">
        <f t="shared" si="48"/>
        <v>-1.0418259696931701E-2</v>
      </c>
      <c r="K401">
        <f t="shared" si="49"/>
        <v>-7.0514299342326975E-2</v>
      </c>
      <c r="L401">
        <f t="shared" si="50"/>
        <v>0</v>
      </c>
      <c r="M401">
        <f t="shared" si="51"/>
        <v>7.0514299342326975E-2</v>
      </c>
      <c r="N401">
        <f t="shared" si="54"/>
        <v>7.0514299342326975E-2</v>
      </c>
      <c r="O401">
        <f t="shared" si="52"/>
        <v>1.4102859868465396E-2</v>
      </c>
      <c r="P401">
        <f t="shared" si="55"/>
        <v>1.3480715424185779</v>
      </c>
    </row>
    <row r="402" spans="1:16" x14ac:dyDescent="0.25">
      <c r="A402" t="s">
        <v>8</v>
      </c>
      <c r="B402" t="s">
        <v>412</v>
      </c>
      <c r="C402" t="s">
        <v>417</v>
      </c>
      <c r="D402">
        <v>20838.097659999999</v>
      </c>
      <c r="E402">
        <v>20326.263028981</v>
      </c>
      <c r="F402">
        <v>20238.54492</v>
      </c>
      <c r="G402" t="s">
        <v>82</v>
      </c>
      <c r="H402">
        <v>0</v>
      </c>
      <c r="I402">
        <f t="shared" si="53"/>
        <v>2.4423565770382343</v>
      </c>
      <c r="J402">
        <f t="shared" si="48"/>
        <v>-2.4562445160313116E-2</v>
      </c>
      <c r="K402">
        <f t="shared" si="49"/>
        <v>-2.877195172910996E-2</v>
      </c>
      <c r="L402">
        <f t="shared" si="50"/>
        <v>0</v>
      </c>
      <c r="M402">
        <f t="shared" si="51"/>
        <v>2.877195172910996E-2</v>
      </c>
      <c r="N402">
        <f t="shared" si="54"/>
        <v>2.877195172910996E-2</v>
      </c>
      <c r="O402">
        <f t="shared" si="52"/>
        <v>5.7543903458219924E-3</v>
      </c>
      <c r="P402">
        <f t="shared" si="55"/>
        <v>1.3558288722877485</v>
      </c>
    </row>
    <row r="403" spans="1:16" x14ac:dyDescent="0.25">
      <c r="A403" t="s">
        <v>8</v>
      </c>
      <c r="B403" t="s">
        <v>413</v>
      </c>
      <c r="C403" t="s">
        <v>418</v>
      </c>
      <c r="D403">
        <v>21400.435549999998</v>
      </c>
      <c r="E403">
        <v>20991.021646540201</v>
      </c>
      <c r="F403">
        <v>20282.953130000002</v>
      </c>
      <c r="G403" t="s">
        <v>82</v>
      </c>
      <c r="H403">
        <v>0</v>
      </c>
      <c r="I403">
        <f t="shared" si="53"/>
        <v>2.4423565770382343</v>
      </c>
      <c r="J403">
        <f t="shared" si="48"/>
        <v>-1.9131101444325394E-2</v>
      </c>
      <c r="K403">
        <f t="shared" si="49"/>
        <v>-5.2217741895444585E-2</v>
      </c>
      <c r="L403">
        <f t="shared" si="50"/>
        <v>0</v>
      </c>
      <c r="M403">
        <f t="shared" si="51"/>
        <v>5.2217741895444585E-2</v>
      </c>
      <c r="N403">
        <f t="shared" si="54"/>
        <v>5.2217741895444585E-2</v>
      </c>
      <c r="O403">
        <f t="shared" si="52"/>
        <v>1.0443548379088917E-2</v>
      </c>
      <c r="P403">
        <f t="shared" si="55"/>
        <v>1.3699885367092512</v>
      </c>
    </row>
    <row r="404" spans="1:16" x14ac:dyDescent="0.25">
      <c r="A404" t="s">
        <v>8</v>
      </c>
      <c r="B404" t="s">
        <v>414</v>
      </c>
      <c r="C404" t="s">
        <v>419</v>
      </c>
      <c r="D404">
        <v>21526.88867</v>
      </c>
      <c r="E404">
        <v>21005.072571000899</v>
      </c>
      <c r="F404">
        <v>19813.695309999999</v>
      </c>
      <c r="G404" t="s">
        <v>85</v>
      </c>
      <c r="H404">
        <v>1.5716776328086001E-2</v>
      </c>
      <c r="I404">
        <f t="shared" si="53"/>
        <v>2.480742549072974</v>
      </c>
      <c r="J404">
        <f t="shared" si="48"/>
        <v>-2.4240200569546639E-2</v>
      </c>
      <c r="K404">
        <f t="shared" si="49"/>
        <v>-7.9583881640430343E-2</v>
      </c>
      <c r="L404">
        <f t="shared" si="50"/>
        <v>0</v>
      </c>
      <c r="M404">
        <f t="shared" si="51"/>
        <v>7.9583881640430343E-2</v>
      </c>
      <c r="N404">
        <f t="shared" si="54"/>
        <v>7.9583881640430343E-2</v>
      </c>
      <c r="O404">
        <f t="shared" si="52"/>
        <v>1.5916776328086069E-2</v>
      </c>
      <c r="P404">
        <f t="shared" si="55"/>
        <v>1.3917943378200943</v>
      </c>
    </row>
    <row r="405" spans="1:16" x14ac:dyDescent="0.25">
      <c r="A405" t="s">
        <v>8</v>
      </c>
      <c r="B405" t="s">
        <v>415</v>
      </c>
      <c r="C405" t="s">
        <v>420</v>
      </c>
      <c r="D405">
        <v>21367.939450000002</v>
      </c>
      <c r="E405">
        <v>20982.808133478298</v>
      </c>
      <c r="F405">
        <v>20049.974610000001</v>
      </c>
      <c r="G405" t="s">
        <v>85</v>
      </c>
      <c r="H405">
        <v>1.23359095347867E-2</v>
      </c>
      <c r="I405">
        <f t="shared" si="53"/>
        <v>2.5113447647374345</v>
      </c>
      <c r="J405">
        <f t="shared" si="48"/>
        <v>-1.8023792954996575E-2</v>
      </c>
      <c r="K405">
        <f t="shared" si="49"/>
        <v>-6.1679547673933549E-2</v>
      </c>
      <c r="L405">
        <f t="shared" si="50"/>
        <v>0</v>
      </c>
      <c r="M405">
        <f t="shared" si="51"/>
        <v>6.1679547673933549E-2</v>
      </c>
      <c r="N405">
        <f t="shared" si="54"/>
        <v>6.1679547673933549E-2</v>
      </c>
      <c r="O405">
        <f t="shared" si="52"/>
        <v>1.2335909534786711E-2</v>
      </c>
      <c r="P405">
        <f t="shared" si="55"/>
        <v>1.4089633868624716</v>
      </c>
    </row>
    <row r="406" spans="1:16" x14ac:dyDescent="0.25">
      <c r="A406" t="s">
        <v>8</v>
      </c>
      <c r="B406" t="s">
        <v>416</v>
      </c>
      <c r="C406" t="s">
        <v>421</v>
      </c>
      <c r="D406">
        <v>21557.501950000002</v>
      </c>
      <c r="E406">
        <v>21033.315883570998</v>
      </c>
      <c r="F406">
        <v>20131.882809999999</v>
      </c>
      <c r="G406" t="s">
        <v>85</v>
      </c>
      <c r="H406">
        <v>1.3226199800946799E-2</v>
      </c>
      <c r="I406">
        <f t="shared" si="53"/>
        <v>2.5445603123649136</v>
      </c>
      <c r="J406">
        <f t="shared" si="48"/>
        <v>-2.431571467068815E-2</v>
      </c>
      <c r="K406">
        <f t="shared" si="49"/>
        <v>-6.6130999004734056E-2</v>
      </c>
      <c r="L406">
        <f t="shared" si="50"/>
        <v>0</v>
      </c>
      <c r="M406">
        <f t="shared" si="51"/>
        <v>6.6130999004734056E-2</v>
      </c>
      <c r="N406">
        <f t="shared" si="54"/>
        <v>6.6130999004734056E-2</v>
      </c>
      <c r="O406">
        <f t="shared" si="52"/>
        <v>1.3226199800946812E-2</v>
      </c>
      <c r="P406">
        <f t="shared" si="55"/>
        <v>1.4275986181293334</v>
      </c>
    </row>
    <row r="407" spans="1:16" x14ac:dyDescent="0.25">
      <c r="A407" t="s">
        <v>8</v>
      </c>
      <c r="B407" t="s">
        <v>417</v>
      </c>
      <c r="C407" t="s">
        <v>422</v>
      </c>
      <c r="D407">
        <v>20238.54492</v>
      </c>
      <c r="E407">
        <v>19526.0401452427</v>
      </c>
      <c r="F407">
        <v>19951.632809999999</v>
      </c>
      <c r="G407" t="s">
        <v>85</v>
      </c>
      <c r="H407">
        <v>2.8353037348694998E-3</v>
      </c>
      <c r="I407">
        <f t="shared" si="53"/>
        <v>2.5517749137221624</v>
      </c>
      <c r="J407">
        <f t="shared" si="48"/>
        <v>-3.5205336034469258E-2</v>
      </c>
      <c r="K407">
        <f t="shared" si="49"/>
        <v>-1.417651867434752E-2</v>
      </c>
      <c r="L407">
        <f t="shared" si="50"/>
        <v>0</v>
      </c>
      <c r="M407">
        <f t="shared" si="51"/>
        <v>1.417651867434752E-2</v>
      </c>
      <c r="N407">
        <f t="shared" si="54"/>
        <v>1.417651867434752E-2</v>
      </c>
      <c r="O407">
        <f t="shared" si="52"/>
        <v>2.8353037348695037E-3</v>
      </c>
      <c r="P407">
        <f t="shared" si="55"/>
        <v>1.43164629382321</v>
      </c>
    </row>
    <row r="408" spans="1:16" x14ac:dyDescent="0.25">
      <c r="A408" t="s">
        <v>8</v>
      </c>
      <c r="B408" t="s">
        <v>418</v>
      </c>
      <c r="C408" t="s">
        <v>423</v>
      </c>
      <c r="D408">
        <v>20282.953130000002</v>
      </c>
      <c r="E408">
        <v>19630.588064606702</v>
      </c>
      <c r="F408">
        <v>18792.292969999999</v>
      </c>
      <c r="G408" t="s">
        <v>85</v>
      </c>
      <c r="H408">
        <v>1.4698650146710599E-2</v>
      </c>
      <c r="I408">
        <f t="shared" si="53"/>
        <v>2.589282560432117</v>
      </c>
      <c r="J408">
        <f t="shared" si="48"/>
        <v>-3.2163219093989004E-2</v>
      </c>
      <c r="K408">
        <f t="shared" si="49"/>
        <v>-7.3493250733553464E-2</v>
      </c>
      <c r="L408">
        <f t="shared" si="50"/>
        <v>0</v>
      </c>
      <c r="M408">
        <f t="shared" si="51"/>
        <v>7.3493250733553464E-2</v>
      </c>
      <c r="N408">
        <f t="shared" si="54"/>
        <v>7.3493250733553464E-2</v>
      </c>
      <c r="O408">
        <f t="shared" si="52"/>
        <v>1.4698650146710693E-2</v>
      </c>
      <c r="P408">
        <f t="shared" si="55"/>
        <v>1.4526895618299525</v>
      </c>
    </row>
    <row r="409" spans="1:16" x14ac:dyDescent="0.25">
      <c r="A409" t="s">
        <v>8</v>
      </c>
      <c r="B409" t="s">
        <v>419</v>
      </c>
      <c r="C409" t="s">
        <v>424</v>
      </c>
      <c r="D409">
        <v>19813.695309999999</v>
      </c>
      <c r="E409">
        <v>19357.504490489799</v>
      </c>
      <c r="F409">
        <v>19295.570309999999</v>
      </c>
      <c r="G409" t="s">
        <v>82</v>
      </c>
      <c r="H409">
        <v>0</v>
      </c>
      <c r="I409">
        <f t="shared" si="53"/>
        <v>2.589282560432117</v>
      </c>
      <c r="J409">
        <f t="shared" si="48"/>
        <v>-2.3024015075065799E-2</v>
      </c>
      <c r="K409">
        <f t="shared" si="49"/>
        <v>-2.6149841909525157E-2</v>
      </c>
      <c r="L409">
        <f t="shared" si="50"/>
        <v>0</v>
      </c>
      <c r="M409">
        <f t="shared" si="51"/>
        <v>2.6149841909525157E-2</v>
      </c>
      <c r="N409">
        <f t="shared" si="54"/>
        <v>2.6149841909525157E-2</v>
      </c>
      <c r="O409">
        <f t="shared" si="52"/>
        <v>5.2299683819050317E-3</v>
      </c>
      <c r="P409">
        <f t="shared" si="55"/>
        <v>1.4602870823070466</v>
      </c>
    </row>
    <row r="410" spans="1:16" x14ac:dyDescent="0.25">
      <c r="A410" t="s">
        <v>8</v>
      </c>
      <c r="B410" t="s">
        <v>420</v>
      </c>
      <c r="C410" t="s">
        <v>425</v>
      </c>
      <c r="D410">
        <v>20049.974610000001</v>
      </c>
      <c r="E410">
        <v>19609.0614271757</v>
      </c>
      <c r="F410">
        <v>19321.730469999999</v>
      </c>
      <c r="G410" t="s">
        <v>82</v>
      </c>
      <c r="H410">
        <v>0</v>
      </c>
      <c r="I410">
        <f t="shared" si="53"/>
        <v>2.589282560432117</v>
      </c>
      <c r="J410">
        <f t="shared" si="48"/>
        <v>-2.1990710282714952E-2</v>
      </c>
      <c r="K410">
        <f t="shared" si="49"/>
        <v>-3.6321449486364336E-2</v>
      </c>
      <c r="L410">
        <f t="shared" si="50"/>
        <v>0</v>
      </c>
      <c r="M410">
        <f t="shared" si="51"/>
        <v>3.6321449486364336E-2</v>
      </c>
      <c r="N410">
        <f t="shared" si="54"/>
        <v>3.6321449486364336E-2</v>
      </c>
      <c r="O410">
        <f t="shared" si="52"/>
        <v>7.2642898972728673E-3</v>
      </c>
      <c r="P410">
        <f t="shared" si="55"/>
        <v>1.4708950310061677</v>
      </c>
    </row>
    <row r="411" spans="1:16" x14ac:dyDescent="0.25">
      <c r="A411" t="s">
        <v>8</v>
      </c>
      <c r="B411" t="s">
        <v>421</v>
      </c>
      <c r="C411" t="s">
        <v>426</v>
      </c>
      <c r="D411">
        <v>20131.882809999999</v>
      </c>
      <c r="E411">
        <v>19635.7453587624</v>
      </c>
      <c r="F411">
        <v>21364.160159999999</v>
      </c>
      <c r="G411" t="s">
        <v>82</v>
      </c>
      <c r="H411">
        <v>0</v>
      </c>
      <c r="I411">
        <f t="shared" si="53"/>
        <v>2.589282560432117</v>
      </c>
      <c r="J411">
        <f t="shared" si="48"/>
        <v>-2.4644364162062136E-2</v>
      </c>
      <c r="K411">
        <f t="shared" si="49"/>
        <v>6.1210238586720658E-2</v>
      </c>
      <c r="L411">
        <f t="shared" si="50"/>
        <v>0</v>
      </c>
      <c r="M411">
        <f t="shared" si="51"/>
        <v>-6.1210238586720658E-2</v>
      </c>
      <c r="N411">
        <f t="shared" si="54"/>
        <v>-6.1210238586720658E-2</v>
      </c>
      <c r="O411">
        <f t="shared" si="52"/>
        <v>-1.2242047717344131E-2</v>
      </c>
      <c r="P411">
        <f t="shared" si="55"/>
        <v>1.4528882638493859</v>
      </c>
    </row>
    <row r="412" spans="1:16" x14ac:dyDescent="0.25">
      <c r="A412" t="s">
        <v>8</v>
      </c>
      <c r="B412" t="s">
        <v>422</v>
      </c>
      <c r="C412" t="s">
        <v>427</v>
      </c>
      <c r="D412">
        <v>19951.632809999999</v>
      </c>
      <c r="E412">
        <v>19429.714771571002</v>
      </c>
      <c r="F412">
        <v>22402.335940000001</v>
      </c>
      <c r="G412" t="s">
        <v>82</v>
      </c>
      <c r="H412">
        <v>0</v>
      </c>
      <c r="I412">
        <f t="shared" si="53"/>
        <v>2.589282560432117</v>
      </c>
      <c r="J412">
        <f t="shared" si="48"/>
        <v>-2.6159164184667929E-2</v>
      </c>
      <c r="K412">
        <f t="shared" si="49"/>
        <v>0.12283220893939466</v>
      </c>
      <c r="L412">
        <f t="shared" si="50"/>
        <v>0</v>
      </c>
      <c r="M412">
        <f t="shared" si="51"/>
        <v>-0.12283220893939466</v>
      </c>
      <c r="N412">
        <f t="shared" si="54"/>
        <v>-0.12283220893939466</v>
      </c>
      <c r="O412">
        <f t="shared" si="52"/>
        <v>-2.456644178787893E-2</v>
      </c>
      <c r="P412">
        <f t="shared" si="55"/>
        <v>1.4171959688912374</v>
      </c>
    </row>
    <row r="413" spans="1:16" x14ac:dyDescent="0.25">
      <c r="A413" t="s">
        <v>8</v>
      </c>
      <c r="B413" t="s">
        <v>423</v>
      </c>
      <c r="C413" t="s">
        <v>428</v>
      </c>
      <c r="D413">
        <v>18792.292969999999</v>
      </c>
      <c r="E413">
        <v>18190.331122563701</v>
      </c>
      <c r="F413">
        <v>20171.931639999999</v>
      </c>
      <c r="G413" t="s">
        <v>82</v>
      </c>
      <c r="H413">
        <v>0</v>
      </c>
      <c r="I413">
        <f t="shared" si="53"/>
        <v>2.589282560432117</v>
      </c>
      <c r="J413">
        <f t="shared" si="48"/>
        <v>-3.2032378826642879E-2</v>
      </c>
      <c r="K413">
        <f t="shared" si="49"/>
        <v>7.3415132054531845E-2</v>
      </c>
      <c r="L413">
        <f t="shared" si="50"/>
        <v>0</v>
      </c>
      <c r="M413">
        <f t="shared" si="51"/>
        <v>-7.3415132054531845E-2</v>
      </c>
      <c r="N413">
        <f t="shared" si="54"/>
        <v>-7.3415132054531845E-2</v>
      </c>
      <c r="O413">
        <f t="shared" si="52"/>
        <v>-1.468302641090637E-2</v>
      </c>
      <c r="P413">
        <f t="shared" si="55"/>
        <v>1.3963872430505775</v>
      </c>
    </row>
    <row r="414" spans="1:16" x14ac:dyDescent="0.25">
      <c r="A414" t="s">
        <v>8</v>
      </c>
      <c r="B414" t="s">
        <v>424</v>
      </c>
      <c r="C414" t="s">
        <v>429</v>
      </c>
      <c r="D414">
        <v>19295.570309999999</v>
      </c>
      <c r="E414">
        <v>18814.6302800269</v>
      </c>
      <c r="F414">
        <v>20228.822270000001</v>
      </c>
      <c r="G414" t="s">
        <v>82</v>
      </c>
      <c r="H414">
        <v>0</v>
      </c>
      <c r="I414">
        <f t="shared" si="53"/>
        <v>2.589282560432117</v>
      </c>
      <c r="J414">
        <f t="shared" si="48"/>
        <v>-2.4924893239556118E-2</v>
      </c>
      <c r="K414">
        <f t="shared" si="49"/>
        <v>4.8366124711864057E-2</v>
      </c>
      <c r="L414">
        <f t="shared" si="50"/>
        <v>0</v>
      </c>
      <c r="M414">
        <f t="shared" si="51"/>
        <v>-4.8366124711864057E-2</v>
      </c>
      <c r="N414">
        <f t="shared" si="54"/>
        <v>-4.8366124711864057E-2</v>
      </c>
      <c r="O414">
        <f t="shared" si="52"/>
        <v>-9.6732249423728111E-3</v>
      </c>
      <c r="P414">
        <f t="shared" si="55"/>
        <v>1.3828796751418895</v>
      </c>
    </row>
    <row r="415" spans="1:16" x14ac:dyDescent="0.25">
      <c r="A415" t="s">
        <v>8</v>
      </c>
      <c r="B415" t="s">
        <v>425</v>
      </c>
      <c r="C415" t="s">
        <v>430</v>
      </c>
      <c r="D415">
        <v>19321.730469999999</v>
      </c>
      <c r="E415">
        <v>18718.037246219301</v>
      </c>
      <c r="F415">
        <v>19703.957030000001</v>
      </c>
      <c r="G415" t="s">
        <v>85</v>
      </c>
      <c r="H415">
        <v>-1.2500000000000001E-2</v>
      </c>
      <c r="I415">
        <f t="shared" si="53"/>
        <v>2.5569165284267155</v>
      </c>
      <c r="J415">
        <f t="shared" si="48"/>
        <v>-3.1244262759902674E-2</v>
      </c>
      <c r="K415">
        <f t="shared" si="49"/>
        <v>1.978221156709898E-2</v>
      </c>
      <c r="L415">
        <f t="shared" si="50"/>
        <v>0</v>
      </c>
      <c r="M415">
        <f t="shared" si="51"/>
        <v>-1.978221156709898E-2</v>
      </c>
      <c r="N415">
        <f t="shared" si="54"/>
        <v>-1.978221156709898E-2</v>
      </c>
      <c r="O415">
        <f t="shared" si="52"/>
        <v>-3.9564423134197963E-3</v>
      </c>
      <c r="P415">
        <f t="shared" si="55"/>
        <v>1.3774083914807898</v>
      </c>
    </row>
    <row r="416" spans="1:16" x14ac:dyDescent="0.25">
      <c r="A416" t="s">
        <v>8</v>
      </c>
      <c r="B416" t="s">
        <v>426</v>
      </c>
      <c r="C416" t="s">
        <v>431</v>
      </c>
      <c r="D416">
        <v>21364.160159999999</v>
      </c>
      <c r="E416">
        <v>21040.646687861699</v>
      </c>
      <c r="F416">
        <v>19803.3125</v>
      </c>
      <c r="G416" t="s">
        <v>82</v>
      </c>
      <c r="H416">
        <v>0</v>
      </c>
      <c r="I416">
        <f t="shared" si="53"/>
        <v>2.5569165284267155</v>
      </c>
      <c r="J416">
        <f t="shared" si="48"/>
        <v>-1.5142812528807599E-2</v>
      </c>
      <c r="K416">
        <f t="shared" si="49"/>
        <v>-7.3059163023986587E-2</v>
      </c>
      <c r="L416">
        <f t="shared" si="50"/>
        <v>0</v>
      </c>
      <c r="M416">
        <f t="shared" si="51"/>
        <v>7.3059163023986587E-2</v>
      </c>
      <c r="N416">
        <f t="shared" si="54"/>
        <v>7.3059163023986587E-2</v>
      </c>
      <c r="O416">
        <f t="shared" si="52"/>
        <v>1.4611832604797318E-2</v>
      </c>
      <c r="P416">
        <f t="shared" si="55"/>
        <v>1.3975348523255502</v>
      </c>
    </row>
    <row r="417" spans="1:16" x14ac:dyDescent="0.25">
      <c r="A417" t="s">
        <v>8</v>
      </c>
      <c r="B417" t="s">
        <v>427</v>
      </c>
      <c r="C417" t="s">
        <v>432</v>
      </c>
      <c r="D417">
        <v>22402.335940000001</v>
      </c>
      <c r="E417">
        <v>22264.2908525118</v>
      </c>
      <c r="F417">
        <v>19539.615229999999</v>
      </c>
      <c r="G417" t="s">
        <v>82</v>
      </c>
      <c r="H417">
        <v>0</v>
      </c>
      <c r="I417">
        <f t="shared" si="53"/>
        <v>2.5569165284267155</v>
      </c>
      <c r="J417">
        <f t="shared" si="48"/>
        <v>-6.162084519128982E-3</v>
      </c>
      <c r="K417">
        <f t="shared" si="49"/>
        <v>-0.12778670571083317</v>
      </c>
      <c r="L417">
        <f t="shared" si="50"/>
        <v>0</v>
      </c>
      <c r="M417">
        <f t="shared" si="51"/>
        <v>0</v>
      </c>
      <c r="N417">
        <f t="shared" si="54"/>
        <v>0</v>
      </c>
      <c r="O417">
        <f t="shared" si="52"/>
        <v>0</v>
      </c>
      <c r="P417">
        <f t="shared" si="55"/>
        <v>1.3975348523255502</v>
      </c>
    </row>
    <row r="418" spans="1:16" x14ac:dyDescent="0.25">
      <c r="A418" t="s">
        <v>8</v>
      </c>
      <c r="B418" t="s">
        <v>428</v>
      </c>
      <c r="C418" t="s">
        <v>433</v>
      </c>
      <c r="D418">
        <v>20171.931639999999</v>
      </c>
      <c r="E418">
        <v>19941.123174880999</v>
      </c>
      <c r="F418">
        <v>18878.824219999999</v>
      </c>
      <c r="G418" t="s">
        <v>82</v>
      </c>
      <c r="H418">
        <v>0</v>
      </c>
      <c r="I418">
        <f t="shared" si="53"/>
        <v>2.5569165284267155</v>
      </c>
      <c r="J418">
        <f t="shared" si="48"/>
        <v>-1.1442060643380219E-2</v>
      </c>
      <c r="K418">
        <f t="shared" si="49"/>
        <v>-6.410429318706537E-2</v>
      </c>
      <c r="L418">
        <f t="shared" si="50"/>
        <v>0</v>
      </c>
      <c r="M418">
        <f t="shared" si="51"/>
        <v>6.410429318706537E-2</v>
      </c>
      <c r="N418">
        <f t="shared" si="54"/>
        <v>6.410429318706537E-2</v>
      </c>
      <c r="O418">
        <f t="shared" si="52"/>
        <v>1.2820858637413075E-2</v>
      </c>
      <c r="P418">
        <f t="shared" si="55"/>
        <v>1.415452449108074</v>
      </c>
    </row>
    <row r="419" spans="1:16" x14ac:dyDescent="0.25">
      <c r="A419" t="s">
        <v>8</v>
      </c>
      <c r="B419" t="s">
        <v>429</v>
      </c>
      <c r="C419" t="s">
        <v>434</v>
      </c>
      <c r="D419">
        <v>20228.822270000001</v>
      </c>
      <c r="E419">
        <v>19948.235700070702</v>
      </c>
      <c r="F419">
        <v>18461.765630000002</v>
      </c>
      <c r="G419" t="s">
        <v>82</v>
      </c>
      <c r="H419">
        <v>0</v>
      </c>
      <c r="I419">
        <f t="shared" si="53"/>
        <v>2.5569165284267155</v>
      </c>
      <c r="J419">
        <f t="shared" si="48"/>
        <v>-1.3870633009882043E-2</v>
      </c>
      <c r="K419">
        <f t="shared" si="49"/>
        <v>-8.7353411702103936E-2</v>
      </c>
      <c r="L419">
        <f t="shared" si="50"/>
        <v>0</v>
      </c>
      <c r="M419">
        <f t="shared" si="51"/>
        <v>8.7353411702103936E-2</v>
      </c>
      <c r="N419">
        <f t="shared" si="54"/>
        <v>8.7353411702103936E-2</v>
      </c>
      <c r="O419">
        <f t="shared" si="52"/>
        <v>1.7470682340420787E-2</v>
      </c>
      <c r="P419">
        <f t="shared" si="55"/>
        <v>1.4401813692144116</v>
      </c>
    </row>
    <row r="420" spans="1:16" x14ac:dyDescent="0.25">
      <c r="A420" t="s">
        <v>8</v>
      </c>
      <c r="B420" t="s">
        <v>430</v>
      </c>
      <c r="C420" t="s">
        <v>435</v>
      </c>
      <c r="D420">
        <v>19703.957030000001</v>
      </c>
      <c r="E420">
        <v>19123.420510637501</v>
      </c>
      <c r="F420">
        <v>19402.328130000002</v>
      </c>
      <c r="G420" t="s">
        <v>82</v>
      </c>
      <c r="H420">
        <v>0</v>
      </c>
      <c r="I420">
        <f t="shared" si="53"/>
        <v>2.5569165284267155</v>
      </c>
      <c r="J420">
        <f t="shared" si="48"/>
        <v>-2.9462940792989549E-2</v>
      </c>
      <c r="K420">
        <f t="shared" si="49"/>
        <v>-1.5308036834467239E-2</v>
      </c>
      <c r="L420">
        <f t="shared" si="50"/>
        <v>0</v>
      </c>
      <c r="M420">
        <f t="shared" si="51"/>
        <v>1.5308036834467239E-2</v>
      </c>
      <c r="N420">
        <f t="shared" si="54"/>
        <v>1.5308036834467239E-2</v>
      </c>
      <c r="O420">
        <f t="shared" si="52"/>
        <v>3.061607366893448E-3</v>
      </c>
      <c r="P420">
        <f t="shared" si="55"/>
        <v>1.444590639104061</v>
      </c>
    </row>
    <row r="421" spans="1:16" x14ac:dyDescent="0.25">
      <c r="A421" t="s">
        <v>8</v>
      </c>
      <c r="B421" t="s">
        <v>431</v>
      </c>
      <c r="C421" t="s">
        <v>436</v>
      </c>
      <c r="D421">
        <v>19803.3125</v>
      </c>
      <c r="E421">
        <v>19544.835121664699</v>
      </c>
      <c r="F421">
        <v>19291.648440000001</v>
      </c>
      <c r="G421" t="s">
        <v>82</v>
      </c>
      <c r="H421">
        <v>0</v>
      </c>
      <c r="I421">
        <f t="shared" si="53"/>
        <v>2.5569165284267155</v>
      </c>
      <c r="J421">
        <f t="shared" si="48"/>
        <v>-1.3052229435620994E-2</v>
      </c>
      <c r="K421">
        <f t="shared" si="49"/>
        <v>-2.5837296664383756E-2</v>
      </c>
      <c r="L421">
        <f t="shared" si="50"/>
        <v>0</v>
      </c>
      <c r="M421">
        <f t="shared" si="51"/>
        <v>2.5837296664383756E-2</v>
      </c>
      <c r="N421">
        <f t="shared" si="54"/>
        <v>2.5837296664383756E-2</v>
      </c>
      <c r="O421">
        <f t="shared" si="52"/>
        <v>5.1674593328767515E-3</v>
      </c>
      <c r="P421">
        <f t="shared" si="55"/>
        <v>1.4520555024842858</v>
      </c>
    </row>
    <row r="422" spans="1:16" x14ac:dyDescent="0.25">
      <c r="A422" t="s">
        <v>8</v>
      </c>
      <c r="B422" t="s">
        <v>432</v>
      </c>
      <c r="C422" t="s">
        <v>437</v>
      </c>
      <c r="D422">
        <v>19539.615229999999</v>
      </c>
      <c r="E422">
        <v>19401.505427231699</v>
      </c>
      <c r="F422">
        <v>19226.814450000002</v>
      </c>
      <c r="G422" t="s">
        <v>82</v>
      </c>
      <c r="H422">
        <v>0</v>
      </c>
      <c r="I422">
        <f t="shared" si="53"/>
        <v>2.5569165284267155</v>
      </c>
      <c r="J422">
        <f t="shared" si="48"/>
        <v>-7.0681945955749581E-3</v>
      </c>
      <c r="K422">
        <f t="shared" si="49"/>
        <v>-1.600854348041314E-2</v>
      </c>
      <c r="L422">
        <f t="shared" si="50"/>
        <v>0</v>
      </c>
      <c r="M422">
        <f t="shared" si="51"/>
        <v>0</v>
      </c>
      <c r="N422">
        <f t="shared" si="54"/>
        <v>0</v>
      </c>
      <c r="O422">
        <f t="shared" si="52"/>
        <v>0</v>
      </c>
      <c r="P422">
        <f t="shared" si="55"/>
        <v>1.4520555024842858</v>
      </c>
    </row>
    <row r="423" spans="1:16" x14ac:dyDescent="0.25">
      <c r="A423" t="s">
        <v>8</v>
      </c>
      <c r="B423" t="s">
        <v>433</v>
      </c>
      <c r="C423" t="s">
        <v>438</v>
      </c>
      <c r="D423">
        <v>18878.824219999999</v>
      </c>
      <c r="E423">
        <v>18410.339822213999</v>
      </c>
      <c r="F423">
        <v>19079.480469999999</v>
      </c>
      <c r="G423" t="s">
        <v>85</v>
      </c>
      <c r="H423">
        <v>-1.2500000000000001E-2</v>
      </c>
      <c r="I423">
        <f t="shared" si="53"/>
        <v>2.5249550718213816</v>
      </c>
      <c r="J423">
        <f t="shared" si="48"/>
        <v>-2.4815337667570065E-2</v>
      </c>
      <c r="K423">
        <f t="shared" si="49"/>
        <v>1.0628641257617474E-2</v>
      </c>
      <c r="L423">
        <f t="shared" si="50"/>
        <v>0</v>
      </c>
      <c r="M423">
        <f t="shared" si="51"/>
        <v>-1.0628641257617474E-2</v>
      </c>
      <c r="N423">
        <f t="shared" si="54"/>
        <v>-1.0628641257617474E-2</v>
      </c>
      <c r="O423">
        <f t="shared" si="52"/>
        <v>-2.1257282515234946E-3</v>
      </c>
      <c r="P423">
        <f t="shared" si="55"/>
        <v>1.4489688270798748</v>
      </c>
    </row>
    <row r="424" spans="1:16" x14ac:dyDescent="0.25">
      <c r="A424" t="s">
        <v>8</v>
      </c>
      <c r="B424" t="s">
        <v>434</v>
      </c>
      <c r="C424" t="s">
        <v>439</v>
      </c>
      <c r="D424">
        <v>18461.765630000002</v>
      </c>
      <c r="E424">
        <v>17774.134225366699</v>
      </c>
      <c r="F424">
        <v>19413.277340000001</v>
      </c>
      <c r="G424" t="s">
        <v>85</v>
      </c>
      <c r="H424">
        <v>-1.23E-2</v>
      </c>
      <c r="I424">
        <f t="shared" si="53"/>
        <v>2.4938981244379788</v>
      </c>
      <c r="J424">
        <f t="shared" si="48"/>
        <v>-3.7246242770838524E-2</v>
      </c>
      <c r="K424">
        <f t="shared" si="49"/>
        <v>5.1539583432573276E-2</v>
      </c>
      <c r="L424">
        <f t="shared" si="50"/>
        <v>0</v>
      </c>
      <c r="M424">
        <f t="shared" si="51"/>
        <v>-5.1539583432573276E-2</v>
      </c>
      <c r="N424">
        <f t="shared" si="54"/>
        <v>-5.1539583432573276E-2</v>
      </c>
      <c r="O424">
        <f t="shared" si="52"/>
        <v>-1.0307916686514654E-2</v>
      </c>
      <c r="P424">
        <f t="shared" si="55"/>
        <v>1.4340329771289786</v>
      </c>
    </row>
    <row r="425" spans="1:16" x14ac:dyDescent="0.25">
      <c r="A425" t="s">
        <v>8</v>
      </c>
      <c r="B425" t="s">
        <v>435</v>
      </c>
      <c r="C425" t="s">
        <v>440</v>
      </c>
      <c r="D425">
        <v>19402.328130000002</v>
      </c>
      <c r="E425">
        <v>19662.548291298801</v>
      </c>
      <c r="F425">
        <v>19593.570309999999</v>
      </c>
      <c r="G425" t="s">
        <v>11</v>
      </c>
      <c r="H425">
        <v>1.7713322928942399E-3</v>
      </c>
      <c r="I425">
        <f t="shared" si="53"/>
        <v>2.4983156467209842</v>
      </c>
      <c r="J425">
        <f t="shared" si="48"/>
        <v>1.341180087024944E-2</v>
      </c>
      <c r="K425">
        <f t="shared" si="49"/>
        <v>9.8566614644712454E-3</v>
      </c>
      <c r="L425">
        <f t="shared" si="50"/>
        <v>9.8566614644712454E-3</v>
      </c>
      <c r="M425">
        <f t="shared" si="51"/>
        <v>0</v>
      </c>
      <c r="N425">
        <f t="shared" si="54"/>
        <v>9.8566614644712454E-3</v>
      </c>
      <c r="O425">
        <f t="shared" si="52"/>
        <v>1.9713322928942489E-3</v>
      </c>
      <c r="P425">
        <f t="shared" si="55"/>
        <v>1.4368599326458682</v>
      </c>
    </row>
    <row r="426" spans="1:16" x14ac:dyDescent="0.25">
      <c r="A426" t="s">
        <v>8</v>
      </c>
      <c r="B426" t="s">
        <v>436</v>
      </c>
      <c r="C426" t="s">
        <v>441</v>
      </c>
      <c r="D426">
        <v>19291.648440000001</v>
      </c>
      <c r="E426">
        <v>19043.307931964599</v>
      </c>
      <c r="F426">
        <v>19423.074219999999</v>
      </c>
      <c r="G426" t="s">
        <v>85</v>
      </c>
      <c r="H426">
        <v>-1.5625147732579901E-3</v>
      </c>
      <c r="I426">
        <f t="shared" si="53"/>
        <v>2.4944119916147209</v>
      </c>
      <c r="J426">
        <f t="shared" si="48"/>
        <v>-1.287295426348762E-2</v>
      </c>
      <c r="K426">
        <f t="shared" si="49"/>
        <v>6.8125738662899744E-3</v>
      </c>
      <c r="L426">
        <f t="shared" si="50"/>
        <v>0</v>
      </c>
      <c r="M426">
        <f t="shared" si="51"/>
        <v>-6.8125738662899744E-3</v>
      </c>
      <c r="N426">
        <f t="shared" si="54"/>
        <v>-6.8125738662899744E-3</v>
      </c>
      <c r="O426">
        <f t="shared" si="52"/>
        <v>-1.362514773257995E-3</v>
      </c>
      <c r="P426">
        <f t="shared" si="55"/>
        <v>1.4349021897605356</v>
      </c>
    </row>
    <row r="427" spans="1:16" x14ac:dyDescent="0.25">
      <c r="A427" t="s">
        <v>8</v>
      </c>
      <c r="B427" t="s">
        <v>437</v>
      </c>
      <c r="C427" t="s">
        <v>442</v>
      </c>
      <c r="D427">
        <v>19226.814450000002</v>
      </c>
      <c r="E427">
        <v>19237.545553118802</v>
      </c>
      <c r="F427">
        <v>19631.302729999999</v>
      </c>
      <c r="G427" t="s">
        <v>82</v>
      </c>
      <c r="H427">
        <v>0</v>
      </c>
      <c r="I427">
        <f t="shared" si="53"/>
        <v>2.4944119916147209</v>
      </c>
      <c r="J427">
        <f t="shared" si="48"/>
        <v>5.5813214127107213E-4</v>
      </c>
      <c r="K427">
        <f t="shared" si="49"/>
        <v>2.103771693703518E-2</v>
      </c>
      <c r="L427">
        <f t="shared" si="50"/>
        <v>2.103771693703518E-2</v>
      </c>
      <c r="M427">
        <f t="shared" si="51"/>
        <v>0</v>
      </c>
      <c r="N427">
        <f t="shared" si="54"/>
        <v>2.103771693703518E-2</v>
      </c>
      <c r="O427">
        <f t="shared" si="52"/>
        <v>4.2075433874070364E-3</v>
      </c>
      <c r="P427">
        <f t="shared" si="55"/>
        <v>1.4409396029806385</v>
      </c>
    </row>
    <row r="428" spans="1:16" x14ac:dyDescent="0.25">
      <c r="A428" t="s">
        <v>8</v>
      </c>
      <c r="B428" t="s">
        <v>438</v>
      </c>
      <c r="C428" t="s">
        <v>443</v>
      </c>
      <c r="D428">
        <v>19079.480469999999</v>
      </c>
      <c r="E428">
        <v>18561.633261064599</v>
      </c>
      <c r="F428">
        <v>20344.04492</v>
      </c>
      <c r="G428" t="s">
        <v>85</v>
      </c>
      <c r="H428">
        <v>-1.2500000000000001E-2</v>
      </c>
      <c r="I428">
        <f t="shared" si="53"/>
        <v>2.4632318417195371</v>
      </c>
      <c r="J428">
        <f t="shared" si="48"/>
        <v>-2.7141578081732749E-2</v>
      </c>
      <c r="K428">
        <f t="shared" si="49"/>
        <v>6.6278767495182314E-2</v>
      </c>
      <c r="L428">
        <f t="shared" si="50"/>
        <v>0</v>
      </c>
      <c r="M428">
        <f t="shared" si="51"/>
        <v>-6.6278767495182314E-2</v>
      </c>
      <c r="N428">
        <f t="shared" si="54"/>
        <v>-6.6278767495182314E-2</v>
      </c>
      <c r="O428">
        <f t="shared" si="52"/>
        <v>-1.3255753499036464E-2</v>
      </c>
      <c r="P428">
        <f t="shared" si="55"/>
        <v>1.4218388627965277</v>
      </c>
    </row>
    <row r="429" spans="1:16" x14ac:dyDescent="0.25">
      <c r="A429" t="s">
        <v>8</v>
      </c>
      <c r="B429" t="s">
        <v>439</v>
      </c>
      <c r="C429" t="s">
        <v>444</v>
      </c>
      <c r="D429">
        <v>19413.277340000001</v>
      </c>
      <c r="E429">
        <v>19099.6415552166</v>
      </c>
      <c r="F429">
        <v>20163.894530000001</v>
      </c>
      <c r="G429" t="s">
        <v>85</v>
      </c>
      <c r="H429">
        <v>-7.7330290692689402E-3</v>
      </c>
      <c r="I429">
        <f t="shared" si="53"/>
        <v>2.4441835982831708</v>
      </c>
      <c r="J429">
        <f t="shared" si="48"/>
        <v>-1.6155736060967468E-2</v>
      </c>
      <c r="K429">
        <f t="shared" si="49"/>
        <v>3.8665145346344743E-2</v>
      </c>
      <c r="L429">
        <f t="shared" si="50"/>
        <v>0</v>
      </c>
      <c r="M429">
        <f t="shared" si="51"/>
        <v>-3.8665145346344743E-2</v>
      </c>
      <c r="N429">
        <f t="shared" si="54"/>
        <v>-3.8665145346344743E-2</v>
      </c>
      <c r="O429">
        <f t="shared" si="52"/>
        <v>-7.7330290692689489E-3</v>
      </c>
      <c r="P429">
        <f t="shared" si="55"/>
        <v>1.4108437415387058</v>
      </c>
    </row>
    <row r="430" spans="1:16" x14ac:dyDescent="0.25">
      <c r="A430" t="s">
        <v>8</v>
      </c>
      <c r="B430" t="s">
        <v>440</v>
      </c>
      <c r="C430" t="s">
        <v>445</v>
      </c>
      <c r="D430">
        <v>19593.570309999999</v>
      </c>
      <c r="E430">
        <v>19528.743252911099</v>
      </c>
      <c r="F430">
        <v>19964.04883</v>
      </c>
      <c r="G430" t="s">
        <v>82</v>
      </c>
      <c r="H430">
        <v>0</v>
      </c>
      <c r="I430">
        <f t="shared" si="53"/>
        <v>2.4441835982831708</v>
      </c>
      <c r="J430">
        <f t="shared" si="48"/>
        <v>-3.3085882798916957E-3</v>
      </c>
      <c r="K430">
        <f t="shared" si="49"/>
        <v>1.8908168043826036E-2</v>
      </c>
      <c r="L430">
        <f t="shared" si="50"/>
        <v>0</v>
      </c>
      <c r="M430">
        <f t="shared" si="51"/>
        <v>0</v>
      </c>
      <c r="N430">
        <f t="shared" si="54"/>
        <v>0</v>
      </c>
      <c r="O430">
        <f t="shared" si="52"/>
        <v>0</v>
      </c>
      <c r="P430">
        <f t="shared" si="55"/>
        <v>1.4108437415387058</v>
      </c>
    </row>
    <row r="431" spans="1:16" x14ac:dyDescent="0.25">
      <c r="A431" t="s">
        <v>8</v>
      </c>
      <c r="B431" t="s">
        <v>441</v>
      </c>
      <c r="C431" t="s">
        <v>446</v>
      </c>
      <c r="D431">
        <v>19423.074219999999</v>
      </c>
      <c r="E431">
        <v>19200.968161767199</v>
      </c>
      <c r="F431">
        <v>19532.212889999999</v>
      </c>
      <c r="G431" t="s">
        <v>85</v>
      </c>
      <c r="H431">
        <v>-1.3238042831306199E-3</v>
      </c>
      <c r="I431">
        <f t="shared" si="53"/>
        <v>2.440947977567006</v>
      </c>
      <c r="J431">
        <f t="shared" si="48"/>
        <v>-1.143516498557658E-2</v>
      </c>
      <c r="K431">
        <f t="shared" si="49"/>
        <v>5.6190214156531335E-3</v>
      </c>
      <c r="L431">
        <f t="shared" si="50"/>
        <v>0</v>
      </c>
      <c r="M431">
        <f t="shared" si="51"/>
        <v>-5.6190214156531335E-3</v>
      </c>
      <c r="N431">
        <f t="shared" si="54"/>
        <v>-5.6190214156531335E-3</v>
      </c>
      <c r="O431">
        <f t="shared" si="52"/>
        <v>-1.1238042831306267E-3</v>
      </c>
      <c r="P431">
        <f t="shared" si="55"/>
        <v>1.4092582292991367</v>
      </c>
    </row>
    <row r="432" spans="1:16" x14ac:dyDescent="0.25">
      <c r="A432" t="s">
        <v>8</v>
      </c>
      <c r="B432" t="s">
        <v>442</v>
      </c>
      <c r="C432" t="s">
        <v>447</v>
      </c>
      <c r="D432">
        <v>19631.302729999999</v>
      </c>
      <c r="E432">
        <v>19219.6177046259</v>
      </c>
      <c r="F432">
        <v>19131.91992</v>
      </c>
      <c r="G432" t="s">
        <v>85</v>
      </c>
      <c r="H432">
        <v>5.0876176366722297E-3</v>
      </c>
      <c r="I432">
        <f t="shared" si="53"/>
        <v>2.4533665875478756</v>
      </c>
      <c r="J432">
        <f t="shared" si="48"/>
        <v>-2.0970845951296658E-2</v>
      </c>
      <c r="K432">
        <f t="shared" si="49"/>
        <v>-2.5438088183361185E-2</v>
      </c>
      <c r="L432">
        <f t="shared" si="50"/>
        <v>0</v>
      </c>
      <c r="M432">
        <f t="shared" si="51"/>
        <v>2.5438088183361185E-2</v>
      </c>
      <c r="N432">
        <f t="shared" si="54"/>
        <v>2.5438088183361185E-2</v>
      </c>
      <c r="O432">
        <f t="shared" si="52"/>
        <v>5.0876176366722366E-3</v>
      </c>
      <c r="P432">
        <f t="shared" si="55"/>
        <v>1.4164279963211446</v>
      </c>
    </row>
    <row r="433" spans="1:16" x14ac:dyDescent="0.25">
      <c r="A433" t="s">
        <v>8</v>
      </c>
      <c r="B433" t="s">
        <v>443</v>
      </c>
      <c r="C433" t="s">
        <v>448</v>
      </c>
      <c r="D433">
        <v>20344.04492</v>
      </c>
      <c r="E433">
        <v>20461.090474937198</v>
      </c>
      <c r="F433">
        <v>19059.800780000001</v>
      </c>
      <c r="G433" t="s">
        <v>82</v>
      </c>
      <c r="H433">
        <v>0</v>
      </c>
      <c r="I433">
        <f t="shared" si="53"/>
        <v>2.4533665875478756</v>
      </c>
      <c r="J433">
        <f t="shared" si="48"/>
        <v>5.7533079285590847E-3</v>
      </c>
      <c r="K433">
        <f t="shared" si="49"/>
        <v>-6.3126292979105297E-2</v>
      </c>
      <c r="L433">
        <f t="shared" si="50"/>
        <v>-6.3126292979105297E-2</v>
      </c>
      <c r="M433">
        <f t="shared" si="51"/>
        <v>0</v>
      </c>
      <c r="N433">
        <f t="shared" si="54"/>
        <v>-6.3126292979105297E-2</v>
      </c>
      <c r="O433">
        <f t="shared" si="52"/>
        <v>-1.2625258595821059E-2</v>
      </c>
      <c r="P433">
        <f t="shared" si="55"/>
        <v>1.3985452265852294</v>
      </c>
    </row>
    <row r="434" spans="1:16" x14ac:dyDescent="0.25">
      <c r="A434" t="s">
        <v>8</v>
      </c>
      <c r="B434" t="s">
        <v>444</v>
      </c>
      <c r="C434" t="s">
        <v>449</v>
      </c>
      <c r="D434">
        <v>20163.894530000001</v>
      </c>
      <c r="E434">
        <v>19987.481718140101</v>
      </c>
      <c r="F434">
        <v>19157.322270000001</v>
      </c>
      <c r="G434" t="s">
        <v>85</v>
      </c>
      <c r="H434">
        <v>9.7839072110044393E-3</v>
      </c>
      <c r="I434">
        <f t="shared" si="53"/>
        <v>2.4773700985950224</v>
      </c>
      <c r="J434">
        <f t="shared" si="48"/>
        <v>-8.7489453784551259E-3</v>
      </c>
      <c r="K434">
        <f t="shared" si="49"/>
        <v>-4.9919536055022244E-2</v>
      </c>
      <c r="L434">
        <f t="shared" si="50"/>
        <v>0</v>
      </c>
      <c r="M434">
        <f t="shared" si="51"/>
        <v>0</v>
      </c>
      <c r="N434">
        <f t="shared" si="54"/>
        <v>0</v>
      </c>
      <c r="O434">
        <f t="shared" si="52"/>
        <v>0</v>
      </c>
      <c r="P434">
        <f t="shared" si="55"/>
        <v>1.3985452265852294</v>
      </c>
    </row>
    <row r="435" spans="1:16" x14ac:dyDescent="0.25">
      <c r="A435" t="s">
        <v>8</v>
      </c>
      <c r="B435" t="s">
        <v>445</v>
      </c>
      <c r="C435" t="s">
        <v>450</v>
      </c>
      <c r="D435">
        <v>19964.04883</v>
      </c>
      <c r="E435">
        <v>19640.300122384699</v>
      </c>
      <c r="F435">
        <v>19375.775389999999</v>
      </c>
      <c r="G435" t="s">
        <v>85</v>
      </c>
      <c r="H435">
        <v>5.8933280018430099E-3</v>
      </c>
      <c r="I435">
        <f t="shared" si="53"/>
        <v>2.4919700531680009</v>
      </c>
      <c r="J435">
        <f t="shared" si="48"/>
        <v>-1.6216585642127038E-2</v>
      </c>
      <c r="K435">
        <f t="shared" si="49"/>
        <v>-2.9466640009215048E-2</v>
      </c>
      <c r="L435">
        <f t="shared" si="50"/>
        <v>0</v>
      </c>
      <c r="M435">
        <f t="shared" si="51"/>
        <v>2.9466640009215048E-2</v>
      </c>
      <c r="N435">
        <f t="shared" si="54"/>
        <v>2.9466640009215048E-2</v>
      </c>
      <c r="O435">
        <f t="shared" si="52"/>
        <v>5.8933280018430099E-3</v>
      </c>
      <c r="P435">
        <f t="shared" si="55"/>
        <v>1.4067873123309078</v>
      </c>
    </row>
    <row r="436" spans="1:16" x14ac:dyDescent="0.25">
      <c r="A436" t="s">
        <v>8</v>
      </c>
      <c r="B436" t="s">
        <v>446</v>
      </c>
      <c r="C436" t="s">
        <v>451</v>
      </c>
      <c r="D436">
        <v>19532.212889999999</v>
      </c>
      <c r="E436">
        <v>19419.1284289961</v>
      </c>
      <c r="F436">
        <v>19175.728520000001</v>
      </c>
      <c r="G436" t="s">
        <v>85</v>
      </c>
      <c r="H436">
        <v>3.6502199930711298E-3</v>
      </c>
      <c r="I436">
        <f t="shared" si="53"/>
        <v>2.501066292078209</v>
      </c>
      <c r="J436">
        <f t="shared" si="48"/>
        <v>-5.789638974383433E-3</v>
      </c>
      <c r="K436">
        <f t="shared" si="49"/>
        <v>-1.8251099965355656E-2</v>
      </c>
      <c r="L436">
        <f t="shared" si="50"/>
        <v>0</v>
      </c>
      <c r="M436">
        <f t="shared" si="51"/>
        <v>0</v>
      </c>
      <c r="N436">
        <f t="shared" si="54"/>
        <v>0</v>
      </c>
      <c r="O436">
        <f t="shared" si="52"/>
        <v>0</v>
      </c>
      <c r="P436">
        <f t="shared" si="55"/>
        <v>1.4067873123309078</v>
      </c>
    </row>
    <row r="437" spans="1:16" x14ac:dyDescent="0.25">
      <c r="A437" t="s">
        <v>8</v>
      </c>
      <c r="B437" t="s">
        <v>447</v>
      </c>
      <c r="C437" t="s">
        <v>452</v>
      </c>
      <c r="D437">
        <v>19131.91992</v>
      </c>
      <c r="E437">
        <v>18762.504231918501</v>
      </c>
      <c r="F437">
        <v>19550.466799999998</v>
      </c>
      <c r="G437" t="s">
        <v>85</v>
      </c>
      <c r="H437">
        <v>-4.3753777117001196E-3</v>
      </c>
      <c r="I437">
        <f t="shared" si="53"/>
        <v>2.4901231823683654</v>
      </c>
      <c r="J437">
        <f t="shared" si="48"/>
        <v>-1.9308866523914395E-2</v>
      </c>
      <c r="K437">
        <f t="shared" si="49"/>
        <v>2.1876888558500618E-2</v>
      </c>
      <c r="L437">
        <f t="shared" si="50"/>
        <v>0</v>
      </c>
      <c r="M437">
        <f t="shared" si="51"/>
        <v>-2.1876888558500618E-2</v>
      </c>
      <c r="N437">
        <f t="shared" si="54"/>
        <v>-2.1876888558500618E-2</v>
      </c>
      <c r="O437">
        <f t="shared" si="52"/>
        <v>-4.3753777117001239E-3</v>
      </c>
      <c r="P437">
        <f t="shared" si="55"/>
        <v>1.4006320864794326</v>
      </c>
    </row>
    <row r="438" spans="1:16" x14ac:dyDescent="0.25">
      <c r="A438" t="s">
        <v>8</v>
      </c>
      <c r="B438" t="s">
        <v>448</v>
      </c>
      <c r="C438" t="s">
        <v>453</v>
      </c>
      <c r="D438">
        <v>19059.800780000001</v>
      </c>
      <c r="E438">
        <v>18769.867998986902</v>
      </c>
      <c r="F438">
        <v>19329.371090000001</v>
      </c>
      <c r="G438" t="s">
        <v>85</v>
      </c>
      <c r="H438">
        <v>-2.8286791988179302E-3</v>
      </c>
      <c r="I438">
        <f t="shared" si="53"/>
        <v>2.4830794227199058</v>
      </c>
      <c r="J438">
        <f t="shared" si="48"/>
        <v>-1.5211742470956711E-2</v>
      </c>
      <c r="K438">
        <f t="shared" si="49"/>
        <v>1.4143395994089668E-2</v>
      </c>
      <c r="L438">
        <f t="shared" si="50"/>
        <v>0</v>
      </c>
      <c r="M438">
        <f t="shared" si="51"/>
        <v>-1.4143395994089668E-2</v>
      </c>
      <c r="N438">
        <f t="shared" si="54"/>
        <v>-1.4143395994089668E-2</v>
      </c>
      <c r="O438">
        <f t="shared" si="52"/>
        <v>-2.8286791988179336E-3</v>
      </c>
      <c r="P438">
        <f t="shared" si="55"/>
        <v>1.3966701476312113</v>
      </c>
    </row>
    <row r="439" spans="1:16" x14ac:dyDescent="0.25">
      <c r="A439" t="s">
        <v>8</v>
      </c>
      <c r="B439" t="s">
        <v>449</v>
      </c>
      <c r="C439" t="s">
        <v>454</v>
      </c>
      <c r="D439">
        <v>19157.322270000001</v>
      </c>
      <c r="E439">
        <v>18836.3448804818</v>
      </c>
      <c r="F439">
        <v>19125.728520000001</v>
      </c>
      <c r="G439" t="s">
        <v>85</v>
      </c>
      <c r="H439">
        <v>3.2983471859712998E-4</v>
      </c>
      <c r="I439">
        <f t="shared" si="53"/>
        <v>2.4838984285225529</v>
      </c>
      <c r="J439">
        <f t="shared" si="48"/>
        <v>-1.6754814947224909E-2</v>
      </c>
      <c r="K439">
        <f t="shared" si="49"/>
        <v>-1.6491735929856548E-3</v>
      </c>
      <c r="L439">
        <f t="shared" si="50"/>
        <v>0</v>
      </c>
      <c r="M439">
        <f t="shared" si="51"/>
        <v>1.6491735929856548E-3</v>
      </c>
      <c r="N439">
        <f t="shared" si="54"/>
        <v>1.6491735929856548E-3</v>
      </c>
      <c r="O439">
        <f t="shared" si="52"/>
        <v>3.2983471859713095E-4</v>
      </c>
      <c r="P439">
        <f t="shared" si="55"/>
        <v>1.3971308179363284</v>
      </c>
    </row>
    <row r="440" spans="1:16" x14ac:dyDescent="0.25">
      <c r="A440" t="s">
        <v>8</v>
      </c>
      <c r="B440" t="s">
        <v>450</v>
      </c>
      <c r="C440" t="s">
        <v>455</v>
      </c>
      <c r="D440">
        <v>19375.775389999999</v>
      </c>
      <c r="E440">
        <v>19231.283106120802</v>
      </c>
      <c r="F440">
        <v>19043.757809999999</v>
      </c>
      <c r="G440" t="s">
        <v>85</v>
      </c>
      <c r="H440">
        <v>3.4271410905326299E-3</v>
      </c>
      <c r="I440">
        <f t="shared" si="53"/>
        <v>2.4924110988916519</v>
      </c>
      <c r="J440">
        <f t="shared" si="48"/>
        <v>-7.4573678199103656E-3</v>
      </c>
      <c r="K440">
        <f t="shared" si="49"/>
        <v>-1.7135705452663165E-2</v>
      </c>
      <c r="L440">
        <f t="shared" si="50"/>
        <v>0</v>
      </c>
      <c r="M440">
        <f t="shared" si="51"/>
        <v>0</v>
      </c>
      <c r="N440">
        <f t="shared" si="54"/>
        <v>0</v>
      </c>
      <c r="O440">
        <f t="shared" si="52"/>
        <v>0</v>
      </c>
      <c r="P440">
        <f t="shared" si="55"/>
        <v>1.3971308179363284</v>
      </c>
    </row>
    <row r="441" spans="1:16" x14ac:dyDescent="0.25">
      <c r="A441" t="s">
        <v>8</v>
      </c>
      <c r="B441" t="s">
        <v>451</v>
      </c>
      <c r="C441" t="s">
        <v>456</v>
      </c>
      <c r="D441">
        <v>19175.728520000001</v>
      </c>
      <c r="E441">
        <v>18921.348857304602</v>
      </c>
      <c r="F441">
        <v>19163.689450000002</v>
      </c>
      <c r="G441" t="s">
        <v>85</v>
      </c>
      <c r="H441">
        <v>1.2556571175319101E-4</v>
      </c>
      <c r="I441">
        <f t="shared" si="53"/>
        <v>2.4927240602652656</v>
      </c>
      <c r="J441">
        <f t="shared" si="48"/>
        <v>-1.3265710475097977E-2</v>
      </c>
      <c r="K441">
        <f t="shared" si="49"/>
        <v>-6.2782855876595926E-4</v>
      </c>
      <c r="L441">
        <f t="shared" si="50"/>
        <v>0</v>
      </c>
      <c r="M441">
        <f t="shared" si="51"/>
        <v>6.2782855876595926E-4</v>
      </c>
      <c r="N441">
        <f t="shared" si="54"/>
        <v>6.2782855876595926E-4</v>
      </c>
      <c r="O441">
        <f t="shared" si="52"/>
        <v>1.2556571175319185E-4</v>
      </c>
      <c r="P441">
        <f t="shared" si="55"/>
        <v>1.3973062496618949</v>
      </c>
    </row>
    <row r="442" spans="1:16" x14ac:dyDescent="0.25">
      <c r="A442" t="s">
        <v>8</v>
      </c>
      <c r="B442" t="s">
        <v>452</v>
      </c>
      <c r="C442" t="s">
        <v>457</v>
      </c>
      <c r="D442">
        <v>19550.466799999998</v>
      </c>
      <c r="E442">
        <v>19276.160220361999</v>
      </c>
      <c r="F442">
        <v>19331.57617</v>
      </c>
      <c r="G442" t="s">
        <v>85</v>
      </c>
      <c r="H442">
        <v>2.2392368656895499E-3</v>
      </c>
      <c r="I442">
        <f t="shared" si="53"/>
        <v>2.4983058598770032</v>
      </c>
      <c r="J442">
        <f t="shared" si="48"/>
        <v>-1.4030692077285833E-2</v>
      </c>
      <c r="K442">
        <f t="shared" si="49"/>
        <v>-1.1196184328447751E-2</v>
      </c>
      <c r="L442">
        <f t="shared" si="50"/>
        <v>0</v>
      </c>
      <c r="M442">
        <f t="shared" si="51"/>
        <v>1.1196184328447751E-2</v>
      </c>
      <c r="N442">
        <f t="shared" si="54"/>
        <v>1.1196184328447751E-2</v>
      </c>
      <c r="O442">
        <f t="shared" si="52"/>
        <v>2.2392368656895503E-3</v>
      </c>
      <c r="P442">
        <f t="shared" si="55"/>
        <v>1.4004351493287963</v>
      </c>
    </row>
    <row r="443" spans="1:16" x14ac:dyDescent="0.25">
      <c r="A443" t="s">
        <v>8</v>
      </c>
      <c r="B443" t="s">
        <v>453</v>
      </c>
      <c r="C443" t="s">
        <v>458</v>
      </c>
      <c r="D443">
        <v>19329.371090000001</v>
      </c>
      <c r="E443">
        <v>19312.3939488674</v>
      </c>
      <c r="F443">
        <v>20083.60742</v>
      </c>
      <c r="G443" t="s">
        <v>85</v>
      </c>
      <c r="H443">
        <v>-7.8040441821741599E-3</v>
      </c>
      <c r="I443">
        <f t="shared" si="53"/>
        <v>2.4788089705659382</v>
      </c>
      <c r="J443">
        <f t="shared" si="48"/>
        <v>-8.7830799323746031E-4</v>
      </c>
      <c r="K443">
        <f t="shared" si="49"/>
        <v>3.9020220910870811E-2</v>
      </c>
      <c r="L443">
        <f t="shared" si="50"/>
        <v>0</v>
      </c>
      <c r="M443">
        <f t="shared" si="51"/>
        <v>0</v>
      </c>
      <c r="N443">
        <f t="shared" si="54"/>
        <v>0</v>
      </c>
      <c r="O443">
        <f t="shared" si="52"/>
        <v>0</v>
      </c>
      <c r="P443">
        <f t="shared" si="55"/>
        <v>1.4004351493287963</v>
      </c>
    </row>
    <row r="444" spans="1:16" x14ac:dyDescent="0.25">
      <c r="A444" t="s">
        <v>8</v>
      </c>
      <c r="B444" t="s">
        <v>454</v>
      </c>
      <c r="C444" t="s">
        <v>459</v>
      </c>
      <c r="D444">
        <v>19125.728520000001</v>
      </c>
      <c r="E444">
        <v>19163.689641218902</v>
      </c>
      <c r="F444">
        <v>20775.833979999999</v>
      </c>
      <c r="G444" t="s">
        <v>82</v>
      </c>
      <c r="H444">
        <v>0</v>
      </c>
      <c r="I444">
        <f t="shared" si="53"/>
        <v>2.4788089705659382</v>
      </c>
      <c r="J444">
        <f t="shared" si="48"/>
        <v>1.9848196202934022E-3</v>
      </c>
      <c r="K444">
        <f t="shared" si="49"/>
        <v>8.6276737551433086E-2</v>
      </c>
      <c r="L444">
        <f t="shared" si="50"/>
        <v>8.6276737551433086E-2</v>
      </c>
      <c r="M444">
        <f t="shared" si="51"/>
        <v>0</v>
      </c>
      <c r="N444">
        <f t="shared" si="54"/>
        <v>8.6276737551433086E-2</v>
      </c>
      <c r="O444">
        <f t="shared" si="52"/>
        <v>1.7255347510286616E-2</v>
      </c>
      <c r="P444">
        <f t="shared" si="55"/>
        <v>1.4246001444960847</v>
      </c>
    </row>
    <row r="445" spans="1:16" x14ac:dyDescent="0.25">
      <c r="A445" t="s">
        <v>8</v>
      </c>
      <c r="B445" t="s">
        <v>455</v>
      </c>
      <c r="C445" t="s">
        <v>460</v>
      </c>
      <c r="D445">
        <v>19043.757809999999</v>
      </c>
      <c r="E445">
        <v>19157.135875983298</v>
      </c>
      <c r="F445">
        <v>20300.710940000001</v>
      </c>
      <c r="G445" t="s">
        <v>82</v>
      </c>
      <c r="H445">
        <v>0</v>
      </c>
      <c r="I445">
        <f t="shared" si="53"/>
        <v>2.4788089705659382</v>
      </c>
      <c r="J445">
        <f t="shared" si="48"/>
        <v>5.9535553389449018E-3</v>
      </c>
      <c r="K445">
        <f t="shared" si="49"/>
        <v>6.6003419206474442E-2</v>
      </c>
      <c r="L445">
        <f t="shared" si="50"/>
        <v>6.6003419206474442E-2</v>
      </c>
      <c r="M445">
        <f t="shared" si="51"/>
        <v>0</v>
      </c>
      <c r="N445">
        <f t="shared" si="54"/>
        <v>6.6003419206474442E-2</v>
      </c>
      <c r="O445">
        <f t="shared" si="52"/>
        <v>1.3200683841294889E-2</v>
      </c>
      <c r="P445">
        <f t="shared" si="55"/>
        <v>1.4434058406038404</v>
      </c>
    </row>
    <row r="446" spans="1:16" x14ac:dyDescent="0.25">
      <c r="A446" t="s">
        <v>8</v>
      </c>
      <c r="B446" t="s">
        <v>456</v>
      </c>
      <c r="C446" t="s">
        <v>461</v>
      </c>
      <c r="D446">
        <v>19163.689450000002</v>
      </c>
      <c r="E446">
        <v>19225.808583235801</v>
      </c>
      <c r="F446">
        <v>20598.970700000002</v>
      </c>
      <c r="G446" t="s">
        <v>82</v>
      </c>
      <c r="H446">
        <v>0</v>
      </c>
      <c r="I446">
        <f t="shared" si="53"/>
        <v>2.4788089705659382</v>
      </c>
      <c r="J446">
        <f t="shared" si="48"/>
        <v>3.2415017681159185E-3</v>
      </c>
      <c r="K446">
        <f t="shared" si="49"/>
        <v>7.4895872934321622E-2</v>
      </c>
      <c r="L446">
        <f t="shared" si="50"/>
        <v>7.4895872934321622E-2</v>
      </c>
      <c r="M446">
        <f t="shared" si="51"/>
        <v>0</v>
      </c>
      <c r="N446">
        <f t="shared" si="54"/>
        <v>7.4895872934321622E-2</v>
      </c>
      <c r="O446">
        <f t="shared" si="52"/>
        <v>1.4979174586864324E-2</v>
      </c>
      <c r="P446">
        <f t="shared" si="55"/>
        <v>1.465026868689945</v>
      </c>
    </row>
    <row r="447" spans="1:16" x14ac:dyDescent="0.25">
      <c r="A447" t="s">
        <v>8</v>
      </c>
      <c r="B447" t="s">
        <v>457</v>
      </c>
      <c r="C447" t="s">
        <v>462</v>
      </c>
      <c r="D447">
        <v>19331.57617</v>
      </c>
      <c r="E447">
        <v>19326.2647899287</v>
      </c>
      <c r="F447">
        <v>20490.828130000002</v>
      </c>
      <c r="G447" t="s">
        <v>85</v>
      </c>
      <c r="H447">
        <v>-1.2500000000000001E-2</v>
      </c>
      <c r="I447">
        <f t="shared" si="53"/>
        <v>2.4478238584338641</v>
      </c>
      <c r="J447">
        <f t="shared" si="48"/>
        <v>-2.747515269625289E-4</v>
      </c>
      <c r="K447">
        <f t="shared" si="49"/>
        <v>5.9966758520135784E-2</v>
      </c>
      <c r="L447">
        <f t="shared" si="50"/>
        <v>0</v>
      </c>
      <c r="M447">
        <f t="shared" si="51"/>
        <v>0</v>
      </c>
      <c r="N447">
        <f t="shared" si="54"/>
        <v>0</v>
      </c>
      <c r="O447">
        <f t="shared" si="52"/>
        <v>0</v>
      </c>
      <c r="P447">
        <f t="shared" si="55"/>
        <v>1.465026868689945</v>
      </c>
    </row>
    <row r="448" spans="1:16" x14ac:dyDescent="0.25">
      <c r="A448" t="s">
        <v>8</v>
      </c>
      <c r="B448" t="s">
        <v>458</v>
      </c>
      <c r="C448" t="s">
        <v>463</v>
      </c>
      <c r="D448">
        <v>20083.60742</v>
      </c>
      <c r="E448">
        <v>20168.0030102729</v>
      </c>
      <c r="F448">
        <v>20483.427729999999</v>
      </c>
      <c r="G448" t="s">
        <v>82</v>
      </c>
      <c r="H448">
        <v>0</v>
      </c>
      <c r="I448">
        <f t="shared" si="53"/>
        <v>2.4478238584338641</v>
      </c>
      <c r="J448">
        <f t="shared" si="48"/>
        <v>4.2022127055150044E-3</v>
      </c>
      <c r="K448">
        <f t="shared" si="49"/>
        <v>1.9907793537222964E-2</v>
      </c>
      <c r="L448">
        <f t="shared" si="50"/>
        <v>1.9907793537222964E-2</v>
      </c>
      <c r="M448">
        <f t="shared" si="51"/>
        <v>0</v>
      </c>
      <c r="N448">
        <f t="shared" si="54"/>
        <v>1.9907793537222964E-2</v>
      </c>
      <c r="O448">
        <f t="shared" si="52"/>
        <v>3.981558707444593E-3</v>
      </c>
      <c r="P448">
        <f t="shared" si="55"/>
        <v>1.4708599591756177</v>
      </c>
    </row>
    <row r="449" spans="1:16" x14ac:dyDescent="0.25">
      <c r="A449" t="s">
        <v>8</v>
      </c>
      <c r="B449" t="s">
        <v>459</v>
      </c>
      <c r="C449" t="s">
        <v>464</v>
      </c>
      <c r="D449">
        <v>20775.833979999999</v>
      </c>
      <c r="E449">
        <v>20957.3515304457</v>
      </c>
      <c r="F449">
        <v>20147.26367</v>
      </c>
      <c r="G449" t="s">
        <v>82</v>
      </c>
      <c r="H449">
        <v>0</v>
      </c>
      <c r="I449">
        <f t="shared" si="53"/>
        <v>2.4478238584338641</v>
      </c>
      <c r="J449">
        <f t="shared" si="48"/>
        <v>8.7369561491701993E-3</v>
      </c>
      <c r="K449">
        <f t="shared" si="49"/>
        <v>-3.0254877402519521E-2</v>
      </c>
      <c r="L449">
        <f t="shared" si="50"/>
        <v>-3.0254877402519521E-2</v>
      </c>
      <c r="M449">
        <f t="shared" si="51"/>
        <v>0</v>
      </c>
      <c r="N449">
        <f t="shared" si="54"/>
        <v>-3.0254877402519521E-2</v>
      </c>
      <c r="O449">
        <f t="shared" si="52"/>
        <v>-6.0509754805039041E-3</v>
      </c>
      <c r="P449">
        <f t="shared" si="55"/>
        <v>1.461959821627391</v>
      </c>
    </row>
    <row r="450" spans="1:16" x14ac:dyDescent="0.25">
      <c r="A450" t="s">
        <v>8</v>
      </c>
      <c r="B450" t="s">
        <v>460</v>
      </c>
      <c r="C450" t="s">
        <v>465</v>
      </c>
      <c r="D450">
        <v>20300.710940000001</v>
      </c>
      <c r="E450">
        <v>20098.469097892899</v>
      </c>
      <c r="F450">
        <v>20205.308590000001</v>
      </c>
      <c r="G450" t="s">
        <v>85</v>
      </c>
      <c r="H450">
        <v>7.3989171395984904E-4</v>
      </c>
      <c r="I450">
        <f t="shared" si="53"/>
        <v>2.4496349830239526</v>
      </c>
      <c r="J450">
        <f t="shared" si="48"/>
        <v>-9.9623034239953341E-3</v>
      </c>
      <c r="K450">
        <f t="shared" si="49"/>
        <v>-4.6994585697992452E-3</v>
      </c>
      <c r="L450">
        <f t="shared" si="50"/>
        <v>0</v>
      </c>
      <c r="M450">
        <f t="shared" si="51"/>
        <v>0</v>
      </c>
      <c r="N450">
        <f t="shared" si="54"/>
        <v>0</v>
      </c>
      <c r="O450">
        <f t="shared" si="52"/>
        <v>0</v>
      </c>
      <c r="P450">
        <f t="shared" si="55"/>
        <v>1.461959821627391</v>
      </c>
    </row>
    <row r="451" spans="1:16" x14ac:dyDescent="0.25">
      <c r="A451" t="s">
        <v>8</v>
      </c>
      <c r="B451" t="s">
        <v>461</v>
      </c>
      <c r="C451" t="s">
        <v>466</v>
      </c>
      <c r="D451">
        <v>20598.970700000002</v>
      </c>
      <c r="E451">
        <v>20551.79804931</v>
      </c>
      <c r="F451">
        <v>21146.386719999999</v>
      </c>
      <c r="G451" t="s">
        <v>85</v>
      </c>
      <c r="H451">
        <v>-5.3149842093808703E-3</v>
      </c>
      <c r="I451">
        <f t="shared" si="53"/>
        <v>2.4366152117704329</v>
      </c>
      <c r="J451">
        <f t="shared" ref="J451:J514" si="56">(E451-D451)/D451</f>
        <v>-2.2900489241436377E-3</v>
      </c>
      <c r="K451">
        <f t="shared" ref="K451:K514" si="57">(F451-D451)/D451</f>
        <v>2.6574921046904391E-2</v>
      </c>
      <c r="L451">
        <f t="shared" ref="L451:L514" si="58">IF(J451&gt;0,K451,0)</f>
        <v>0</v>
      </c>
      <c r="M451">
        <f t="shared" ref="M451:M514" si="59">IF(J451&lt;-0.01,-1*K451,0)</f>
        <v>0</v>
      </c>
      <c r="N451">
        <f t="shared" si="54"/>
        <v>0</v>
      </c>
      <c r="O451">
        <f t="shared" ref="O451:O514" si="60">N451/5</f>
        <v>0</v>
      </c>
      <c r="P451">
        <f t="shared" si="55"/>
        <v>1.461959821627391</v>
      </c>
    </row>
    <row r="452" spans="1:16" x14ac:dyDescent="0.25">
      <c r="A452" t="s">
        <v>8</v>
      </c>
      <c r="B452" t="s">
        <v>462</v>
      </c>
      <c r="C452" t="s">
        <v>467</v>
      </c>
      <c r="D452">
        <v>20490.828130000002</v>
      </c>
      <c r="E452">
        <v>20310.7990110008</v>
      </c>
      <c r="F452">
        <v>20588.865229999999</v>
      </c>
      <c r="G452" t="s">
        <v>85</v>
      </c>
      <c r="H452">
        <v>-9.5688763165666796E-4</v>
      </c>
      <c r="I452">
        <f t="shared" ref="I452:I515" si="61">(1+H452)*I451</f>
        <v>2.4342836448111833</v>
      </c>
      <c r="J452">
        <f t="shared" si="56"/>
        <v>-8.7858391011355463E-3</v>
      </c>
      <c r="K452">
        <f t="shared" si="57"/>
        <v>4.7844381582833433E-3</v>
      </c>
      <c r="L452">
        <f t="shared" si="58"/>
        <v>0</v>
      </c>
      <c r="M452">
        <f t="shared" si="59"/>
        <v>0</v>
      </c>
      <c r="N452">
        <f t="shared" ref="N452:N515" si="62">(L452+M452)</f>
        <v>0</v>
      </c>
      <c r="O452">
        <f t="shared" si="60"/>
        <v>0</v>
      </c>
      <c r="P452">
        <f t="shared" ref="P452:P515" si="63">(1+O452)*P451</f>
        <v>1.461959821627391</v>
      </c>
    </row>
    <row r="453" spans="1:16" x14ac:dyDescent="0.25">
      <c r="A453" t="s">
        <v>8</v>
      </c>
      <c r="B453" t="s">
        <v>463</v>
      </c>
      <c r="C453" t="s">
        <v>468</v>
      </c>
      <c r="D453">
        <v>20483.427729999999</v>
      </c>
      <c r="E453">
        <v>20339.5120776039</v>
      </c>
      <c r="F453">
        <v>18552.529299999998</v>
      </c>
      <c r="G453" t="s">
        <v>82</v>
      </c>
      <c r="H453">
        <v>0</v>
      </c>
      <c r="I453">
        <f t="shared" si="61"/>
        <v>2.4342836448111833</v>
      </c>
      <c r="J453">
        <f t="shared" si="56"/>
        <v>-7.0259555330829965E-3</v>
      </c>
      <c r="K453">
        <f t="shared" si="57"/>
        <v>-9.4266372574547661E-2</v>
      </c>
      <c r="L453">
        <f t="shared" si="58"/>
        <v>0</v>
      </c>
      <c r="M453">
        <f t="shared" si="59"/>
        <v>0</v>
      </c>
      <c r="N453">
        <f t="shared" si="62"/>
        <v>0</v>
      </c>
      <c r="O453">
        <f t="shared" si="60"/>
        <v>0</v>
      </c>
      <c r="P453">
        <f t="shared" si="63"/>
        <v>1.461959821627391</v>
      </c>
    </row>
    <row r="454" spans="1:16" x14ac:dyDescent="0.25">
      <c r="A454" t="s">
        <v>8</v>
      </c>
      <c r="B454" t="s">
        <v>464</v>
      </c>
      <c r="C454" t="s">
        <v>469</v>
      </c>
      <c r="D454">
        <v>20147.26367</v>
      </c>
      <c r="E454">
        <v>19947.8832179438</v>
      </c>
      <c r="F454">
        <v>15896.70606</v>
      </c>
      <c r="G454" t="s">
        <v>82</v>
      </c>
      <c r="H454">
        <v>0</v>
      </c>
      <c r="I454">
        <f t="shared" si="61"/>
        <v>2.4342836448111833</v>
      </c>
      <c r="J454">
        <f t="shared" si="56"/>
        <v>-9.8961553946943868E-3</v>
      </c>
      <c r="K454">
        <f t="shared" si="57"/>
        <v>-0.21097443700651186</v>
      </c>
      <c r="L454">
        <f t="shared" si="58"/>
        <v>0</v>
      </c>
      <c r="M454">
        <f t="shared" si="59"/>
        <v>0</v>
      </c>
      <c r="N454">
        <f t="shared" si="62"/>
        <v>0</v>
      </c>
      <c r="O454">
        <f t="shared" si="60"/>
        <v>0</v>
      </c>
      <c r="P454">
        <f t="shared" si="63"/>
        <v>1.461959821627391</v>
      </c>
    </row>
    <row r="455" spans="1:16" x14ac:dyDescent="0.25">
      <c r="A455" t="s">
        <v>8</v>
      </c>
      <c r="B455" t="s">
        <v>465</v>
      </c>
      <c r="C455" t="s">
        <v>470</v>
      </c>
      <c r="D455">
        <v>20205.308590000001</v>
      </c>
      <c r="E455">
        <v>20012.529451667098</v>
      </c>
      <c r="F455">
        <v>17564.818360000001</v>
      </c>
      <c r="G455" t="s">
        <v>82</v>
      </c>
      <c r="H455">
        <v>0</v>
      </c>
      <c r="I455">
        <f t="shared" si="61"/>
        <v>2.4342836448111833</v>
      </c>
      <c r="J455">
        <f t="shared" si="56"/>
        <v>-9.5410143069189438E-3</v>
      </c>
      <c r="K455">
        <f t="shared" si="57"/>
        <v>-0.130682994433791</v>
      </c>
      <c r="L455">
        <f t="shared" si="58"/>
        <v>0</v>
      </c>
      <c r="M455">
        <f t="shared" si="59"/>
        <v>0</v>
      </c>
      <c r="N455">
        <f t="shared" si="62"/>
        <v>0</v>
      </c>
      <c r="O455">
        <f t="shared" si="60"/>
        <v>0</v>
      </c>
      <c r="P455">
        <f t="shared" si="63"/>
        <v>1.461959821627391</v>
      </c>
    </row>
    <row r="456" spans="1:16" x14ac:dyDescent="0.25">
      <c r="A456" t="s">
        <v>8</v>
      </c>
      <c r="B456" t="s">
        <v>466</v>
      </c>
      <c r="C456" t="s">
        <v>471</v>
      </c>
      <c r="D456">
        <v>21146.386719999999</v>
      </c>
      <c r="E456">
        <v>20421.282666392701</v>
      </c>
      <c r="F456">
        <v>17036.421880000002</v>
      </c>
      <c r="G456" t="s">
        <v>85</v>
      </c>
      <c r="H456">
        <v>3.8671556587138702E-2</v>
      </c>
      <c r="I456">
        <f t="shared" si="61"/>
        <v>2.5284211825306451</v>
      </c>
      <c r="J456">
        <f t="shared" si="56"/>
        <v>-3.4289737684665679E-2</v>
      </c>
      <c r="K456">
        <f t="shared" si="57"/>
        <v>-0.19435778293569375</v>
      </c>
      <c r="L456">
        <f t="shared" si="58"/>
        <v>0</v>
      </c>
      <c r="M456">
        <f t="shared" si="59"/>
        <v>0.19435778293569375</v>
      </c>
      <c r="N456">
        <f t="shared" si="62"/>
        <v>0.19435778293569375</v>
      </c>
      <c r="O456">
        <f t="shared" si="60"/>
        <v>3.8871556587138749E-2</v>
      </c>
      <c r="P456">
        <f t="shared" si="63"/>
        <v>1.5187884755619034</v>
      </c>
    </row>
    <row r="457" spans="1:16" x14ac:dyDescent="0.25">
      <c r="A457" t="s">
        <v>8</v>
      </c>
      <c r="B457" t="s">
        <v>467</v>
      </c>
      <c r="C457" t="s">
        <v>472</v>
      </c>
      <c r="D457">
        <v>20588.865229999999</v>
      </c>
      <c r="E457">
        <v>20192.7788070596</v>
      </c>
      <c r="F457">
        <v>16590.210940000001</v>
      </c>
      <c r="G457" t="s">
        <v>85</v>
      </c>
      <c r="H457">
        <v>3.88428817744998E-2</v>
      </c>
      <c r="I457">
        <f t="shared" si="61"/>
        <v>2.6266323475998243</v>
      </c>
      <c r="J457">
        <f t="shared" si="56"/>
        <v>-1.9237894780294293E-2</v>
      </c>
      <c r="K457">
        <f t="shared" si="57"/>
        <v>-0.19421440887249902</v>
      </c>
      <c r="L457">
        <f t="shared" si="58"/>
        <v>0</v>
      </c>
      <c r="M457">
        <f t="shared" si="59"/>
        <v>0.19421440887249902</v>
      </c>
      <c r="N457">
        <f t="shared" si="62"/>
        <v>0.19421440887249902</v>
      </c>
      <c r="O457">
        <f t="shared" si="60"/>
        <v>3.8842881774499807E-2</v>
      </c>
      <c r="P457">
        <f t="shared" si="63"/>
        <v>1.5777825967586274</v>
      </c>
    </row>
    <row r="458" spans="1:16" x14ac:dyDescent="0.25">
      <c r="A458" t="s">
        <v>8</v>
      </c>
      <c r="B458" t="s">
        <v>468</v>
      </c>
      <c r="C458" t="s">
        <v>473</v>
      </c>
      <c r="D458">
        <v>18552.529299999998</v>
      </c>
      <c r="E458">
        <v>18303.722415321401</v>
      </c>
      <c r="F458">
        <v>16877.039059999999</v>
      </c>
      <c r="G458" t="s">
        <v>82</v>
      </c>
      <c r="H458">
        <v>0</v>
      </c>
      <c r="I458">
        <f t="shared" si="61"/>
        <v>2.6266323475998243</v>
      </c>
      <c r="J458">
        <f t="shared" si="56"/>
        <v>-1.3410941476243743E-2</v>
      </c>
      <c r="K458">
        <f t="shared" si="57"/>
        <v>-9.0310610101017291E-2</v>
      </c>
      <c r="L458">
        <f t="shared" si="58"/>
        <v>0</v>
      </c>
      <c r="M458">
        <f t="shared" si="59"/>
        <v>9.0310610101017291E-2</v>
      </c>
      <c r="N458">
        <f t="shared" si="62"/>
        <v>9.0310610101017291E-2</v>
      </c>
      <c r="O458">
        <f t="shared" si="60"/>
        <v>1.8062122020203457E-2</v>
      </c>
      <c r="P458">
        <f t="shared" si="63"/>
        <v>1.6062806985426352</v>
      </c>
    </row>
    <row r="459" spans="1:16" x14ac:dyDescent="0.25">
      <c r="A459" t="s">
        <v>8</v>
      </c>
      <c r="B459" t="s">
        <v>469</v>
      </c>
      <c r="C459" t="s">
        <v>474</v>
      </c>
      <c r="D459">
        <v>15896.70606</v>
      </c>
      <c r="E459">
        <v>15113.6581027966</v>
      </c>
      <c r="F459">
        <v>16644.75</v>
      </c>
      <c r="G459" t="s">
        <v>85</v>
      </c>
      <c r="H459">
        <v>-1.2500000000000001E-2</v>
      </c>
      <c r="I459">
        <f t="shared" si="61"/>
        <v>2.5937994432548268</v>
      </c>
      <c r="J459">
        <f t="shared" si="56"/>
        <v>-4.9258503884256892E-2</v>
      </c>
      <c r="K459">
        <f t="shared" si="57"/>
        <v>4.7056537195605638E-2</v>
      </c>
      <c r="L459">
        <f t="shared" si="58"/>
        <v>0</v>
      </c>
      <c r="M459">
        <f t="shared" si="59"/>
        <v>-4.7056537195605638E-2</v>
      </c>
      <c r="N459">
        <f t="shared" si="62"/>
        <v>-4.7056537195605638E-2</v>
      </c>
      <c r="O459">
        <f t="shared" si="60"/>
        <v>-9.4113074391211273E-3</v>
      </c>
      <c r="P459">
        <f t="shared" si="63"/>
        <v>1.5911634970551243</v>
      </c>
    </row>
    <row r="460" spans="1:16" x14ac:dyDescent="0.25">
      <c r="A460" t="s">
        <v>8</v>
      </c>
      <c r="B460" t="s">
        <v>470</v>
      </c>
      <c r="C460" t="s">
        <v>475</v>
      </c>
      <c r="D460">
        <v>17564.818360000001</v>
      </c>
      <c r="E460">
        <v>16616.246166869401</v>
      </c>
      <c r="F460">
        <v>16676.371090000001</v>
      </c>
      <c r="G460" t="s">
        <v>85</v>
      </c>
      <c r="H460">
        <v>1.01162135786526E-2</v>
      </c>
      <c r="I460">
        <f t="shared" si="61"/>
        <v>2.6200388724029828</v>
      </c>
      <c r="J460">
        <f t="shared" si="56"/>
        <v>-5.4004099199270038E-2</v>
      </c>
      <c r="K460">
        <f t="shared" si="57"/>
        <v>-5.0581067893263457E-2</v>
      </c>
      <c r="L460">
        <f t="shared" si="58"/>
        <v>0</v>
      </c>
      <c r="M460">
        <f t="shared" si="59"/>
        <v>5.0581067893263457E-2</v>
      </c>
      <c r="N460">
        <f t="shared" si="62"/>
        <v>5.0581067893263457E-2</v>
      </c>
      <c r="O460">
        <f t="shared" si="60"/>
        <v>1.0116213578652691E-2</v>
      </c>
      <c r="P460">
        <f t="shared" si="63"/>
        <v>1.6072600468298899</v>
      </c>
    </row>
    <row r="461" spans="1:16" x14ac:dyDescent="0.25">
      <c r="A461" t="s">
        <v>8</v>
      </c>
      <c r="B461" t="s">
        <v>471</v>
      </c>
      <c r="C461" t="s">
        <v>476</v>
      </c>
      <c r="D461">
        <v>17036.421880000002</v>
      </c>
      <c r="E461">
        <v>16056.2426805094</v>
      </c>
      <c r="F461">
        <v>16681.84375</v>
      </c>
      <c r="G461" t="s">
        <v>85</v>
      </c>
      <c r="H461">
        <v>4.1625892161811298E-3</v>
      </c>
      <c r="I461">
        <f t="shared" si="61"/>
        <v>2.6309450179592231</v>
      </c>
      <c r="J461">
        <f t="shared" si="56"/>
        <v>-5.7534334756131407E-2</v>
      </c>
      <c r="K461">
        <f t="shared" si="57"/>
        <v>-2.0812946080905673E-2</v>
      </c>
      <c r="L461">
        <f t="shared" si="58"/>
        <v>0</v>
      </c>
      <c r="M461">
        <f t="shared" si="59"/>
        <v>2.0812946080905673E-2</v>
      </c>
      <c r="N461">
        <f t="shared" si="62"/>
        <v>2.0812946080905673E-2</v>
      </c>
      <c r="O461">
        <f t="shared" si="60"/>
        <v>4.162589216181135E-3</v>
      </c>
      <c r="P461">
        <f t="shared" si="63"/>
        <v>1.6139504101684228</v>
      </c>
    </row>
    <row r="462" spans="1:16" x14ac:dyDescent="0.25">
      <c r="A462" t="s">
        <v>8</v>
      </c>
      <c r="B462" t="s">
        <v>472</v>
      </c>
      <c r="C462" t="s">
        <v>477</v>
      </c>
      <c r="D462">
        <v>16590.210940000001</v>
      </c>
      <c r="E462">
        <v>16608.2579572127</v>
      </c>
      <c r="F462">
        <v>15759.31738</v>
      </c>
      <c r="G462" t="s">
        <v>82</v>
      </c>
      <c r="H462">
        <v>0</v>
      </c>
      <c r="I462">
        <f t="shared" si="61"/>
        <v>2.6309450179592231</v>
      </c>
      <c r="J462">
        <f t="shared" si="56"/>
        <v>1.0878111964921675E-3</v>
      </c>
      <c r="K462">
        <f t="shared" si="57"/>
        <v>-5.0083363195621934E-2</v>
      </c>
      <c r="L462">
        <f t="shared" si="58"/>
        <v>-5.0083363195621934E-2</v>
      </c>
      <c r="M462">
        <f t="shared" si="59"/>
        <v>0</v>
      </c>
      <c r="N462">
        <f t="shared" si="62"/>
        <v>-5.0083363195621934E-2</v>
      </c>
      <c r="O462">
        <f t="shared" si="60"/>
        <v>-1.0016672639124386E-2</v>
      </c>
      <c r="P462">
        <f t="shared" si="63"/>
        <v>1.5977839972539851</v>
      </c>
    </row>
    <row r="463" spans="1:16" x14ac:dyDescent="0.25">
      <c r="A463" t="s">
        <v>8</v>
      </c>
      <c r="B463" t="s">
        <v>473</v>
      </c>
      <c r="C463" t="s">
        <v>478</v>
      </c>
      <c r="D463">
        <v>16877.039059999999</v>
      </c>
      <c r="E463">
        <v>16497.2936067474</v>
      </c>
      <c r="F463">
        <v>16206.29688</v>
      </c>
      <c r="G463" t="s">
        <v>85</v>
      </c>
      <c r="H463">
        <v>7.7485764963323997E-3</v>
      </c>
      <c r="I463">
        <f t="shared" si="61"/>
        <v>2.6513310966885246</v>
      </c>
      <c r="J463">
        <f t="shared" si="56"/>
        <v>-2.2500715433705881E-2</v>
      </c>
      <c r="K463">
        <f t="shared" si="57"/>
        <v>-3.9742882481662002E-2</v>
      </c>
      <c r="L463">
        <f t="shared" si="58"/>
        <v>0</v>
      </c>
      <c r="M463">
        <f t="shared" si="59"/>
        <v>3.9742882481662002E-2</v>
      </c>
      <c r="N463">
        <f t="shared" si="62"/>
        <v>3.9742882481662002E-2</v>
      </c>
      <c r="O463">
        <f t="shared" si="60"/>
        <v>7.9485764963324011E-3</v>
      </c>
      <c r="P463">
        <f t="shared" si="63"/>
        <v>1.6104841055807739</v>
      </c>
    </row>
    <row r="464" spans="1:16" x14ac:dyDescent="0.25">
      <c r="A464" t="s">
        <v>8</v>
      </c>
      <c r="B464" t="s">
        <v>474</v>
      </c>
      <c r="C464" t="s">
        <v>479</v>
      </c>
      <c r="D464">
        <v>16644.75</v>
      </c>
      <c r="E464">
        <v>16289.124015670101</v>
      </c>
      <c r="F464">
        <v>16582.699219999999</v>
      </c>
      <c r="G464" t="s">
        <v>85</v>
      </c>
      <c r="H464">
        <v>7.4558981060095697E-4</v>
      </c>
      <c r="I464">
        <f t="shared" si="61"/>
        <v>2.6533079021387453</v>
      </c>
      <c r="J464">
        <f t="shared" si="56"/>
        <v>-2.1365654895982182E-2</v>
      </c>
      <c r="K464">
        <f t="shared" si="57"/>
        <v>-3.727949053004785E-3</v>
      </c>
      <c r="L464">
        <f t="shared" si="58"/>
        <v>0</v>
      </c>
      <c r="M464">
        <f t="shared" si="59"/>
        <v>3.727949053004785E-3</v>
      </c>
      <c r="N464">
        <f t="shared" si="62"/>
        <v>3.727949053004785E-3</v>
      </c>
      <c r="O464">
        <f t="shared" si="60"/>
        <v>7.4558981060095697E-4</v>
      </c>
      <c r="P464">
        <f t="shared" si="63"/>
        <v>1.6116848661200298</v>
      </c>
    </row>
    <row r="465" spans="1:16" x14ac:dyDescent="0.25">
      <c r="A465" t="s">
        <v>8</v>
      </c>
      <c r="B465" t="s">
        <v>475</v>
      </c>
      <c r="C465" t="s">
        <v>480</v>
      </c>
      <c r="D465">
        <v>16676.371090000001</v>
      </c>
      <c r="E465">
        <v>16044.4452603764</v>
      </c>
      <c r="F465">
        <v>16507.804690000001</v>
      </c>
      <c r="G465" t="s">
        <v>85</v>
      </c>
      <c r="H465">
        <v>2.0216196808079002E-3</v>
      </c>
      <c r="I465">
        <f t="shared" si="61"/>
        <v>2.658671881612952</v>
      </c>
      <c r="J465">
        <f t="shared" si="56"/>
        <v>-3.7893485711800644E-2</v>
      </c>
      <c r="K465">
        <f t="shared" si="57"/>
        <v>-1.0108098404039515E-2</v>
      </c>
      <c r="L465">
        <f t="shared" si="58"/>
        <v>0</v>
      </c>
      <c r="M465">
        <f t="shared" si="59"/>
        <v>1.0108098404039515E-2</v>
      </c>
      <c r="N465">
        <f t="shared" si="62"/>
        <v>1.0108098404039515E-2</v>
      </c>
      <c r="O465">
        <f t="shared" si="60"/>
        <v>2.0216196808079028E-3</v>
      </c>
      <c r="P465">
        <f t="shared" si="63"/>
        <v>1.6149430799646383</v>
      </c>
    </row>
    <row r="466" spans="1:16" x14ac:dyDescent="0.25">
      <c r="A466" t="s">
        <v>8</v>
      </c>
      <c r="B466" t="s">
        <v>476</v>
      </c>
      <c r="C466" t="s">
        <v>481</v>
      </c>
      <c r="D466">
        <v>16681.84375</v>
      </c>
      <c r="E466">
        <v>16859.821762413201</v>
      </c>
      <c r="F466">
        <v>16202.31445</v>
      </c>
      <c r="G466" t="s">
        <v>11</v>
      </c>
      <c r="H466">
        <v>-1.2500000000000001E-2</v>
      </c>
      <c r="I466">
        <f t="shared" si="61"/>
        <v>2.6254384830927902</v>
      </c>
      <c r="J466">
        <f t="shared" si="56"/>
        <v>1.0668965318249141E-2</v>
      </c>
      <c r="K466">
        <f t="shared" si="57"/>
        <v>-2.8745581554796673E-2</v>
      </c>
      <c r="L466">
        <f t="shared" si="58"/>
        <v>-2.8745581554796673E-2</v>
      </c>
      <c r="M466">
        <f t="shared" si="59"/>
        <v>0</v>
      </c>
      <c r="N466">
        <f t="shared" si="62"/>
        <v>-2.8745581554796673E-2</v>
      </c>
      <c r="O466">
        <f t="shared" si="60"/>
        <v>-5.749116310959335E-3</v>
      </c>
      <c r="P466">
        <f t="shared" si="63"/>
        <v>1.6056585843623428</v>
      </c>
    </row>
    <row r="467" spans="1:16" x14ac:dyDescent="0.25">
      <c r="A467" t="s">
        <v>8</v>
      </c>
      <c r="B467" t="s">
        <v>477</v>
      </c>
      <c r="C467" t="s">
        <v>482</v>
      </c>
      <c r="D467">
        <v>15759.31738</v>
      </c>
      <c r="E467">
        <v>15337.779331428101</v>
      </c>
      <c r="F467">
        <v>16435.060549999998</v>
      </c>
      <c r="G467" t="s">
        <v>85</v>
      </c>
      <c r="H467">
        <v>-8.7757923862562294E-3</v>
      </c>
      <c r="I467">
        <f t="shared" si="61"/>
        <v>2.6023981800422802</v>
      </c>
      <c r="J467">
        <f t="shared" si="56"/>
        <v>-2.6748496677074962E-2</v>
      </c>
      <c r="K467">
        <f t="shared" si="57"/>
        <v>4.2878961931281184E-2</v>
      </c>
      <c r="L467">
        <f t="shared" si="58"/>
        <v>0</v>
      </c>
      <c r="M467">
        <f t="shared" si="59"/>
        <v>-4.2878961931281184E-2</v>
      </c>
      <c r="N467">
        <f t="shared" si="62"/>
        <v>-4.2878961931281184E-2</v>
      </c>
      <c r="O467">
        <f t="shared" si="60"/>
        <v>-8.5757923862562375E-3</v>
      </c>
      <c r="P467">
        <f t="shared" si="63"/>
        <v>1.5918887896996412</v>
      </c>
    </row>
    <row r="468" spans="1:16" x14ac:dyDescent="0.25">
      <c r="A468" t="s">
        <v>8</v>
      </c>
      <c r="B468" t="s">
        <v>478</v>
      </c>
      <c r="C468" t="s">
        <v>483</v>
      </c>
      <c r="D468">
        <v>16206.29688</v>
      </c>
      <c r="E468">
        <v>16104.3762528354</v>
      </c>
      <c r="F468">
        <v>17160.896479999999</v>
      </c>
      <c r="G468" t="s">
        <v>85</v>
      </c>
      <c r="H468">
        <v>-1.23E-2</v>
      </c>
      <c r="I468">
        <f t="shared" si="61"/>
        <v>2.5703886824277604</v>
      </c>
      <c r="J468">
        <f t="shared" si="56"/>
        <v>-6.2889522461099003E-3</v>
      </c>
      <c r="K468">
        <f t="shared" si="57"/>
        <v>5.890300585435157E-2</v>
      </c>
      <c r="L468">
        <f t="shared" si="58"/>
        <v>0</v>
      </c>
      <c r="M468">
        <f t="shared" si="59"/>
        <v>0</v>
      </c>
      <c r="N468">
        <f t="shared" si="62"/>
        <v>0</v>
      </c>
      <c r="O468">
        <f t="shared" si="60"/>
        <v>0</v>
      </c>
      <c r="P468">
        <f t="shared" si="63"/>
        <v>1.5918887896996412</v>
      </c>
    </row>
    <row r="469" spans="1:16" x14ac:dyDescent="0.25">
      <c r="A469" t="s">
        <v>8</v>
      </c>
      <c r="B469" t="s">
        <v>479</v>
      </c>
      <c r="C469" t="s">
        <v>484</v>
      </c>
      <c r="D469">
        <v>16582.699219999999</v>
      </c>
      <c r="E469">
        <v>16199.695909517101</v>
      </c>
      <c r="F469">
        <v>16977.71875</v>
      </c>
      <c r="G469" t="s">
        <v>85</v>
      </c>
      <c r="H469">
        <v>-4.7642368080050203E-3</v>
      </c>
      <c r="I469">
        <f t="shared" si="61"/>
        <v>2.5581427420560585</v>
      </c>
      <c r="J469">
        <f t="shared" si="56"/>
        <v>-2.3096560180080147E-2</v>
      </c>
      <c r="K469">
        <f t="shared" si="57"/>
        <v>2.3821184040025145E-2</v>
      </c>
      <c r="L469">
        <f t="shared" si="58"/>
        <v>0</v>
      </c>
      <c r="M469">
        <f t="shared" si="59"/>
        <v>-2.3821184040025145E-2</v>
      </c>
      <c r="N469">
        <f t="shared" si="62"/>
        <v>-2.3821184040025145E-2</v>
      </c>
      <c r="O469">
        <f t="shared" si="60"/>
        <v>-4.764236808005029E-3</v>
      </c>
      <c r="P469">
        <f t="shared" si="63"/>
        <v>1.5843046545335038</v>
      </c>
    </row>
    <row r="470" spans="1:16" x14ac:dyDescent="0.25">
      <c r="A470" t="s">
        <v>8</v>
      </c>
      <c r="B470" t="s">
        <v>480</v>
      </c>
      <c r="C470" t="s">
        <v>485</v>
      </c>
      <c r="D470">
        <v>16507.804690000001</v>
      </c>
      <c r="E470">
        <v>16246.388351427</v>
      </c>
      <c r="F470">
        <v>17093.033200000002</v>
      </c>
      <c r="G470" t="s">
        <v>85</v>
      </c>
      <c r="H470">
        <v>-7.0903251036707098E-3</v>
      </c>
      <c r="I470">
        <f t="shared" si="61"/>
        <v>2.5400046783532853</v>
      </c>
      <c r="J470">
        <f t="shared" si="56"/>
        <v>-1.5835923884619255E-2</v>
      </c>
      <c r="K470">
        <f t="shared" si="57"/>
        <v>3.5451625518353576E-2</v>
      </c>
      <c r="L470">
        <f t="shared" si="58"/>
        <v>0</v>
      </c>
      <c r="M470">
        <f t="shared" si="59"/>
        <v>-3.5451625518353576E-2</v>
      </c>
      <c r="N470">
        <f t="shared" si="62"/>
        <v>-3.5451625518353576E-2</v>
      </c>
      <c r="O470">
        <f t="shared" si="60"/>
        <v>-7.090325103670715E-3</v>
      </c>
      <c r="P470">
        <f t="shared" si="63"/>
        <v>1.5730714194696025</v>
      </c>
    </row>
    <row r="471" spans="1:16" x14ac:dyDescent="0.25">
      <c r="A471" t="s">
        <v>8</v>
      </c>
      <c r="B471" t="s">
        <v>481</v>
      </c>
      <c r="C471" t="s">
        <v>486</v>
      </c>
      <c r="D471">
        <v>16202.31445</v>
      </c>
      <c r="E471">
        <v>15879.7215746211</v>
      </c>
      <c r="F471">
        <v>16965</v>
      </c>
      <c r="G471" t="s">
        <v>85</v>
      </c>
      <c r="H471">
        <v>-1.23E-2</v>
      </c>
      <c r="I471">
        <f t="shared" si="61"/>
        <v>2.5087626208095397</v>
      </c>
      <c r="J471">
        <f t="shared" si="56"/>
        <v>-1.9910295925586078E-2</v>
      </c>
      <c r="K471">
        <f t="shared" si="57"/>
        <v>4.7072629799503746E-2</v>
      </c>
      <c r="L471">
        <f t="shared" si="58"/>
        <v>0</v>
      </c>
      <c r="M471">
        <f t="shared" si="59"/>
        <v>-4.7072629799503746E-2</v>
      </c>
      <c r="N471">
        <f t="shared" si="62"/>
        <v>-4.7072629799503746E-2</v>
      </c>
      <c r="O471">
        <f t="shared" si="60"/>
        <v>-9.4145259599007491E-3</v>
      </c>
      <c r="P471">
        <f t="shared" si="63"/>
        <v>1.5582616977542278</v>
      </c>
    </row>
    <row r="472" spans="1:16" x14ac:dyDescent="0.25">
      <c r="A472" t="s">
        <v>8</v>
      </c>
      <c r="B472" t="s">
        <v>482</v>
      </c>
      <c r="C472" t="s">
        <v>487</v>
      </c>
      <c r="D472">
        <v>16435.060549999998</v>
      </c>
      <c r="E472">
        <v>16042.9824998485</v>
      </c>
      <c r="F472">
        <v>17088.945309999999</v>
      </c>
      <c r="G472" t="s">
        <v>85</v>
      </c>
      <c r="H472">
        <v>-7.9571931969547906E-3</v>
      </c>
      <c r="I472">
        <f t="shared" si="61"/>
        <v>2.4887999119504598</v>
      </c>
      <c r="J472">
        <f t="shared" si="56"/>
        <v>-2.3856197484559818E-2</v>
      </c>
      <c r="K472">
        <f t="shared" si="57"/>
        <v>3.9785965984773991E-2</v>
      </c>
      <c r="L472">
        <f t="shared" si="58"/>
        <v>0</v>
      </c>
      <c r="M472">
        <f t="shared" si="59"/>
        <v>-3.9785965984773991E-2</v>
      </c>
      <c r="N472">
        <f t="shared" si="62"/>
        <v>-3.9785965984773991E-2</v>
      </c>
      <c r="O472">
        <f t="shared" si="60"/>
        <v>-7.9571931969547975E-3</v>
      </c>
      <c r="P472">
        <f t="shared" si="63"/>
        <v>1.5458623083737828</v>
      </c>
    </row>
    <row r="473" spans="1:16" x14ac:dyDescent="0.25">
      <c r="A473" t="s">
        <v>8</v>
      </c>
      <c r="B473" t="s">
        <v>483</v>
      </c>
      <c r="C473" t="s">
        <v>488</v>
      </c>
      <c r="D473">
        <v>17160.896479999999</v>
      </c>
      <c r="E473">
        <v>16780.542084090299</v>
      </c>
      <c r="F473">
        <v>16835.552729999999</v>
      </c>
      <c r="G473" t="s">
        <v>85</v>
      </c>
      <c r="H473">
        <v>3.79168711120854E-3</v>
      </c>
      <c r="I473">
        <f t="shared" si="61"/>
        <v>2.4982366624989791</v>
      </c>
      <c r="J473">
        <f t="shared" si="56"/>
        <v>-2.2164016684849821E-2</v>
      </c>
      <c r="K473">
        <f t="shared" si="57"/>
        <v>-1.8958435556042701E-2</v>
      </c>
      <c r="L473">
        <f t="shared" si="58"/>
        <v>0</v>
      </c>
      <c r="M473">
        <f t="shared" si="59"/>
        <v>1.8958435556042701E-2</v>
      </c>
      <c r="N473">
        <f t="shared" si="62"/>
        <v>1.8958435556042701E-2</v>
      </c>
      <c r="O473">
        <f t="shared" si="60"/>
        <v>3.79168711120854E-3</v>
      </c>
      <c r="P473">
        <f t="shared" si="63"/>
        <v>1.5517237345641466</v>
      </c>
    </row>
    <row r="474" spans="1:16" x14ac:dyDescent="0.25">
      <c r="A474" t="s">
        <v>8</v>
      </c>
      <c r="B474" t="s">
        <v>484</v>
      </c>
      <c r="C474" t="s">
        <v>489</v>
      </c>
      <c r="D474">
        <v>16977.71875</v>
      </c>
      <c r="E474">
        <v>16801.424723283701</v>
      </c>
      <c r="F474">
        <v>17224.488280000001</v>
      </c>
      <c r="G474" t="s">
        <v>82</v>
      </c>
      <c r="H474">
        <v>0</v>
      </c>
      <c r="I474">
        <f t="shared" si="61"/>
        <v>2.4982366624989791</v>
      </c>
      <c r="J474">
        <f t="shared" si="56"/>
        <v>-1.0383846576342856E-2</v>
      </c>
      <c r="K474">
        <f t="shared" si="57"/>
        <v>1.4534905050185343E-2</v>
      </c>
      <c r="L474">
        <f t="shared" si="58"/>
        <v>0</v>
      </c>
      <c r="M474">
        <f t="shared" si="59"/>
        <v>-1.4534905050185343E-2</v>
      </c>
      <c r="N474">
        <f t="shared" si="62"/>
        <v>-1.4534905050185343E-2</v>
      </c>
      <c r="O474">
        <f t="shared" si="60"/>
        <v>-2.9069810100370687E-3</v>
      </c>
      <c r="P474">
        <f t="shared" si="63"/>
        <v>1.5472129031349449</v>
      </c>
    </row>
    <row r="475" spans="1:16" x14ac:dyDescent="0.25">
      <c r="A475" t="s">
        <v>8</v>
      </c>
      <c r="B475" t="s">
        <v>485</v>
      </c>
      <c r="C475" t="s">
        <v>490</v>
      </c>
      <c r="D475">
        <v>17093.033200000002</v>
      </c>
      <c r="E475">
        <v>16862.205430313399</v>
      </c>
      <c r="F475">
        <v>17127.292969999999</v>
      </c>
      <c r="G475" t="s">
        <v>82</v>
      </c>
      <c r="H475">
        <v>0</v>
      </c>
      <c r="I475">
        <f t="shared" si="61"/>
        <v>2.4982366624989791</v>
      </c>
      <c r="J475">
        <f t="shared" si="56"/>
        <v>-1.3504201798812544E-2</v>
      </c>
      <c r="K475">
        <f t="shared" si="57"/>
        <v>2.0043119087838038E-3</v>
      </c>
      <c r="L475">
        <f t="shared" si="58"/>
        <v>0</v>
      </c>
      <c r="M475">
        <f t="shared" si="59"/>
        <v>-2.0043119087838038E-3</v>
      </c>
      <c r="N475">
        <f t="shared" si="62"/>
        <v>-2.0043119087838038E-3</v>
      </c>
      <c r="O475">
        <f t="shared" si="60"/>
        <v>-4.0086238175676074E-4</v>
      </c>
      <c r="P475">
        <f t="shared" si="63"/>
        <v>1.5465926836855095</v>
      </c>
    </row>
    <row r="476" spans="1:16" x14ac:dyDescent="0.25">
      <c r="A476" t="s">
        <v>8</v>
      </c>
      <c r="B476" t="s">
        <v>486</v>
      </c>
      <c r="C476" t="s">
        <v>491</v>
      </c>
      <c r="D476">
        <v>16965</v>
      </c>
      <c r="E476">
        <v>16599.537522598799</v>
      </c>
      <c r="F476">
        <v>17210.128909999999</v>
      </c>
      <c r="G476" t="s">
        <v>85</v>
      </c>
      <c r="H476">
        <v>-3.08981915708811E-3</v>
      </c>
      <c r="I476">
        <f t="shared" si="61"/>
        <v>2.4905175630002501</v>
      </c>
      <c r="J476">
        <f t="shared" si="56"/>
        <v>-2.1542144261786082E-2</v>
      </c>
      <c r="K476">
        <f t="shared" si="57"/>
        <v>1.4449095785440581E-2</v>
      </c>
      <c r="L476">
        <f t="shared" si="58"/>
        <v>0</v>
      </c>
      <c r="M476">
        <f t="shared" si="59"/>
        <v>-1.4449095785440581E-2</v>
      </c>
      <c r="N476">
        <f t="shared" si="62"/>
        <v>-1.4449095785440581E-2</v>
      </c>
      <c r="O476">
        <f t="shared" si="60"/>
        <v>-2.889819157088116E-3</v>
      </c>
      <c r="P476">
        <f t="shared" si="63"/>
        <v>1.5421233105199827</v>
      </c>
    </row>
    <row r="477" spans="1:16" x14ac:dyDescent="0.25">
      <c r="A477" t="s">
        <v>8</v>
      </c>
      <c r="B477" t="s">
        <v>487</v>
      </c>
      <c r="C477" t="s">
        <v>492</v>
      </c>
      <c r="D477">
        <v>17088.945309999999</v>
      </c>
      <c r="E477">
        <v>17049.716335218902</v>
      </c>
      <c r="F477">
        <v>17776.224610000001</v>
      </c>
      <c r="G477" t="s">
        <v>82</v>
      </c>
      <c r="H477">
        <v>0</v>
      </c>
      <c r="I477">
        <f t="shared" si="61"/>
        <v>2.4905175630002501</v>
      </c>
      <c r="J477">
        <f t="shared" si="56"/>
        <v>-2.2955761206715076E-3</v>
      </c>
      <c r="K477">
        <f t="shared" si="57"/>
        <v>4.0217771637306624E-2</v>
      </c>
      <c r="L477">
        <f t="shared" si="58"/>
        <v>0</v>
      </c>
      <c r="M477">
        <f t="shared" si="59"/>
        <v>0</v>
      </c>
      <c r="N477">
        <f t="shared" si="62"/>
        <v>0</v>
      </c>
      <c r="O477">
        <f t="shared" si="60"/>
        <v>0</v>
      </c>
      <c r="P477">
        <f t="shared" si="63"/>
        <v>1.5421233105199827</v>
      </c>
    </row>
    <row r="478" spans="1:16" x14ac:dyDescent="0.25">
      <c r="A478" t="s">
        <v>8</v>
      </c>
      <c r="B478" t="s">
        <v>488</v>
      </c>
      <c r="C478" t="s">
        <v>493</v>
      </c>
      <c r="D478">
        <v>16835.552729999999</v>
      </c>
      <c r="E478">
        <v>16786.60291885</v>
      </c>
      <c r="F478">
        <v>17803.578130000002</v>
      </c>
      <c r="G478" t="s">
        <v>82</v>
      </c>
      <c r="H478">
        <v>0</v>
      </c>
      <c r="I478">
        <f t="shared" si="61"/>
        <v>2.4905175630002501</v>
      </c>
      <c r="J478">
        <f t="shared" si="56"/>
        <v>-2.9075262294640286E-3</v>
      </c>
      <c r="K478">
        <f t="shared" si="57"/>
        <v>5.7498878446386611E-2</v>
      </c>
      <c r="L478">
        <f t="shared" si="58"/>
        <v>0</v>
      </c>
      <c r="M478">
        <f t="shared" si="59"/>
        <v>0</v>
      </c>
      <c r="N478">
        <f t="shared" si="62"/>
        <v>0</v>
      </c>
      <c r="O478">
        <f t="shared" si="60"/>
        <v>0</v>
      </c>
      <c r="P478">
        <f t="shared" si="63"/>
        <v>1.5421233105199827</v>
      </c>
    </row>
    <row r="479" spans="1:16" x14ac:dyDescent="0.25">
      <c r="A479" t="s">
        <v>8</v>
      </c>
      <c r="B479" t="s">
        <v>489</v>
      </c>
      <c r="C479" t="s">
        <v>494</v>
      </c>
      <c r="D479">
        <v>17224.488280000001</v>
      </c>
      <c r="E479">
        <v>17169.7105482427</v>
      </c>
      <c r="F479">
        <v>17358.210940000001</v>
      </c>
      <c r="G479" t="s">
        <v>82</v>
      </c>
      <c r="H479">
        <v>0</v>
      </c>
      <c r="I479">
        <f t="shared" si="61"/>
        <v>2.4905175630002501</v>
      </c>
      <c r="J479">
        <f t="shared" si="56"/>
        <v>-3.1802240430507467E-3</v>
      </c>
      <c r="K479">
        <f t="shared" si="57"/>
        <v>7.7635200434528926E-3</v>
      </c>
      <c r="L479">
        <f t="shared" si="58"/>
        <v>0</v>
      </c>
      <c r="M479">
        <f t="shared" si="59"/>
        <v>0</v>
      </c>
      <c r="N479">
        <f t="shared" si="62"/>
        <v>0</v>
      </c>
      <c r="O479">
        <f t="shared" si="60"/>
        <v>0</v>
      </c>
      <c r="P479">
        <f t="shared" si="63"/>
        <v>1.5421233105199827</v>
      </c>
    </row>
    <row r="480" spans="1:16" x14ac:dyDescent="0.25">
      <c r="A480" t="s">
        <v>8</v>
      </c>
      <c r="B480" t="s">
        <v>490</v>
      </c>
      <c r="C480" t="s">
        <v>495</v>
      </c>
      <c r="D480">
        <v>17127.292969999999</v>
      </c>
      <c r="E480">
        <v>17079.494446123499</v>
      </c>
      <c r="F480">
        <v>16633.714840000001</v>
      </c>
      <c r="G480" t="s">
        <v>82</v>
      </c>
      <c r="H480">
        <v>0</v>
      </c>
      <c r="I480">
        <f t="shared" si="61"/>
        <v>2.4905175630002501</v>
      </c>
      <c r="J480">
        <f t="shared" si="56"/>
        <v>-2.7907810043433581E-3</v>
      </c>
      <c r="K480">
        <f t="shared" si="57"/>
        <v>-2.881822193761412E-2</v>
      </c>
      <c r="L480">
        <f t="shared" si="58"/>
        <v>0</v>
      </c>
      <c r="M480">
        <f t="shared" si="59"/>
        <v>0</v>
      </c>
      <c r="N480">
        <f t="shared" si="62"/>
        <v>0</v>
      </c>
      <c r="O480">
        <f t="shared" si="60"/>
        <v>0</v>
      </c>
      <c r="P480">
        <f t="shared" si="63"/>
        <v>1.5421233105199827</v>
      </c>
    </row>
    <row r="481" spans="1:16" x14ac:dyDescent="0.25">
      <c r="A481" t="s">
        <v>8</v>
      </c>
      <c r="B481" t="s">
        <v>491</v>
      </c>
      <c r="C481" t="s">
        <v>496</v>
      </c>
      <c r="D481">
        <v>17210.128909999999</v>
      </c>
      <c r="E481">
        <v>17153.017158038601</v>
      </c>
      <c r="F481">
        <v>16440.421880000002</v>
      </c>
      <c r="G481" t="s">
        <v>82</v>
      </c>
      <c r="H481">
        <v>0</v>
      </c>
      <c r="I481">
        <f t="shared" si="61"/>
        <v>2.4905175630002501</v>
      </c>
      <c r="J481">
        <f t="shared" si="56"/>
        <v>-3.3184964656605884E-3</v>
      </c>
      <c r="K481">
        <f t="shared" si="57"/>
        <v>-4.4724071157465711E-2</v>
      </c>
      <c r="L481">
        <f t="shared" si="58"/>
        <v>0</v>
      </c>
      <c r="M481">
        <f t="shared" si="59"/>
        <v>0</v>
      </c>
      <c r="N481">
        <f t="shared" si="62"/>
        <v>0</v>
      </c>
      <c r="O481">
        <f t="shared" si="60"/>
        <v>0</v>
      </c>
      <c r="P481">
        <f t="shared" si="63"/>
        <v>1.5421233105199827</v>
      </c>
    </row>
    <row r="482" spans="1:16" x14ac:dyDescent="0.25">
      <c r="A482" t="s">
        <v>8</v>
      </c>
      <c r="B482" t="s">
        <v>492</v>
      </c>
      <c r="C482" t="s">
        <v>497</v>
      </c>
      <c r="D482">
        <v>17776.224610000001</v>
      </c>
      <c r="E482">
        <v>17724.8710744401</v>
      </c>
      <c r="F482">
        <v>16897.945309999999</v>
      </c>
      <c r="G482" t="s">
        <v>82</v>
      </c>
      <c r="H482">
        <v>0</v>
      </c>
      <c r="I482">
        <f t="shared" si="61"/>
        <v>2.4905175630002501</v>
      </c>
      <c r="J482">
        <f t="shared" si="56"/>
        <v>-2.8888887649975241E-3</v>
      </c>
      <c r="K482">
        <f t="shared" si="57"/>
        <v>-4.9407527147577034E-2</v>
      </c>
      <c r="L482">
        <f t="shared" si="58"/>
        <v>0</v>
      </c>
      <c r="M482">
        <f t="shared" si="59"/>
        <v>0</v>
      </c>
      <c r="N482">
        <f t="shared" si="62"/>
        <v>0</v>
      </c>
      <c r="O482">
        <f t="shared" si="60"/>
        <v>0</v>
      </c>
      <c r="P482">
        <f t="shared" si="63"/>
        <v>1.5421233105199827</v>
      </c>
    </row>
    <row r="483" spans="1:16" x14ac:dyDescent="0.25">
      <c r="A483" t="s">
        <v>8</v>
      </c>
      <c r="B483" t="s">
        <v>493</v>
      </c>
      <c r="C483" t="s">
        <v>498</v>
      </c>
      <c r="D483">
        <v>17803.578130000002</v>
      </c>
      <c r="E483">
        <v>17752.044212319299</v>
      </c>
      <c r="F483">
        <v>16824.9375</v>
      </c>
      <c r="G483" t="s">
        <v>82</v>
      </c>
      <c r="H483">
        <v>0</v>
      </c>
      <c r="I483">
        <f t="shared" si="61"/>
        <v>2.4905175630002501</v>
      </c>
      <c r="J483">
        <f t="shared" si="56"/>
        <v>-2.8945820499905804E-3</v>
      </c>
      <c r="K483">
        <f t="shared" si="57"/>
        <v>-5.4968760934125865E-2</v>
      </c>
      <c r="L483">
        <f t="shared" si="58"/>
        <v>0</v>
      </c>
      <c r="M483">
        <f t="shared" si="59"/>
        <v>0</v>
      </c>
      <c r="N483">
        <f t="shared" si="62"/>
        <v>0</v>
      </c>
      <c r="O483">
        <f t="shared" si="60"/>
        <v>0</v>
      </c>
      <c r="P483">
        <f t="shared" si="63"/>
        <v>1.5421233105199827</v>
      </c>
    </row>
    <row r="484" spans="1:16" x14ac:dyDescent="0.25">
      <c r="A484" t="s">
        <v>8</v>
      </c>
      <c r="B484" t="s">
        <v>494</v>
      </c>
      <c r="C484" t="s">
        <v>499</v>
      </c>
      <c r="D484">
        <v>17358.210940000001</v>
      </c>
      <c r="E484">
        <v>17285.013354279701</v>
      </c>
      <c r="F484">
        <v>16819.382809999999</v>
      </c>
      <c r="G484" t="s">
        <v>82</v>
      </c>
      <c r="H484">
        <v>0</v>
      </c>
      <c r="I484">
        <f t="shared" si="61"/>
        <v>2.4905175630002501</v>
      </c>
      <c r="J484">
        <f t="shared" si="56"/>
        <v>-4.2168853675826849E-3</v>
      </c>
      <c r="K484">
        <f t="shared" si="57"/>
        <v>-3.1041685797142504E-2</v>
      </c>
      <c r="L484">
        <f t="shared" si="58"/>
        <v>0</v>
      </c>
      <c r="M484">
        <f t="shared" si="59"/>
        <v>0</v>
      </c>
      <c r="N484">
        <f t="shared" si="62"/>
        <v>0</v>
      </c>
      <c r="O484">
        <f t="shared" si="60"/>
        <v>0</v>
      </c>
      <c r="P484">
        <f t="shared" si="63"/>
        <v>1.5421233105199827</v>
      </c>
    </row>
    <row r="485" spans="1:16" x14ac:dyDescent="0.25">
      <c r="A485" t="s">
        <v>8</v>
      </c>
      <c r="B485" t="s">
        <v>495</v>
      </c>
      <c r="C485" t="s">
        <v>500</v>
      </c>
      <c r="D485">
        <v>16633.714840000001</v>
      </c>
      <c r="E485">
        <v>16555.761261283798</v>
      </c>
      <c r="F485">
        <v>16778.474610000001</v>
      </c>
      <c r="G485" t="s">
        <v>82</v>
      </c>
      <c r="H485">
        <v>0</v>
      </c>
      <c r="I485">
        <f t="shared" si="61"/>
        <v>2.4905175630002501</v>
      </c>
      <c r="J485">
        <f t="shared" si="56"/>
        <v>-4.6864804083777455E-3</v>
      </c>
      <c r="K485">
        <f t="shared" si="57"/>
        <v>8.7027925747463746E-3</v>
      </c>
      <c r="L485">
        <f t="shared" si="58"/>
        <v>0</v>
      </c>
      <c r="M485">
        <f t="shared" si="59"/>
        <v>0</v>
      </c>
      <c r="N485">
        <f t="shared" si="62"/>
        <v>0</v>
      </c>
      <c r="O485">
        <f t="shared" si="60"/>
        <v>0</v>
      </c>
      <c r="P485">
        <f t="shared" si="63"/>
        <v>1.5421233105199827</v>
      </c>
    </row>
    <row r="486" spans="1:16" x14ac:dyDescent="0.25">
      <c r="A486" t="s">
        <v>8</v>
      </c>
      <c r="B486" t="s">
        <v>496</v>
      </c>
      <c r="C486" t="s">
        <v>501</v>
      </c>
      <c r="D486">
        <v>16440.421880000002</v>
      </c>
      <c r="E486">
        <v>16348.833974519501</v>
      </c>
      <c r="F486">
        <v>16700.908200000002</v>
      </c>
      <c r="G486" t="s">
        <v>82</v>
      </c>
      <c r="H486">
        <v>0</v>
      </c>
      <c r="I486">
        <f t="shared" si="61"/>
        <v>2.4905175630002501</v>
      </c>
      <c r="J486">
        <f t="shared" si="56"/>
        <v>-5.5708975200885122E-3</v>
      </c>
      <c r="K486">
        <f t="shared" si="57"/>
        <v>1.5844260074425777E-2</v>
      </c>
      <c r="L486">
        <f t="shared" si="58"/>
        <v>0</v>
      </c>
      <c r="M486">
        <f t="shared" si="59"/>
        <v>0</v>
      </c>
      <c r="N486">
        <f t="shared" si="62"/>
        <v>0</v>
      </c>
      <c r="O486">
        <f t="shared" si="60"/>
        <v>0</v>
      </c>
      <c r="P486">
        <f t="shared" si="63"/>
        <v>1.5421233105199827</v>
      </c>
    </row>
    <row r="487" spans="1:16" x14ac:dyDescent="0.25">
      <c r="A487" t="s">
        <v>8</v>
      </c>
      <c r="B487" t="s">
        <v>497</v>
      </c>
      <c r="C487" t="s">
        <v>502</v>
      </c>
      <c r="D487">
        <v>16897.945309999999</v>
      </c>
      <c r="E487">
        <v>16799.781443628799</v>
      </c>
      <c r="F487">
        <v>16540.712889999999</v>
      </c>
      <c r="G487" t="s">
        <v>82</v>
      </c>
      <c r="H487">
        <v>0</v>
      </c>
      <c r="I487">
        <f t="shared" si="61"/>
        <v>2.4905175630002501</v>
      </c>
      <c r="J487">
        <f t="shared" si="56"/>
        <v>-5.8092190837609079E-3</v>
      </c>
      <c r="K487">
        <f t="shared" si="57"/>
        <v>-2.1140583274854987E-2</v>
      </c>
      <c r="L487">
        <f t="shared" si="58"/>
        <v>0</v>
      </c>
      <c r="M487">
        <f t="shared" si="59"/>
        <v>0</v>
      </c>
      <c r="N487">
        <f t="shared" si="62"/>
        <v>0</v>
      </c>
      <c r="O487">
        <f t="shared" si="60"/>
        <v>0</v>
      </c>
      <c r="P487">
        <f t="shared" si="63"/>
        <v>1.5421233105199827</v>
      </c>
    </row>
    <row r="488" spans="1:16" x14ac:dyDescent="0.25">
      <c r="A488" t="s">
        <v>8</v>
      </c>
      <c r="B488" t="s">
        <v>498</v>
      </c>
      <c r="C488" t="s">
        <v>503</v>
      </c>
      <c r="D488">
        <v>16824.9375</v>
      </c>
      <c r="E488">
        <v>16717.0597711398</v>
      </c>
      <c r="F488">
        <v>16628.404299999998</v>
      </c>
      <c r="G488" t="s">
        <v>82</v>
      </c>
      <c r="H488">
        <v>0</v>
      </c>
      <c r="I488">
        <f t="shared" si="61"/>
        <v>2.4905175630002501</v>
      </c>
      <c r="J488">
        <f t="shared" si="56"/>
        <v>-6.4117759046771836E-3</v>
      </c>
      <c r="K488">
        <f t="shared" si="57"/>
        <v>-1.1681065680036058E-2</v>
      </c>
      <c r="L488">
        <f t="shared" si="58"/>
        <v>0</v>
      </c>
      <c r="M488">
        <f t="shared" si="59"/>
        <v>0</v>
      </c>
      <c r="N488">
        <f t="shared" si="62"/>
        <v>0</v>
      </c>
      <c r="O488">
        <f t="shared" si="60"/>
        <v>0</v>
      </c>
      <c r="P488">
        <f t="shared" si="63"/>
        <v>1.5421233105199827</v>
      </c>
    </row>
    <row r="489" spans="1:16" x14ac:dyDescent="0.25">
      <c r="A489" t="s">
        <v>8</v>
      </c>
      <c r="B489" t="s">
        <v>499</v>
      </c>
      <c r="C489" t="s">
        <v>504</v>
      </c>
      <c r="D489">
        <v>16819.382809999999</v>
      </c>
      <c r="E489">
        <v>16700.756512109001</v>
      </c>
      <c r="F489">
        <v>16601.265630000002</v>
      </c>
      <c r="G489" t="s">
        <v>82</v>
      </c>
      <c r="H489">
        <v>0</v>
      </c>
      <c r="I489">
        <f t="shared" si="61"/>
        <v>2.4905175630002501</v>
      </c>
      <c r="J489">
        <f t="shared" si="56"/>
        <v>-7.0529518966931763E-3</v>
      </c>
      <c r="K489">
        <f t="shared" si="57"/>
        <v>-1.2968203557999491E-2</v>
      </c>
      <c r="L489">
        <f t="shared" si="58"/>
        <v>0</v>
      </c>
      <c r="M489">
        <f t="shared" si="59"/>
        <v>0</v>
      </c>
      <c r="N489">
        <f t="shared" si="62"/>
        <v>0</v>
      </c>
      <c r="O489">
        <f t="shared" si="60"/>
        <v>0</v>
      </c>
      <c r="P489">
        <f t="shared" si="63"/>
        <v>1.5421233105199827</v>
      </c>
    </row>
    <row r="490" spans="1:16" x14ac:dyDescent="0.25">
      <c r="A490" t="s">
        <v>8</v>
      </c>
      <c r="B490" t="s">
        <v>500</v>
      </c>
      <c r="C490" t="s">
        <v>505</v>
      </c>
      <c r="D490">
        <v>16778.474610000001</v>
      </c>
      <c r="E490">
        <v>16646.759074779198</v>
      </c>
      <c r="F490">
        <v>16670.224610000001</v>
      </c>
      <c r="G490" t="s">
        <v>82</v>
      </c>
      <c r="H490">
        <v>0</v>
      </c>
      <c r="I490">
        <f t="shared" si="61"/>
        <v>2.4905175630002501</v>
      </c>
      <c r="J490">
        <f t="shared" si="56"/>
        <v>-7.850268768908238E-3</v>
      </c>
      <c r="K490">
        <f t="shared" si="57"/>
        <v>-6.4517187954310704E-3</v>
      </c>
      <c r="L490">
        <f t="shared" si="58"/>
        <v>0</v>
      </c>
      <c r="M490">
        <f t="shared" si="59"/>
        <v>0</v>
      </c>
      <c r="N490">
        <f t="shared" si="62"/>
        <v>0</v>
      </c>
      <c r="O490">
        <f t="shared" si="60"/>
        <v>0</v>
      </c>
      <c r="P490">
        <f t="shared" si="63"/>
        <v>1.5421233105199827</v>
      </c>
    </row>
    <row r="491" spans="1:16" x14ac:dyDescent="0.25">
      <c r="A491" t="s">
        <v>8</v>
      </c>
      <c r="B491" t="s">
        <v>501</v>
      </c>
      <c r="C491" t="s">
        <v>506</v>
      </c>
      <c r="D491">
        <v>16700.908200000002</v>
      </c>
      <c r="E491">
        <v>16557.807587844702</v>
      </c>
      <c r="F491">
        <v>16845.36133</v>
      </c>
      <c r="G491" t="s">
        <v>82</v>
      </c>
      <c r="H491">
        <v>0</v>
      </c>
      <c r="I491">
        <f t="shared" si="61"/>
        <v>2.4905175630002501</v>
      </c>
      <c r="J491">
        <f t="shared" si="56"/>
        <v>-8.5684329523648319E-3</v>
      </c>
      <c r="K491">
        <f t="shared" si="57"/>
        <v>8.6494176406525028E-3</v>
      </c>
      <c r="L491">
        <f t="shared" si="58"/>
        <v>0</v>
      </c>
      <c r="M491">
        <f t="shared" si="59"/>
        <v>0</v>
      </c>
      <c r="N491">
        <f t="shared" si="62"/>
        <v>0</v>
      </c>
      <c r="O491">
        <f t="shared" si="60"/>
        <v>0</v>
      </c>
      <c r="P491">
        <f t="shared" si="63"/>
        <v>1.5421233105199827</v>
      </c>
    </row>
    <row r="492" spans="1:16" x14ac:dyDescent="0.25">
      <c r="A492" t="s">
        <v>8</v>
      </c>
      <c r="B492" t="s">
        <v>502</v>
      </c>
      <c r="C492" t="s">
        <v>507</v>
      </c>
      <c r="D492">
        <v>16540.712889999999</v>
      </c>
      <c r="E492">
        <v>16393.466980524299</v>
      </c>
      <c r="F492">
        <v>16825.226559999999</v>
      </c>
      <c r="G492" t="s">
        <v>82</v>
      </c>
      <c r="H492">
        <v>0</v>
      </c>
      <c r="I492">
        <f t="shared" si="61"/>
        <v>2.4905175630002501</v>
      </c>
      <c r="J492">
        <f t="shared" si="56"/>
        <v>-8.9020292205615817E-3</v>
      </c>
      <c r="K492">
        <f t="shared" si="57"/>
        <v>1.7200810623586145E-2</v>
      </c>
      <c r="L492">
        <f t="shared" si="58"/>
        <v>0</v>
      </c>
      <c r="M492">
        <f t="shared" si="59"/>
        <v>0</v>
      </c>
      <c r="N492">
        <f t="shared" si="62"/>
        <v>0</v>
      </c>
      <c r="O492">
        <f t="shared" si="60"/>
        <v>0</v>
      </c>
      <c r="P492">
        <f t="shared" si="63"/>
        <v>1.5421233105199827</v>
      </c>
    </row>
    <row r="493" spans="1:16" x14ac:dyDescent="0.25">
      <c r="A493" t="s">
        <v>8</v>
      </c>
      <c r="B493" t="s">
        <v>503</v>
      </c>
      <c r="C493" t="s">
        <v>508</v>
      </c>
      <c r="D493">
        <v>16628.404299999998</v>
      </c>
      <c r="E493">
        <v>16501.398122344599</v>
      </c>
      <c r="F493">
        <v>16943.0625</v>
      </c>
      <c r="G493" t="s">
        <v>82</v>
      </c>
      <c r="H493">
        <v>0</v>
      </c>
      <c r="I493">
        <f t="shared" si="61"/>
        <v>2.4905175630002501</v>
      </c>
      <c r="J493">
        <f t="shared" si="56"/>
        <v>-7.6379053193576353E-3</v>
      </c>
      <c r="K493">
        <f t="shared" si="57"/>
        <v>1.8922934174748308E-2</v>
      </c>
      <c r="L493">
        <f t="shared" si="58"/>
        <v>0</v>
      </c>
      <c r="M493">
        <f t="shared" si="59"/>
        <v>0</v>
      </c>
      <c r="N493">
        <f t="shared" si="62"/>
        <v>0</v>
      </c>
      <c r="O493">
        <f t="shared" si="60"/>
        <v>0</v>
      </c>
      <c r="P493">
        <f t="shared" si="63"/>
        <v>1.5421233105199827</v>
      </c>
    </row>
    <row r="494" spans="1:16" x14ac:dyDescent="0.25">
      <c r="A494" t="s">
        <v>8</v>
      </c>
      <c r="B494" t="s">
        <v>504</v>
      </c>
      <c r="C494" t="s">
        <v>509</v>
      </c>
      <c r="D494">
        <v>16601.265630000002</v>
      </c>
      <c r="E494">
        <v>16481.8307568358</v>
      </c>
      <c r="F494">
        <v>17172.208979999999</v>
      </c>
      <c r="G494" t="s">
        <v>82</v>
      </c>
      <c r="H494">
        <v>0</v>
      </c>
      <c r="I494">
        <f t="shared" si="61"/>
        <v>2.4905175630002501</v>
      </c>
      <c r="J494">
        <f t="shared" si="56"/>
        <v>-7.1943233622123624E-3</v>
      </c>
      <c r="K494">
        <f t="shared" si="57"/>
        <v>3.439155560334213E-2</v>
      </c>
      <c r="L494">
        <f t="shared" si="58"/>
        <v>0</v>
      </c>
      <c r="M494">
        <f t="shared" si="59"/>
        <v>0</v>
      </c>
      <c r="N494">
        <f t="shared" si="62"/>
        <v>0</v>
      </c>
      <c r="O494">
        <f t="shared" si="60"/>
        <v>0</v>
      </c>
      <c r="P494">
        <f t="shared" si="63"/>
        <v>1.5421233105199827</v>
      </c>
    </row>
    <row r="495" spans="1:16" x14ac:dyDescent="0.25">
      <c r="A495" t="s">
        <v>8</v>
      </c>
      <c r="B495" t="s">
        <v>505</v>
      </c>
      <c r="C495" t="s">
        <v>510</v>
      </c>
      <c r="D495">
        <v>16670.224610000001</v>
      </c>
      <c r="E495">
        <v>16534.575672867199</v>
      </c>
      <c r="F495">
        <v>17436.26367</v>
      </c>
      <c r="G495" t="s">
        <v>82</v>
      </c>
      <c r="H495">
        <v>0</v>
      </c>
      <c r="I495">
        <f t="shared" si="61"/>
        <v>2.4905175630002501</v>
      </c>
      <c r="J495">
        <f t="shared" si="56"/>
        <v>-8.1371991263651314E-3</v>
      </c>
      <c r="K495">
        <f t="shared" si="57"/>
        <v>4.5952533809320947E-2</v>
      </c>
      <c r="L495">
        <f t="shared" si="58"/>
        <v>0</v>
      </c>
      <c r="M495">
        <f t="shared" si="59"/>
        <v>0</v>
      </c>
      <c r="N495">
        <f t="shared" si="62"/>
        <v>0</v>
      </c>
      <c r="O495">
        <f t="shared" si="60"/>
        <v>0</v>
      </c>
      <c r="P495">
        <f t="shared" si="63"/>
        <v>1.5421233105199827</v>
      </c>
    </row>
    <row r="496" spans="1:16" x14ac:dyDescent="0.25">
      <c r="A496" t="s">
        <v>8</v>
      </c>
      <c r="B496" t="s">
        <v>506</v>
      </c>
      <c r="C496" t="s">
        <v>511</v>
      </c>
      <c r="D496">
        <v>16845.36133</v>
      </c>
      <c r="E496">
        <v>16701.251859001499</v>
      </c>
      <c r="F496">
        <v>17936.958979999999</v>
      </c>
      <c r="G496" t="s">
        <v>82</v>
      </c>
      <c r="H496">
        <v>0</v>
      </c>
      <c r="I496">
        <f t="shared" si="61"/>
        <v>2.4905175630002501</v>
      </c>
      <c r="J496">
        <f t="shared" si="56"/>
        <v>-8.5548459409924039E-3</v>
      </c>
      <c r="K496">
        <f t="shared" si="57"/>
        <v>6.4801082542288196E-2</v>
      </c>
      <c r="L496">
        <f t="shared" si="58"/>
        <v>0</v>
      </c>
      <c r="M496">
        <f t="shared" si="59"/>
        <v>0</v>
      </c>
      <c r="N496">
        <f t="shared" si="62"/>
        <v>0</v>
      </c>
      <c r="O496">
        <f t="shared" si="60"/>
        <v>0</v>
      </c>
      <c r="P496">
        <f t="shared" si="63"/>
        <v>1.5421233105199827</v>
      </c>
    </row>
    <row r="497" spans="1:16" x14ac:dyDescent="0.25">
      <c r="A497" t="s">
        <v>8</v>
      </c>
      <c r="B497" t="s">
        <v>507</v>
      </c>
      <c r="C497" t="s">
        <v>512</v>
      </c>
      <c r="D497">
        <v>16825.226559999999</v>
      </c>
      <c r="E497">
        <v>16693.554984493901</v>
      </c>
      <c r="F497">
        <v>18843.615229999999</v>
      </c>
      <c r="G497" t="s">
        <v>82</v>
      </c>
      <c r="H497">
        <v>0</v>
      </c>
      <c r="I497">
        <f t="shared" si="61"/>
        <v>2.4905175630002501</v>
      </c>
      <c r="J497">
        <f t="shared" si="56"/>
        <v>-7.8258426438744932E-3</v>
      </c>
      <c r="K497">
        <f t="shared" si="57"/>
        <v>0.11996205000879348</v>
      </c>
      <c r="L497">
        <f t="shared" si="58"/>
        <v>0</v>
      </c>
      <c r="M497">
        <f t="shared" si="59"/>
        <v>0</v>
      </c>
      <c r="N497">
        <f t="shared" si="62"/>
        <v>0</v>
      </c>
      <c r="O497">
        <f t="shared" si="60"/>
        <v>0</v>
      </c>
      <c r="P497">
        <f t="shared" si="63"/>
        <v>1.5421233105199827</v>
      </c>
    </row>
    <row r="498" spans="1:16" x14ac:dyDescent="0.25">
      <c r="A498" t="s">
        <v>8</v>
      </c>
      <c r="B498" t="s">
        <v>508</v>
      </c>
      <c r="C498" t="s">
        <v>513</v>
      </c>
      <c r="D498">
        <v>16943.0625</v>
      </c>
      <c r="E498">
        <v>16814.2683378988</v>
      </c>
      <c r="F498">
        <v>19925.507809999999</v>
      </c>
      <c r="G498" t="s">
        <v>82</v>
      </c>
      <c r="H498">
        <v>0</v>
      </c>
      <c r="I498">
        <f t="shared" si="61"/>
        <v>2.4905175630002501</v>
      </c>
      <c r="J498">
        <f t="shared" si="56"/>
        <v>-7.6015869091670771E-3</v>
      </c>
      <c r="K498">
        <f t="shared" si="57"/>
        <v>0.17602752217906292</v>
      </c>
      <c r="L498">
        <f t="shared" si="58"/>
        <v>0</v>
      </c>
      <c r="M498">
        <f t="shared" si="59"/>
        <v>0</v>
      </c>
      <c r="N498">
        <f t="shared" si="62"/>
        <v>0</v>
      </c>
      <c r="O498">
        <f t="shared" si="60"/>
        <v>0</v>
      </c>
      <c r="P498">
        <f t="shared" si="63"/>
        <v>1.5421233105199827</v>
      </c>
    </row>
    <row r="499" spans="1:16" x14ac:dyDescent="0.25">
      <c r="A499" t="s">
        <v>8</v>
      </c>
      <c r="B499" t="s">
        <v>509</v>
      </c>
      <c r="C499" t="s">
        <v>514</v>
      </c>
      <c r="D499">
        <v>17172.208979999999</v>
      </c>
      <c r="E499">
        <v>17044.807575738301</v>
      </c>
      <c r="F499">
        <v>21125.716799999998</v>
      </c>
      <c r="G499" t="s">
        <v>82</v>
      </c>
      <c r="H499">
        <v>0</v>
      </c>
      <c r="I499">
        <f t="shared" si="61"/>
        <v>2.4905175630002501</v>
      </c>
      <c r="J499">
        <f t="shared" si="56"/>
        <v>-7.4190457622591889E-3</v>
      </c>
      <c r="K499">
        <f t="shared" si="57"/>
        <v>0.23022709685192749</v>
      </c>
      <c r="L499">
        <f t="shared" si="58"/>
        <v>0</v>
      </c>
      <c r="M499">
        <f t="shared" si="59"/>
        <v>0</v>
      </c>
      <c r="N499">
        <f t="shared" si="62"/>
        <v>0</v>
      </c>
      <c r="O499">
        <f t="shared" si="60"/>
        <v>0</v>
      </c>
      <c r="P499">
        <f t="shared" si="63"/>
        <v>1.5421233105199827</v>
      </c>
    </row>
    <row r="500" spans="1:16" x14ac:dyDescent="0.25">
      <c r="A500" t="s">
        <v>8</v>
      </c>
      <c r="B500" t="s">
        <v>510</v>
      </c>
      <c r="C500" t="s">
        <v>515</v>
      </c>
      <c r="D500">
        <v>17436.26367</v>
      </c>
      <c r="E500">
        <v>17333.607770065399</v>
      </c>
      <c r="F500">
        <v>20669.664059999999</v>
      </c>
      <c r="G500" t="s">
        <v>82</v>
      </c>
      <c r="H500">
        <v>0</v>
      </c>
      <c r="I500">
        <f t="shared" si="61"/>
        <v>2.4905175630002501</v>
      </c>
      <c r="J500">
        <f t="shared" si="56"/>
        <v>-5.8874941258904249E-3</v>
      </c>
      <c r="K500">
        <f t="shared" si="57"/>
        <v>0.18544112725040013</v>
      </c>
      <c r="L500">
        <f t="shared" si="58"/>
        <v>0</v>
      </c>
      <c r="M500">
        <f t="shared" si="59"/>
        <v>0</v>
      </c>
      <c r="N500">
        <f t="shared" si="62"/>
        <v>0</v>
      </c>
      <c r="O500">
        <f t="shared" si="60"/>
        <v>0</v>
      </c>
      <c r="P500">
        <f t="shared" si="63"/>
        <v>1.5421233105199827</v>
      </c>
    </row>
    <row r="501" spans="1:16" x14ac:dyDescent="0.25">
      <c r="A501" t="s">
        <v>8</v>
      </c>
      <c r="B501" t="s">
        <v>511</v>
      </c>
      <c r="C501" t="s">
        <v>516</v>
      </c>
      <c r="D501">
        <v>17936.958979999999</v>
      </c>
      <c r="E501">
        <v>17822.228363284201</v>
      </c>
      <c r="F501">
        <v>21067.16992</v>
      </c>
      <c r="G501" t="s">
        <v>82</v>
      </c>
      <c r="H501">
        <v>0</v>
      </c>
      <c r="I501">
        <f t="shared" si="61"/>
        <v>2.4905175630002501</v>
      </c>
      <c r="J501">
        <f t="shared" si="56"/>
        <v>-6.3963248644168186E-3</v>
      </c>
      <c r="K501">
        <f t="shared" si="57"/>
        <v>0.17451179675943046</v>
      </c>
      <c r="L501">
        <f t="shared" si="58"/>
        <v>0</v>
      </c>
      <c r="M501">
        <f t="shared" si="59"/>
        <v>0</v>
      </c>
      <c r="N501">
        <f t="shared" si="62"/>
        <v>0</v>
      </c>
      <c r="O501">
        <f t="shared" si="60"/>
        <v>0</v>
      </c>
      <c r="P501">
        <f t="shared" si="63"/>
        <v>1.5421233105199827</v>
      </c>
    </row>
    <row r="502" spans="1:16" x14ac:dyDescent="0.25">
      <c r="A502" t="s">
        <v>8</v>
      </c>
      <c r="B502" t="s">
        <v>512</v>
      </c>
      <c r="C502" t="s">
        <v>517</v>
      </c>
      <c r="D502">
        <v>18843.615229999999</v>
      </c>
      <c r="E502">
        <v>18732.496959468499</v>
      </c>
      <c r="F502">
        <v>22659.498049999998</v>
      </c>
      <c r="G502" t="s">
        <v>82</v>
      </c>
      <c r="H502">
        <v>0</v>
      </c>
      <c r="I502">
        <f t="shared" si="61"/>
        <v>2.4905175630002501</v>
      </c>
      <c r="J502">
        <f t="shared" si="56"/>
        <v>-5.8968658176905718E-3</v>
      </c>
      <c r="K502">
        <f t="shared" si="57"/>
        <v>0.2025026924729878</v>
      </c>
      <c r="L502">
        <f t="shared" si="58"/>
        <v>0</v>
      </c>
      <c r="M502">
        <f t="shared" si="59"/>
        <v>0</v>
      </c>
      <c r="N502">
        <f t="shared" si="62"/>
        <v>0</v>
      </c>
      <c r="O502">
        <f t="shared" si="60"/>
        <v>0</v>
      </c>
      <c r="P502">
        <f t="shared" si="63"/>
        <v>1.5421233105199827</v>
      </c>
    </row>
    <row r="503" spans="1:16" x14ac:dyDescent="0.25">
      <c r="A503" t="s">
        <v>8</v>
      </c>
      <c r="B503" t="s">
        <v>513</v>
      </c>
      <c r="C503" t="s">
        <v>518</v>
      </c>
      <c r="D503">
        <v>19925.507809999999</v>
      </c>
      <c r="E503">
        <v>19816.4650223184</v>
      </c>
      <c r="F503">
        <v>22914.806639999999</v>
      </c>
      <c r="G503" t="s">
        <v>82</v>
      </c>
      <c r="H503">
        <v>0</v>
      </c>
      <c r="I503">
        <f t="shared" si="61"/>
        <v>2.4905175630002501</v>
      </c>
      <c r="J503">
        <f t="shared" si="56"/>
        <v>-5.4725223929737981E-3</v>
      </c>
      <c r="K503">
        <f t="shared" si="57"/>
        <v>0.1500237212774955</v>
      </c>
      <c r="L503">
        <f t="shared" si="58"/>
        <v>0</v>
      </c>
      <c r="M503">
        <f t="shared" si="59"/>
        <v>0</v>
      </c>
      <c r="N503">
        <f t="shared" si="62"/>
        <v>0</v>
      </c>
      <c r="O503">
        <f t="shared" si="60"/>
        <v>0</v>
      </c>
      <c r="P503">
        <f t="shared" si="63"/>
        <v>1.5421233105199827</v>
      </c>
    </row>
    <row r="504" spans="1:16" x14ac:dyDescent="0.25">
      <c r="A504" t="s">
        <v>8</v>
      </c>
      <c r="B504" t="s">
        <v>514</v>
      </c>
      <c r="C504" t="s">
        <v>519</v>
      </c>
      <c r="D504">
        <v>21125.716799999998</v>
      </c>
      <c r="E504">
        <v>21036.048135701702</v>
      </c>
      <c r="F504">
        <v>22631.296880000002</v>
      </c>
      <c r="G504" t="s">
        <v>82</v>
      </c>
      <c r="H504">
        <v>0</v>
      </c>
      <c r="I504">
        <f t="shared" si="61"/>
        <v>2.4905175630002501</v>
      </c>
      <c r="J504">
        <f t="shared" si="56"/>
        <v>-4.2445264767677279E-3</v>
      </c>
      <c r="K504">
        <f t="shared" si="57"/>
        <v>7.126764475040219E-2</v>
      </c>
      <c r="L504">
        <f t="shared" si="58"/>
        <v>0</v>
      </c>
      <c r="M504">
        <f t="shared" si="59"/>
        <v>0</v>
      </c>
      <c r="N504">
        <f t="shared" si="62"/>
        <v>0</v>
      </c>
      <c r="O504">
        <f t="shared" si="60"/>
        <v>0</v>
      </c>
      <c r="P504">
        <f t="shared" si="63"/>
        <v>1.5421233105199827</v>
      </c>
    </row>
    <row r="505" spans="1:16" x14ac:dyDescent="0.25">
      <c r="A505" t="s">
        <v>8</v>
      </c>
      <c r="B505" t="s">
        <v>515</v>
      </c>
      <c r="C505" t="s">
        <v>520</v>
      </c>
      <c r="D505">
        <v>20669.664059999999</v>
      </c>
      <c r="E505">
        <v>20574.423952462399</v>
      </c>
      <c r="F505">
        <v>23058.88867</v>
      </c>
      <c r="G505" t="s">
        <v>82</v>
      </c>
      <c r="H505">
        <v>0</v>
      </c>
      <c r="I505">
        <f t="shared" si="61"/>
        <v>2.4905175630002501</v>
      </c>
      <c r="J505">
        <f t="shared" si="56"/>
        <v>-4.6077240182102958E-3</v>
      </c>
      <c r="K505">
        <f t="shared" si="57"/>
        <v>0.11559087767776721</v>
      </c>
      <c r="L505">
        <f t="shared" si="58"/>
        <v>0</v>
      </c>
      <c r="M505">
        <f t="shared" si="59"/>
        <v>0</v>
      </c>
      <c r="N505">
        <f t="shared" si="62"/>
        <v>0</v>
      </c>
      <c r="O505">
        <f t="shared" si="60"/>
        <v>0</v>
      </c>
      <c r="P505">
        <f t="shared" si="63"/>
        <v>1.5421233105199827</v>
      </c>
    </row>
    <row r="506" spans="1:16" x14ac:dyDescent="0.25">
      <c r="A506" t="s">
        <v>8</v>
      </c>
      <c r="B506" t="s">
        <v>516</v>
      </c>
      <c r="C506" t="s">
        <v>521</v>
      </c>
      <c r="D506">
        <v>21067.16992</v>
      </c>
      <c r="E506">
        <v>20960.182345720899</v>
      </c>
      <c r="F506">
        <v>23009.40625</v>
      </c>
      <c r="G506" t="s">
        <v>82</v>
      </c>
      <c r="H506">
        <v>0</v>
      </c>
      <c r="I506">
        <f t="shared" si="61"/>
        <v>2.4905175630002501</v>
      </c>
      <c r="J506">
        <f t="shared" si="56"/>
        <v>-5.0784027795557343E-3</v>
      </c>
      <c r="K506">
        <f t="shared" si="57"/>
        <v>9.2192560148107436E-2</v>
      </c>
      <c r="L506">
        <f t="shared" si="58"/>
        <v>0</v>
      </c>
      <c r="M506">
        <f t="shared" si="59"/>
        <v>0</v>
      </c>
      <c r="N506">
        <f t="shared" si="62"/>
        <v>0</v>
      </c>
      <c r="O506">
        <f t="shared" si="60"/>
        <v>0</v>
      </c>
      <c r="P506">
        <f t="shared" si="63"/>
        <v>1.5421233105199827</v>
      </c>
    </row>
    <row r="507" spans="1:16" x14ac:dyDescent="0.25">
      <c r="A507" t="s">
        <v>8</v>
      </c>
      <c r="B507" t="s">
        <v>517</v>
      </c>
      <c r="C507" t="s">
        <v>522</v>
      </c>
      <c r="D507">
        <v>22659.498049999998</v>
      </c>
      <c r="E507">
        <v>22558.746881273601</v>
      </c>
      <c r="F507">
        <v>23074.90625</v>
      </c>
      <c r="G507" t="s">
        <v>82</v>
      </c>
      <c r="H507">
        <v>0</v>
      </c>
      <c r="I507">
        <f t="shared" si="61"/>
        <v>2.4905175630002501</v>
      </c>
      <c r="J507">
        <f t="shared" si="56"/>
        <v>-4.4463107039742098E-3</v>
      </c>
      <c r="K507">
        <f t="shared" si="57"/>
        <v>1.8332630276424049E-2</v>
      </c>
      <c r="L507">
        <f t="shared" si="58"/>
        <v>0</v>
      </c>
      <c r="M507">
        <f t="shared" si="59"/>
        <v>0</v>
      </c>
      <c r="N507">
        <f t="shared" si="62"/>
        <v>0</v>
      </c>
      <c r="O507">
        <f t="shared" si="60"/>
        <v>0</v>
      </c>
      <c r="P507">
        <f t="shared" si="63"/>
        <v>1.5421233105199827</v>
      </c>
    </row>
    <row r="508" spans="1:16" x14ac:dyDescent="0.25">
      <c r="A508" t="s">
        <v>8</v>
      </c>
      <c r="B508" t="s">
        <v>518</v>
      </c>
      <c r="C508" t="s">
        <v>523</v>
      </c>
      <c r="D508">
        <v>22914.806639999999</v>
      </c>
      <c r="E508">
        <v>22812.2661533686</v>
      </c>
      <c r="F508">
        <v>22833.289059999999</v>
      </c>
      <c r="G508" t="s">
        <v>11</v>
      </c>
      <c r="H508">
        <v>-9.1148390017573098E-4</v>
      </c>
      <c r="I508">
        <f t="shared" si="61"/>
        <v>2.4882474963384706</v>
      </c>
      <c r="J508">
        <f t="shared" si="56"/>
        <v>-4.474857162984046E-3</v>
      </c>
      <c r="K508">
        <f t="shared" si="57"/>
        <v>-3.5574195008786567E-3</v>
      </c>
      <c r="L508">
        <f t="shared" si="58"/>
        <v>0</v>
      </c>
      <c r="M508">
        <f t="shared" si="59"/>
        <v>0</v>
      </c>
      <c r="N508">
        <f t="shared" si="62"/>
        <v>0</v>
      </c>
      <c r="O508">
        <f t="shared" si="60"/>
        <v>0</v>
      </c>
      <c r="P508">
        <f t="shared" si="63"/>
        <v>1.5421233105199827</v>
      </c>
    </row>
    <row r="509" spans="1:16" x14ac:dyDescent="0.25">
      <c r="A509" t="s">
        <v>8</v>
      </c>
      <c r="B509" t="s">
        <v>519</v>
      </c>
      <c r="C509" t="s">
        <v>524</v>
      </c>
      <c r="D509">
        <v>22631.296880000002</v>
      </c>
      <c r="E509">
        <v>22518.3245999961</v>
      </c>
      <c r="F509">
        <v>23129.712889999999</v>
      </c>
      <c r="G509" t="s">
        <v>11</v>
      </c>
      <c r="H509">
        <v>4.4046614972424597E-3</v>
      </c>
      <c r="I509">
        <f t="shared" si="61"/>
        <v>2.4992073842812026</v>
      </c>
      <c r="J509">
        <f t="shared" si="56"/>
        <v>-4.9918606345418452E-3</v>
      </c>
      <c r="K509">
        <f t="shared" si="57"/>
        <v>2.2023307486212302E-2</v>
      </c>
      <c r="L509">
        <f t="shared" si="58"/>
        <v>0</v>
      </c>
      <c r="M509">
        <f t="shared" si="59"/>
        <v>0</v>
      </c>
      <c r="N509">
        <f t="shared" si="62"/>
        <v>0</v>
      </c>
      <c r="O509">
        <f t="shared" si="60"/>
        <v>0</v>
      </c>
      <c r="P509">
        <f t="shared" si="63"/>
        <v>1.5421233105199827</v>
      </c>
    </row>
    <row r="510" spans="1:16" x14ac:dyDescent="0.25">
      <c r="A510" t="s">
        <v>8</v>
      </c>
      <c r="B510" t="s">
        <v>520</v>
      </c>
      <c r="C510" t="s">
        <v>525</v>
      </c>
      <c r="D510">
        <v>23058.88867</v>
      </c>
      <c r="E510">
        <v>22944.6416738353</v>
      </c>
      <c r="F510">
        <v>23748.089840000001</v>
      </c>
      <c r="G510" t="s">
        <v>11</v>
      </c>
      <c r="H510">
        <v>5.97774836301337E-3</v>
      </c>
      <c r="I510">
        <f t="shared" si="61"/>
        <v>2.5141470171314206</v>
      </c>
      <c r="J510">
        <f t="shared" si="56"/>
        <v>-4.9545751228391808E-3</v>
      </c>
      <c r="K510">
        <f t="shared" si="57"/>
        <v>2.9888741815066851E-2</v>
      </c>
      <c r="L510">
        <f t="shared" si="58"/>
        <v>0</v>
      </c>
      <c r="M510">
        <f t="shared" si="59"/>
        <v>0</v>
      </c>
      <c r="N510">
        <f t="shared" si="62"/>
        <v>0</v>
      </c>
      <c r="O510">
        <f t="shared" si="60"/>
        <v>0</v>
      </c>
      <c r="P510">
        <f t="shared" si="63"/>
        <v>1.5421233105199827</v>
      </c>
    </row>
    <row r="511" spans="1:16" x14ac:dyDescent="0.25">
      <c r="A511" t="s">
        <v>8</v>
      </c>
      <c r="B511" t="s">
        <v>521</v>
      </c>
      <c r="C511" t="s">
        <v>526</v>
      </c>
      <c r="D511">
        <v>23009.40625</v>
      </c>
      <c r="E511">
        <v>22892.0607617514</v>
      </c>
      <c r="F511">
        <v>23491.226559999999</v>
      </c>
      <c r="G511" t="s">
        <v>11</v>
      </c>
      <c r="H511">
        <v>4.1880290587680696E-3</v>
      </c>
      <c r="I511">
        <f t="shared" si="61"/>
        <v>2.5246763378971822</v>
      </c>
      <c r="J511">
        <f t="shared" si="56"/>
        <v>-5.0998920603872733E-3</v>
      </c>
      <c r="K511">
        <f t="shared" si="57"/>
        <v>2.094014529384039E-2</v>
      </c>
      <c r="L511">
        <f t="shared" si="58"/>
        <v>0</v>
      </c>
      <c r="M511">
        <f t="shared" si="59"/>
        <v>0</v>
      </c>
      <c r="N511">
        <f t="shared" si="62"/>
        <v>0</v>
      </c>
      <c r="O511">
        <f t="shared" si="60"/>
        <v>0</v>
      </c>
      <c r="P511">
        <f t="shared" si="63"/>
        <v>1.5421233105199827</v>
      </c>
    </row>
    <row r="512" spans="1:16" x14ac:dyDescent="0.25">
      <c r="A512" t="s">
        <v>8</v>
      </c>
      <c r="B512" t="s">
        <v>522</v>
      </c>
      <c r="C512" t="s">
        <v>527</v>
      </c>
      <c r="D512">
        <v>23074.90625</v>
      </c>
      <c r="E512">
        <v>22916.4887500816</v>
      </c>
      <c r="F512">
        <v>23436.41992</v>
      </c>
      <c r="G512" t="s">
        <v>11</v>
      </c>
      <c r="H512">
        <v>3.1333923187661901E-3</v>
      </c>
      <c r="I512">
        <f t="shared" si="61"/>
        <v>2.5325871393417199</v>
      </c>
      <c r="J512">
        <f t="shared" si="56"/>
        <v>-6.8653583335100098E-3</v>
      </c>
      <c r="K512">
        <f t="shared" si="57"/>
        <v>1.5666961593830974E-2</v>
      </c>
      <c r="L512">
        <f t="shared" si="58"/>
        <v>0</v>
      </c>
      <c r="M512">
        <f t="shared" si="59"/>
        <v>0</v>
      </c>
      <c r="N512">
        <f t="shared" si="62"/>
        <v>0</v>
      </c>
      <c r="O512">
        <f t="shared" si="60"/>
        <v>0</v>
      </c>
      <c r="P512">
        <f t="shared" si="63"/>
        <v>1.5421233105199827</v>
      </c>
    </row>
    <row r="513" spans="1:16" x14ac:dyDescent="0.25">
      <c r="A513" t="s">
        <v>8</v>
      </c>
      <c r="B513" t="s">
        <v>523</v>
      </c>
      <c r="C513" t="s">
        <v>528</v>
      </c>
      <c r="D513">
        <v>22833.289059999999</v>
      </c>
      <c r="E513">
        <v>22672.939516608902</v>
      </c>
      <c r="F513">
        <v>22766.908200000002</v>
      </c>
      <c r="G513" t="s">
        <v>11</v>
      </c>
      <c r="H513">
        <v>-5.8143931717910297E-4</v>
      </c>
      <c r="I513">
        <f t="shared" si="61"/>
        <v>2.5311145936047246</v>
      </c>
      <c r="J513">
        <f t="shared" si="56"/>
        <v>-7.0226213564651271E-3</v>
      </c>
      <c r="K513">
        <f t="shared" si="57"/>
        <v>-2.9071965858955182E-3</v>
      </c>
      <c r="L513">
        <f t="shared" si="58"/>
        <v>0</v>
      </c>
      <c r="M513">
        <f t="shared" si="59"/>
        <v>0</v>
      </c>
      <c r="N513">
        <f t="shared" si="62"/>
        <v>0</v>
      </c>
      <c r="O513">
        <f t="shared" si="60"/>
        <v>0</v>
      </c>
      <c r="P513">
        <f t="shared" si="63"/>
        <v>1.5421233105199827</v>
      </c>
    </row>
    <row r="514" spans="1:16" x14ac:dyDescent="0.25">
      <c r="A514" t="s">
        <v>8</v>
      </c>
      <c r="B514" t="s">
        <v>524</v>
      </c>
      <c r="C514" t="s">
        <v>529</v>
      </c>
      <c r="D514">
        <v>23129.712889999999</v>
      </c>
      <c r="E514">
        <v>22973.111030510499</v>
      </c>
      <c r="F514">
        <v>23244.890630000002</v>
      </c>
      <c r="G514" t="s">
        <v>11</v>
      </c>
      <c r="H514">
        <v>9.9592883446295803E-4</v>
      </c>
      <c r="I514">
        <f t="shared" si="61"/>
        <v>2.5336354036118256</v>
      </c>
      <c r="J514">
        <f t="shared" si="56"/>
        <v>-6.7705924511153532E-3</v>
      </c>
      <c r="K514">
        <f t="shared" si="57"/>
        <v>4.9796441723147919E-3</v>
      </c>
      <c r="L514">
        <f t="shared" si="58"/>
        <v>0</v>
      </c>
      <c r="M514">
        <f t="shared" si="59"/>
        <v>0</v>
      </c>
      <c r="N514">
        <f t="shared" si="62"/>
        <v>0</v>
      </c>
      <c r="O514">
        <f t="shared" si="60"/>
        <v>0</v>
      </c>
      <c r="P514">
        <f t="shared" si="63"/>
        <v>1.5421233105199827</v>
      </c>
    </row>
    <row r="515" spans="1:16" x14ac:dyDescent="0.25">
      <c r="A515" t="s">
        <v>8</v>
      </c>
      <c r="B515" t="s">
        <v>525</v>
      </c>
      <c r="C515" t="s">
        <v>530</v>
      </c>
      <c r="D515">
        <v>23748.089840000001</v>
      </c>
      <c r="E515">
        <v>23574.231240626199</v>
      </c>
      <c r="F515">
        <v>22967.396479999999</v>
      </c>
      <c r="G515" t="s">
        <v>11</v>
      </c>
      <c r="H515">
        <v>-6.5747886694031499E-3</v>
      </c>
      <c r="I515">
        <f t="shared" si="61"/>
        <v>2.51697728626776</v>
      </c>
      <c r="J515">
        <f t="shared" ref="J515:J578" si="64">(E515-D515)/D515</f>
        <v>-7.3209508867935775E-3</v>
      </c>
      <c r="K515">
        <f t="shared" ref="K515:K578" si="65">(F515-D515)/D515</f>
        <v>-3.287394334701578E-2</v>
      </c>
      <c r="L515">
        <f t="shared" ref="L515:L578" si="66">IF(J515&gt;0,K515,0)</f>
        <v>0</v>
      </c>
      <c r="M515">
        <f t="shared" ref="M515:M578" si="67">IF(J515&lt;-0.01,-1*K515,0)</f>
        <v>0</v>
      </c>
      <c r="N515">
        <f t="shared" si="62"/>
        <v>0</v>
      </c>
      <c r="O515">
        <f t="shared" ref="O515:O578" si="68">N515/5</f>
        <v>0</v>
      </c>
      <c r="P515">
        <f t="shared" si="63"/>
        <v>1.5421233105199827</v>
      </c>
    </row>
    <row r="516" spans="1:16" x14ac:dyDescent="0.25">
      <c r="A516" t="s">
        <v>8</v>
      </c>
      <c r="B516" t="s">
        <v>526</v>
      </c>
      <c r="C516" t="s">
        <v>531</v>
      </c>
      <c r="D516">
        <v>23491.226559999999</v>
      </c>
      <c r="E516">
        <v>23328.615960459101</v>
      </c>
      <c r="F516">
        <v>21806.785159999999</v>
      </c>
      <c r="G516" t="s">
        <v>11</v>
      </c>
      <c r="H516">
        <v>-1.23E-2</v>
      </c>
      <c r="I516">
        <f t="shared" ref="I516:I579" si="69">(1+H516)*I515</f>
        <v>2.4860184656466666</v>
      </c>
      <c r="J516">
        <f t="shared" si="64"/>
        <v>-6.9221842940200215E-3</v>
      </c>
      <c r="K516">
        <f t="shared" si="65"/>
        <v>-7.1705127686614925E-2</v>
      </c>
      <c r="L516">
        <f t="shared" si="66"/>
        <v>0</v>
      </c>
      <c r="M516">
        <f t="shared" si="67"/>
        <v>0</v>
      </c>
      <c r="N516">
        <f t="shared" ref="N516:N579" si="70">(L516+M516)</f>
        <v>0</v>
      </c>
      <c r="O516">
        <f t="shared" si="68"/>
        <v>0</v>
      </c>
      <c r="P516">
        <f t="shared" ref="P516:P579" si="71">(1+O516)*P515</f>
        <v>1.5421233105199827</v>
      </c>
    </row>
    <row r="517" spans="1:16" x14ac:dyDescent="0.25">
      <c r="A517" t="s">
        <v>8</v>
      </c>
      <c r="B517" t="s">
        <v>527</v>
      </c>
      <c r="C517" t="s">
        <v>532</v>
      </c>
      <c r="D517">
        <v>23436.41992</v>
      </c>
      <c r="E517">
        <v>23262.838004875299</v>
      </c>
      <c r="F517">
        <v>21629.589840000001</v>
      </c>
      <c r="G517" t="s">
        <v>11</v>
      </c>
      <c r="H517">
        <v>-1.23E-2</v>
      </c>
      <c r="I517">
        <f t="shared" si="69"/>
        <v>2.4554404385192128</v>
      </c>
      <c r="J517">
        <f t="shared" si="64"/>
        <v>-7.4065030289276997E-3</v>
      </c>
      <c r="K517">
        <f t="shared" si="65"/>
        <v>-7.7094969546014164E-2</v>
      </c>
      <c r="L517">
        <f t="shared" si="66"/>
        <v>0</v>
      </c>
      <c r="M517">
        <f t="shared" si="67"/>
        <v>0</v>
      </c>
      <c r="N517">
        <f t="shared" si="70"/>
        <v>0</v>
      </c>
      <c r="O517">
        <f t="shared" si="68"/>
        <v>0</v>
      </c>
      <c r="P517">
        <f t="shared" si="71"/>
        <v>1.5421233105199827</v>
      </c>
    </row>
    <row r="518" spans="1:16" x14ac:dyDescent="0.25">
      <c r="A518" t="s">
        <v>8</v>
      </c>
      <c r="B518" t="s">
        <v>528</v>
      </c>
      <c r="C518" t="s">
        <v>533</v>
      </c>
      <c r="D518">
        <v>22766.908200000002</v>
      </c>
      <c r="E518">
        <v>22584.385419197999</v>
      </c>
      <c r="F518">
        <v>21789.101559999999</v>
      </c>
      <c r="G518" t="s">
        <v>11</v>
      </c>
      <c r="H518">
        <v>-8.5897183000017696E-3</v>
      </c>
      <c r="I518">
        <f t="shared" si="69"/>
        <v>2.4343488968499001</v>
      </c>
      <c r="J518">
        <f t="shared" si="64"/>
        <v>-8.0170209849575735E-3</v>
      </c>
      <c r="K518">
        <f t="shared" si="65"/>
        <v>-4.2948591500008876E-2</v>
      </c>
      <c r="L518">
        <f t="shared" si="66"/>
        <v>0</v>
      </c>
      <c r="M518">
        <f t="shared" si="67"/>
        <v>0</v>
      </c>
      <c r="N518">
        <f t="shared" si="70"/>
        <v>0</v>
      </c>
      <c r="O518">
        <f t="shared" si="68"/>
        <v>0</v>
      </c>
      <c r="P518">
        <f t="shared" si="71"/>
        <v>1.5421233105199827</v>
      </c>
    </row>
    <row r="519" spans="1:16" x14ac:dyDescent="0.25">
      <c r="A519" t="s">
        <v>8</v>
      </c>
      <c r="B519" t="s">
        <v>529</v>
      </c>
      <c r="C519" t="s">
        <v>534</v>
      </c>
      <c r="D519">
        <v>23244.890630000002</v>
      </c>
      <c r="E519">
        <v>23054.362296715601</v>
      </c>
      <c r="F519">
        <v>22200.10742</v>
      </c>
      <c r="G519" t="s">
        <v>11</v>
      </c>
      <c r="H519">
        <v>-1.23E-2</v>
      </c>
      <c r="I519">
        <f t="shared" si="69"/>
        <v>2.4044064054186465</v>
      </c>
      <c r="J519">
        <f t="shared" si="64"/>
        <v>-8.1965682832038783E-3</v>
      </c>
      <c r="K519">
        <f t="shared" si="65"/>
        <v>-4.4946789667902227E-2</v>
      </c>
      <c r="L519">
        <f t="shared" si="66"/>
        <v>0</v>
      </c>
      <c r="M519">
        <f t="shared" si="67"/>
        <v>0</v>
      </c>
      <c r="N519">
        <f t="shared" si="70"/>
        <v>0</v>
      </c>
      <c r="O519">
        <f t="shared" si="68"/>
        <v>0</v>
      </c>
      <c r="P519">
        <f t="shared" si="71"/>
        <v>1.5421233105199827</v>
      </c>
    </row>
    <row r="520" spans="1:16" x14ac:dyDescent="0.25">
      <c r="A520" t="s">
        <v>8</v>
      </c>
      <c r="B520" t="s">
        <v>530</v>
      </c>
      <c r="C520" t="s">
        <v>535</v>
      </c>
      <c r="D520">
        <v>22967.396479999999</v>
      </c>
      <c r="E520">
        <v>22765.357031522799</v>
      </c>
      <c r="F520">
        <v>24331.146479999999</v>
      </c>
      <c r="G520" t="s">
        <v>11</v>
      </c>
      <c r="H520">
        <v>-1.23E-2</v>
      </c>
      <c r="I520">
        <f t="shared" si="69"/>
        <v>2.3748322066319973</v>
      </c>
      <c r="J520">
        <f t="shared" si="64"/>
        <v>-8.7967936920119085E-3</v>
      </c>
      <c r="K520">
        <f t="shared" si="65"/>
        <v>5.9377648711187316E-2</v>
      </c>
      <c r="L520">
        <f t="shared" si="66"/>
        <v>0</v>
      </c>
      <c r="M520">
        <f t="shared" si="67"/>
        <v>0</v>
      </c>
      <c r="N520">
        <f t="shared" si="70"/>
        <v>0</v>
      </c>
      <c r="O520">
        <f t="shared" si="68"/>
        <v>0</v>
      </c>
      <c r="P520">
        <f t="shared" si="71"/>
        <v>1.5421233105199827</v>
      </c>
    </row>
    <row r="521" spans="1:16" x14ac:dyDescent="0.25">
      <c r="A521" t="s">
        <v>8</v>
      </c>
      <c r="B521" t="s">
        <v>531</v>
      </c>
      <c r="C521" t="s">
        <v>536</v>
      </c>
      <c r="D521">
        <v>21806.785159999999</v>
      </c>
      <c r="E521">
        <v>21619.576632099499</v>
      </c>
      <c r="F521">
        <v>23506.734380000002</v>
      </c>
      <c r="G521" t="s">
        <v>11</v>
      </c>
      <c r="H521">
        <v>1.55910117656242E-2</v>
      </c>
      <c r="I521">
        <f t="shared" si="69"/>
        <v>2.41185824350698</v>
      </c>
      <c r="J521">
        <f t="shared" si="64"/>
        <v>-8.584875144452539E-3</v>
      </c>
      <c r="K521">
        <f t="shared" si="65"/>
        <v>7.7955058828121288E-2</v>
      </c>
      <c r="L521">
        <f t="shared" si="66"/>
        <v>0</v>
      </c>
      <c r="M521">
        <f t="shared" si="67"/>
        <v>0</v>
      </c>
      <c r="N521">
        <f t="shared" si="70"/>
        <v>0</v>
      </c>
      <c r="O521">
        <f t="shared" si="68"/>
        <v>0</v>
      </c>
      <c r="P521">
        <f t="shared" si="71"/>
        <v>1.5421233105199827</v>
      </c>
    </row>
    <row r="522" spans="1:16" x14ac:dyDescent="0.25">
      <c r="A522" t="s">
        <v>8</v>
      </c>
      <c r="B522" t="s">
        <v>532</v>
      </c>
      <c r="C522" t="s">
        <v>537</v>
      </c>
      <c r="D522">
        <v>21629.589840000001</v>
      </c>
      <c r="E522">
        <v>21454.472683867702</v>
      </c>
      <c r="F522">
        <v>24579.630860000001</v>
      </c>
      <c r="G522" t="s">
        <v>11</v>
      </c>
      <c r="H522">
        <v>2.7277826734785598E-2</v>
      </c>
      <c r="I522">
        <f t="shared" si="69"/>
        <v>2.4776484947822275</v>
      </c>
      <c r="J522">
        <f t="shared" si="64"/>
        <v>-8.0961847833310088E-3</v>
      </c>
      <c r="K522">
        <f t="shared" si="65"/>
        <v>0.13638913367392827</v>
      </c>
      <c r="L522">
        <f t="shared" si="66"/>
        <v>0</v>
      </c>
      <c r="M522">
        <f t="shared" si="67"/>
        <v>0</v>
      </c>
      <c r="N522">
        <f t="shared" si="70"/>
        <v>0</v>
      </c>
      <c r="O522">
        <f t="shared" si="68"/>
        <v>0</v>
      </c>
      <c r="P522">
        <f t="shared" si="71"/>
        <v>1.5421233105199827</v>
      </c>
    </row>
    <row r="523" spans="1:16" x14ac:dyDescent="0.25">
      <c r="A523" t="s">
        <v>8</v>
      </c>
      <c r="B523" t="s">
        <v>533</v>
      </c>
      <c r="C523" t="s">
        <v>538</v>
      </c>
      <c r="D523">
        <v>21789.101559999999</v>
      </c>
      <c r="E523">
        <v>21607.399667380501</v>
      </c>
      <c r="F523">
        <v>24456.849610000001</v>
      </c>
      <c r="G523" t="s">
        <v>11</v>
      </c>
      <c r="H523">
        <v>2.4486994497261799E-2</v>
      </c>
      <c r="I523">
        <f t="shared" si="69"/>
        <v>2.5383186598401091</v>
      </c>
      <c r="J523">
        <f t="shared" si="64"/>
        <v>-8.3391181650675564E-3</v>
      </c>
      <c r="K523">
        <f t="shared" si="65"/>
        <v>0.12243497248630944</v>
      </c>
      <c r="L523">
        <f t="shared" si="66"/>
        <v>0</v>
      </c>
      <c r="M523">
        <f t="shared" si="67"/>
        <v>0</v>
      </c>
      <c r="N523">
        <f t="shared" si="70"/>
        <v>0</v>
      </c>
      <c r="O523">
        <f t="shared" si="68"/>
        <v>0</v>
      </c>
      <c r="P523">
        <f t="shared" si="71"/>
        <v>1.5421233105199827</v>
      </c>
    </row>
    <row r="524" spans="1:16" x14ac:dyDescent="0.25">
      <c r="A524" t="s">
        <v>8</v>
      </c>
      <c r="B524" t="s">
        <v>534</v>
      </c>
      <c r="C524" t="s">
        <v>539</v>
      </c>
      <c r="D524">
        <v>22200.10742</v>
      </c>
      <c r="E524">
        <v>22028.553905201301</v>
      </c>
      <c r="F524">
        <v>24190.23633</v>
      </c>
      <c r="G524" t="s">
        <v>11</v>
      </c>
      <c r="H524">
        <v>1.79290025255202E-2</v>
      </c>
      <c r="I524">
        <f t="shared" si="69"/>
        <v>2.5838281815029571</v>
      </c>
      <c r="J524">
        <f t="shared" si="64"/>
        <v>-7.7275984099134292E-3</v>
      </c>
      <c r="K524">
        <f t="shared" si="65"/>
        <v>8.9645012627601037E-2</v>
      </c>
      <c r="L524">
        <f t="shared" si="66"/>
        <v>0</v>
      </c>
      <c r="M524">
        <f t="shared" si="67"/>
        <v>0</v>
      </c>
      <c r="N524">
        <f t="shared" si="70"/>
        <v>0</v>
      </c>
      <c r="O524">
        <f t="shared" si="68"/>
        <v>0</v>
      </c>
      <c r="P524">
        <f t="shared" si="71"/>
        <v>1.5421233105199827</v>
      </c>
    </row>
    <row r="525" spans="1:16" x14ac:dyDescent="0.25">
      <c r="A525" t="s">
        <v>8</v>
      </c>
      <c r="B525" t="s">
        <v>535</v>
      </c>
      <c r="C525" t="s">
        <v>540</v>
      </c>
      <c r="D525">
        <v>24331.146479999999</v>
      </c>
      <c r="E525">
        <v>24151.7238454654</v>
      </c>
      <c r="F525">
        <v>23942.640630000002</v>
      </c>
      <c r="G525" t="s">
        <v>11</v>
      </c>
      <c r="H525">
        <v>-3.1934857678765399E-3</v>
      </c>
      <c r="I525">
        <f t="shared" si="69"/>
        <v>2.575576762978689</v>
      </c>
      <c r="J525">
        <f t="shared" si="64"/>
        <v>-7.3741956500933299E-3</v>
      </c>
      <c r="K525">
        <f t="shared" si="65"/>
        <v>-1.5967428839382736E-2</v>
      </c>
      <c r="L525">
        <f t="shared" si="66"/>
        <v>0</v>
      </c>
      <c r="M525">
        <f t="shared" si="67"/>
        <v>0</v>
      </c>
      <c r="N525">
        <f t="shared" si="70"/>
        <v>0</v>
      </c>
      <c r="O525">
        <f t="shared" si="68"/>
        <v>0</v>
      </c>
      <c r="P525">
        <f t="shared" si="71"/>
        <v>1.5421233105199827</v>
      </c>
    </row>
    <row r="526" spans="1:16" x14ac:dyDescent="0.25">
      <c r="A526" t="s">
        <v>8</v>
      </c>
      <c r="B526" t="s">
        <v>536</v>
      </c>
      <c r="C526" t="s">
        <v>541</v>
      </c>
      <c r="D526">
        <v>23506.734380000002</v>
      </c>
      <c r="E526">
        <v>23338.720689920799</v>
      </c>
      <c r="F526">
        <v>23187.759770000001</v>
      </c>
      <c r="G526" t="s">
        <v>11</v>
      </c>
      <c r="H526">
        <v>-2.7138998113782299E-3</v>
      </c>
      <c r="I526">
        <f t="shared" si="69"/>
        <v>2.5685869056874511</v>
      </c>
      <c r="J526">
        <f t="shared" si="64"/>
        <v>-7.1474704807211161E-3</v>
      </c>
      <c r="K526">
        <f t="shared" si="65"/>
        <v>-1.3569499056891164E-2</v>
      </c>
      <c r="L526">
        <f t="shared" si="66"/>
        <v>0</v>
      </c>
      <c r="M526">
        <f t="shared" si="67"/>
        <v>0</v>
      </c>
      <c r="N526">
        <f t="shared" si="70"/>
        <v>0</v>
      </c>
      <c r="O526">
        <f t="shared" si="68"/>
        <v>0</v>
      </c>
      <c r="P526">
        <f t="shared" si="71"/>
        <v>1.5421233105199827</v>
      </c>
    </row>
    <row r="527" spans="1:16" x14ac:dyDescent="0.25">
      <c r="A527" t="s">
        <v>8</v>
      </c>
      <c r="B527" t="s">
        <v>537</v>
      </c>
      <c r="C527" t="s">
        <v>542</v>
      </c>
      <c r="D527">
        <v>24579.630860000001</v>
      </c>
      <c r="E527">
        <v>24401.1741255831</v>
      </c>
      <c r="F527">
        <v>23491.095700000002</v>
      </c>
      <c r="G527" t="s">
        <v>11</v>
      </c>
      <c r="H527">
        <v>-1.23E-2</v>
      </c>
      <c r="I527">
        <f t="shared" si="69"/>
        <v>2.5369932867474954</v>
      </c>
      <c r="J527">
        <f t="shared" si="64"/>
        <v>-7.2603504679687797E-3</v>
      </c>
      <c r="K527">
        <f t="shared" si="65"/>
        <v>-4.4286066222883842E-2</v>
      </c>
      <c r="L527">
        <f t="shared" si="66"/>
        <v>0</v>
      </c>
      <c r="M527">
        <f t="shared" si="67"/>
        <v>0</v>
      </c>
      <c r="N527">
        <f t="shared" si="70"/>
        <v>0</v>
      </c>
      <c r="O527">
        <f t="shared" si="68"/>
        <v>0</v>
      </c>
      <c r="P527">
        <f t="shared" si="71"/>
        <v>1.5421233105199827</v>
      </c>
    </row>
    <row r="528" spans="1:16" x14ac:dyDescent="0.25">
      <c r="A528" t="s">
        <v>8</v>
      </c>
      <c r="B528" t="s">
        <v>538</v>
      </c>
      <c r="C528" t="s">
        <v>543</v>
      </c>
      <c r="D528">
        <v>24456.849610000001</v>
      </c>
      <c r="E528">
        <v>24280.820652410999</v>
      </c>
      <c r="F528">
        <v>23143.867190000001</v>
      </c>
      <c r="G528" t="s">
        <v>11</v>
      </c>
      <c r="H528">
        <v>-1.23E-2</v>
      </c>
      <c r="I528">
        <f t="shared" si="69"/>
        <v>2.5057882693205014</v>
      </c>
      <c r="J528">
        <f t="shared" si="64"/>
        <v>-7.1975319959863768E-3</v>
      </c>
      <c r="K528">
        <f t="shared" si="65"/>
        <v>-5.3685672559524736E-2</v>
      </c>
      <c r="L528">
        <f t="shared" si="66"/>
        <v>0</v>
      </c>
      <c r="M528">
        <f t="shared" si="67"/>
        <v>0</v>
      </c>
      <c r="N528">
        <f t="shared" si="70"/>
        <v>0</v>
      </c>
      <c r="O528">
        <f t="shared" si="68"/>
        <v>0</v>
      </c>
      <c r="P528">
        <f t="shared" si="71"/>
        <v>1.5421233105199827</v>
      </c>
    </row>
    <row r="529" spans="1:16" x14ac:dyDescent="0.25">
      <c r="A529" t="s">
        <v>8</v>
      </c>
      <c r="B529" t="s">
        <v>539</v>
      </c>
      <c r="C529" t="s">
        <v>544</v>
      </c>
      <c r="D529">
        <v>24190.23633</v>
      </c>
      <c r="E529">
        <v>24024.608733325698</v>
      </c>
      <c r="F529">
        <v>23633.621090000001</v>
      </c>
      <c r="G529" t="s">
        <v>11</v>
      </c>
      <c r="H529">
        <v>-4.60198265454481E-3</v>
      </c>
      <c r="I529">
        <f t="shared" si="69"/>
        <v>2.4942566751691264</v>
      </c>
      <c r="J529">
        <f t="shared" si="64"/>
        <v>-6.8468779889055949E-3</v>
      </c>
      <c r="K529">
        <f t="shared" si="65"/>
        <v>-2.3009913272724079E-2</v>
      </c>
      <c r="L529">
        <f t="shared" si="66"/>
        <v>0</v>
      </c>
      <c r="M529">
        <f t="shared" si="67"/>
        <v>0</v>
      </c>
      <c r="N529">
        <f t="shared" si="70"/>
        <v>0</v>
      </c>
      <c r="O529">
        <f t="shared" si="68"/>
        <v>0</v>
      </c>
      <c r="P529">
        <f t="shared" si="71"/>
        <v>1.5421233105199827</v>
      </c>
    </row>
    <row r="530" spans="1:16" x14ac:dyDescent="0.25">
      <c r="A530" t="s">
        <v>8</v>
      </c>
      <c r="B530" t="s">
        <v>540</v>
      </c>
      <c r="C530" t="s">
        <v>545</v>
      </c>
      <c r="D530">
        <v>23942.640630000002</v>
      </c>
      <c r="E530">
        <v>23774.182116348999</v>
      </c>
      <c r="F530">
        <v>23465.501950000002</v>
      </c>
      <c r="G530" t="s">
        <v>11</v>
      </c>
      <c r="H530">
        <v>-3.9856813404461899E-3</v>
      </c>
      <c r="I530">
        <f t="shared" si="69"/>
        <v>2.4843153628806216</v>
      </c>
      <c r="J530">
        <f t="shared" si="64"/>
        <v>-7.0359204005228035E-3</v>
      </c>
      <c r="K530">
        <f t="shared" si="65"/>
        <v>-1.9928406702230988E-2</v>
      </c>
      <c r="L530">
        <f t="shared" si="66"/>
        <v>0</v>
      </c>
      <c r="M530">
        <f t="shared" si="67"/>
        <v>0</v>
      </c>
      <c r="N530">
        <f t="shared" si="70"/>
        <v>0</v>
      </c>
      <c r="O530">
        <f t="shared" si="68"/>
        <v>0</v>
      </c>
      <c r="P530">
        <f t="shared" si="71"/>
        <v>1.5421233105199827</v>
      </c>
    </row>
    <row r="531" spans="1:16" x14ac:dyDescent="0.25">
      <c r="A531" t="s">
        <v>8</v>
      </c>
      <c r="B531" t="s">
        <v>541</v>
      </c>
      <c r="C531" t="s">
        <v>546</v>
      </c>
      <c r="D531">
        <v>23187.759770000001</v>
      </c>
      <c r="E531">
        <v>23005.673395901402</v>
      </c>
      <c r="F531">
        <v>22355.052729999999</v>
      </c>
      <c r="G531" t="s">
        <v>11</v>
      </c>
      <c r="H531">
        <v>-7.1822983182475899E-3</v>
      </c>
      <c r="I531">
        <f t="shared" si="69"/>
        <v>2.4664722688278076</v>
      </c>
      <c r="J531">
        <f t="shared" si="64"/>
        <v>-7.8526936584093626E-3</v>
      </c>
      <c r="K531">
        <f t="shared" si="65"/>
        <v>-3.5911491591237972E-2</v>
      </c>
      <c r="L531">
        <f t="shared" si="66"/>
        <v>0</v>
      </c>
      <c r="M531">
        <f t="shared" si="67"/>
        <v>0</v>
      </c>
      <c r="N531">
        <f t="shared" si="70"/>
        <v>0</v>
      </c>
      <c r="O531">
        <f t="shared" si="68"/>
        <v>0</v>
      </c>
      <c r="P531">
        <f t="shared" si="71"/>
        <v>1.5421233105199827</v>
      </c>
    </row>
    <row r="532" spans="1:16" x14ac:dyDescent="0.25">
      <c r="A532" t="s">
        <v>8</v>
      </c>
      <c r="B532" t="s">
        <v>542</v>
      </c>
      <c r="C532" t="s">
        <v>547</v>
      </c>
      <c r="D532">
        <v>23491.095700000002</v>
      </c>
      <c r="E532">
        <v>23288.190537359798</v>
      </c>
      <c r="F532">
        <v>22407.855469999999</v>
      </c>
      <c r="G532" t="s">
        <v>11</v>
      </c>
      <c r="H532">
        <v>-1.23E-2</v>
      </c>
      <c r="I532">
        <f t="shared" si="69"/>
        <v>2.4361346599212257</v>
      </c>
      <c r="J532">
        <f t="shared" si="64"/>
        <v>-8.6375350571750182E-3</v>
      </c>
      <c r="K532">
        <f t="shared" si="65"/>
        <v>-4.6112801370946824E-2</v>
      </c>
      <c r="L532">
        <f t="shared" si="66"/>
        <v>0</v>
      </c>
      <c r="M532">
        <f t="shared" si="67"/>
        <v>0</v>
      </c>
      <c r="N532">
        <f t="shared" si="70"/>
        <v>0</v>
      </c>
      <c r="O532">
        <f t="shared" si="68"/>
        <v>0</v>
      </c>
      <c r="P532">
        <f t="shared" si="71"/>
        <v>1.5421233105199827</v>
      </c>
    </row>
    <row r="533" spans="1:16" x14ac:dyDescent="0.25">
      <c r="A533" t="s">
        <v>8</v>
      </c>
      <c r="B533" t="s">
        <v>543</v>
      </c>
      <c r="C533" t="s">
        <v>548</v>
      </c>
      <c r="D533">
        <v>23143.867190000001</v>
      </c>
      <c r="E533">
        <v>22942.8810176554</v>
      </c>
      <c r="F533">
        <v>22196.01367</v>
      </c>
      <c r="G533" t="s">
        <v>11</v>
      </c>
      <c r="H533">
        <v>-8.1909692292872205E-3</v>
      </c>
      <c r="I533">
        <f t="shared" si="69"/>
        <v>2.416180355883411</v>
      </c>
      <c r="J533">
        <f t="shared" si="64"/>
        <v>-8.684208680191664E-3</v>
      </c>
      <c r="K533">
        <f t="shared" si="65"/>
        <v>-4.0954846146436109E-2</v>
      </c>
      <c r="L533">
        <f t="shared" si="66"/>
        <v>0</v>
      </c>
      <c r="M533">
        <f t="shared" si="67"/>
        <v>0</v>
      </c>
      <c r="N533">
        <f t="shared" si="70"/>
        <v>0</v>
      </c>
      <c r="O533">
        <f t="shared" si="68"/>
        <v>0</v>
      </c>
      <c r="P533">
        <f t="shared" si="71"/>
        <v>1.5421233105199827</v>
      </c>
    </row>
    <row r="534" spans="1:16" x14ac:dyDescent="0.25">
      <c r="A534" t="s">
        <v>8</v>
      </c>
      <c r="B534" t="s">
        <v>544</v>
      </c>
      <c r="C534" t="s">
        <v>549</v>
      </c>
      <c r="D534">
        <v>23633.621090000001</v>
      </c>
      <c r="E534">
        <v>23417.0131598515</v>
      </c>
      <c r="F534">
        <v>21701.066409999999</v>
      </c>
      <c r="G534" t="s">
        <v>11</v>
      </c>
      <c r="H534">
        <v>-1.23E-2</v>
      </c>
      <c r="I534">
        <f t="shared" si="69"/>
        <v>2.3864613375060451</v>
      </c>
      <c r="J534">
        <f t="shared" si="64"/>
        <v>-9.1652451109217898E-3</v>
      </c>
      <c r="K534">
        <f t="shared" si="65"/>
        <v>-8.1771416772765101E-2</v>
      </c>
      <c r="L534">
        <f t="shared" si="66"/>
        <v>0</v>
      </c>
      <c r="M534">
        <f t="shared" si="67"/>
        <v>0</v>
      </c>
      <c r="N534">
        <f t="shared" si="70"/>
        <v>0</v>
      </c>
      <c r="O534">
        <f t="shared" si="68"/>
        <v>0</v>
      </c>
      <c r="P534">
        <f t="shared" si="71"/>
        <v>1.5421233105199827</v>
      </c>
    </row>
    <row r="535" spans="1:16" x14ac:dyDescent="0.25">
      <c r="A535" t="s">
        <v>8</v>
      </c>
      <c r="B535" t="s">
        <v>545</v>
      </c>
      <c r="C535" t="s">
        <v>550</v>
      </c>
      <c r="D535">
        <v>23465.501950000002</v>
      </c>
      <c r="E535">
        <v>23257.549295360699</v>
      </c>
      <c r="F535">
        <v>20358.806639999999</v>
      </c>
      <c r="G535" t="s">
        <v>11</v>
      </c>
      <c r="H535">
        <v>-1.23E-2</v>
      </c>
      <c r="I535">
        <f t="shared" si="69"/>
        <v>2.3571078630547206</v>
      </c>
      <c r="J535">
        <f t="shared" si="64"/>
        <v>-8.8620586545476651E-3</v>
      </c>
      <c r="K535">
        <f t="shared" si="65"/>
        <v>-0.13239415532724211</v>
      </c>
      <c r="L535">
        <f t="shared" si="66"/>
        <v>0</v>
      </c>
      <c r="M535">
        <f t="shared" si="67"/>
        <v>0</v>
      </c>
      <c r="N535">
        <f t="shared" si="70"/>
        <v>0</v>
      </c>
      <c r="O535">
        <f t="shared" si="68"/>
        <v>0</v>
      </c>
      <c r="P535">
        <f t="shared" si="71"/>
        <v>1.5421233105199827</v>
      </c>
    </row>
    <row r="536" spans="1:16" x14ac:dyDescent="0.25">
      <c r="A536" t="s">
        <v>8</v>
      </c>
      <c r="B536" t="s">
        <v>546</v>
      </c>
      <c r="C536" t="s">
        <v>551</v>
      </c>
      <c r="D536">
        <v>22355.052729999999</v>
      </c>
      <c r="E536">
        <v>22161.6907795759</v>
      </c>
      <c r="F536">
        <v>20217.025389999999</v>
      </c>
      <c r="G536" t="s">
        <v>11</v>
      </c>
      <c r="H536">
        <v>-1.23E-2</v>
      </c>
      <c r="I536">
        <f t="shared" si="69"/>
        <v>2.3281154363391474</v>
      </c>
      <c r="J536">
        <f t="shared" si="64"/>
        <v>-8.6495859687511292E-3</v>
      </c>
      <c r="K536">
        <f t="shared" si="65"/>
        <v>-9.563955700855109E-2</v>
      </c>
      <c r="L536">
        <f t="shared" si="66"/>
        <v>0</v>
      </c>
      <c r="M536">
        <f t="shared" si="67"/>
        <v>0</v>
      </c>
      <c r="N536">
        <f t="shared" si="70"/>
        <v>0</v>
      </c>
      <c r="O536">
        <f t="shared" si="68"/>
        <v>0</v>
      </c>
      <c r="P536">
        <f t="shared" si="71"/>
        <v>1.5421233105199827</v>
      </c>
    </row>
    <row r="537" spans="1:16" x14ac:dyDescent="0.25">
      <c r="A537" t="s">
        <v>8</v>
      </c>
      <c r="B537" t="s">
        <v>547</v>
      </c>
      <c r="C537" t="s">
        <v>552</v>
      </c>
      <c r="D537">
        <v>22407.855469999999</v>
      </c>
      <c r="E537">
        <v>22198.148735341299</v>
      </c>
      <c r="F537">
        <v>24187.654299999998</v>
      </c>
      <c r="G537" t="s">
        <v>11</v>
      </c>
      <c r="H537">
        <v>-1.23E-2</v>
      </c>
      <c r="I537">
        <f t="shared" si="69"/>
        <v>2.2994796164721758</v>
      </c>
      <c r="J537">
        <f t="shared" si="64"/>
        <v>-9.3586258149271767E-3</v>
      </c>
      <c r="K537">
        <f t="shared" si="65"/>
        <v>7.9427450448474352E-2</v>
      </c>
      <c r="L537">
        <f t="shared" si="66"/>
        <v>0</v>
      </c>
      <c r="M537">
        <f t="shared" si="67"/>
        <v>0</v>
      </c>
      <c r="N537">
        <f t="shared" si="70"/>
        <v>0</v>
      </c>
      <c r="O537">
        <f t="shared" si="68"/>
        <v>0</v>
      </c>
      <c r="P537">
        <f t="shared" si="71"/>
        <v>1.5421233105199827</v>
      </c>
    </row>
    <row r="538" spans="1:16" x14ac:dyDescent="0.25">
      <c r="A538" t="s">
        <v>8</v>
      </c>
      <c r="B538" t="s">
        <v>548</v>
      </c>
      <c r="C538" t="s">
        <v>553</v>
      </c>
      <c r="D538">
        <v>22196.01367</v>
      </c>
      <c r="E538">
        <v>21981.180232267201</v>
      </c>
      <c r="F538">
        <v>24734.13867</v>
      </c>
      <c r="G538" t="s">
        <v>11</v>
      </c>
      <c r="H538">
        <v>-1.23E-2</v>
      </c>
      <c r="I538">
        <f t="shared" si="69"/>
        <v>2.2711960171895682</v>
      </c>
      <c r="J538">
        <f t="shared" si="64"/>
        <v>-9.6789198694343399E-3</v>
      </c>
      <c r="K538">
        <f t="shared" si="65"/>
        <v>0.11435048823341259</v>
      </c>
      <c r="L538">
        <f t="shared" si="66"/>
        <v>0</v>
      </c>
      <c r="M538">
        <f t="shared" si="67"/>
        <v>0</v>
      </c>
      <c r="N538">
        <f t="shared" si="70"/>
        <v>0</v>
      </c>
      <c r="O538">
        <f t="shared" si="68"/>
        <v>0</v>
      </c>
      <c r="P538">
        <f t="shared" si="71"/>
        <v>1.5421233105199827</v>
      </c>
    </row>
    <row r="539" spans="1:16" x14ac:dyDescent="0.25">
      <c r="A539" t="s">
        <v>8</v>
      </c>
      <c r="B539" t="s">
        <v>549</v>
      </c>
      <c r="C539" t="s">
        <v>554</v>
      </c>
      <c r="D539">
        <v>21701.066409999999</v>
      </c>
      <c r="E539">
        <v>21493.655637327502</v>
      </c>
      <c r="F539">
        <v>24382.072270000001</v>
      </c>
      <c r="G539" t="s">
        <v>11</v>
      </c>
      <c r="H539">
        <v>-1.23E-2</v>
      </c>
      <c r="I539">
        <f t="shared" si="69"/>
        <v>2.2432603061781364</v>
      </c>
      <c r="J539">
        <f t="shared" si="64"/>
        <v>-9.557630429485325E-3</v>
      </c>
      <c r="K539">
        <f t="shared" si="65"/>
        <v>0.12354258585027764</v>
      </c>
      <c r="L539">
        <f t="shared" si="66"/>
        <v>0</v>
      </c>
      <c r="M539">
        <f t="shared" si="67"/>
        <v>0</v>
      </c>
      <c r="N539">
        <f t="shared" si="70"/>
        <v>0</v>
      </c>
      <c r="O539">
        <f t="shared" si="68"/>
        <v>0</v>
      </c>
      <c r="P539">
        <f t="shared" si="71"/>
        <v>1.5421233105199827</v>
      </c>
    </row>
    <row r="540" spans="1:16" x14ac:dyDescent="0.25">
      <c r="A540" t="s">
        <v>8</v>
      </c>
      <c r="B540" t="s">
        <v>550</v>
      </c>
      <c r="C540" t="s">
        <v>555</v>
      </c>
      <c r="D540">
        <v>20358.806639999999</v>
      </c>
      <c r="E540">
        <v>20158.301015264398</v>
      </c>
      <c r="F540">
        <v>25030.488280000001</v>
      </c>
      <c r="G540" t="s">
        <v>11</v>
      </c>
      <c r="H540">
        <v>4.5893472270828503E-2</v>
      </c>
      <c r="I540">
        <f t="shared" si="69"/>
        <v>2.3462113108359728</v>
      </c>
      <c r="J540">
        <f t="shared" si="64"/>
        <v>-9.848594187326129E-3</v>
      </c>
      <c r="K540">
        <f t="shared" si="65"/>
        <v>0.22946736135414283</v>
      </c>
      <c r="L540">
        <f t="shared" si="66"/>
        <v>0</v>
      </c>
      <c r="M540">
        <f t="shared" si="67"/>
        <v>0</v>
      </c>
      <c r="N540">
        <f t="shared" si="70"/>
        <v>0</v>
      </c>
      <c r="O540">
        <f t="shared" si="68"/>
        <v>0</v>
      </c>
      <c r="P540">
        <f t="shared" si="71"/>
        <v>1.5421233105199827</v>
      </c>
    </row>
    <row r="541" spans="1:16" x14ac:dyDescent="0.25">
      <c r="A541" t="s">
        <v>8</v>
      </c>
      <c r="B541" t="s">
        <v>551</v>
      </c>
      <c r="C541" t="s">
        <v>556</v>
      </c>
      <c r="D541">
        <v>20217.025389999999</v>
      </c>
      <c r="E541">
        <v>20019.236281063</v>
      </c>
      <c r="F541">
        <v>27446.279299999998</v>
      </c>
      <c r="G541" t="s">
        <v>82</v>
      </c>
      <c r="H541">
        <v>0</v>
      </c>
      <c r="I541">
        <f t="shared" si="69"/>
        <v>2.3462113108359728</v>
      </c>
      <c r="J541">
        <f t="shared" si="64"/>
        <v>-9.7832942839766943E-3</v>
      </c>
      <c r="K541">
        <f t="shared" si="65"/>
        <v>0.35758247173077323</v>
      </c>
      <c r="L541">
        <f t="shared" si="66"/>
        <v>0</v>
      </c>
      <c r="M541">
        <f t="shared" si="67"/>
        <v>0</v>
      </c>
      <c r="N541">
        <f t="shared" si="70"/>
        <v>0</v>
      </c>
      <c r="O541">
        <f t="shared" si="68"/>
        <v>0</v>
      </c>
      <c r="P541">
        <f t="shared" si="71"/>
        <v>1.5421233105199827</v>
      </c>
    </row>
    <row r="542" spans="1:16" x14ac:dyDescent="0.25">
      <c r="A542" t="s">
        <v>8</v>
      </c>
      <c r="B542" t="s">
        <v>552</v>
      </c>
      <c r="C542" t="s">
        <v>557</v>
      </c>
      <c r="D542">
        <v>24187.654299999998</v>
      </c>
      <c r="E542">
        <v>23948.170136962599</v>
      </c>
      <c r="F542">
        <v>27798.537110000001</v>
      </c>
      <c r="G542" t="s">
        <v>82</v>
      </c>
      <c r="H542">
        <v>0</v>
      </c>
      <c r="I542">
        <f t="shared" si="69"/>
        <v>2.3462113108359728</v>
      </c>
      <c r="J542">
        <f t="shared" si="64"/>
        <v>-9.9010908650781996E-3</v>
      </c>
      <c r="K542">
        <f t="shared" si="65"/>
        <v>0.14928619225387238</v>
      </c>
      <c r="L542">
        <f t="shared" si="66"/>
        <v>0</v>
      </c>
      <c r="M542">
        <f t="shared" si="67"/>
        <v>0</v>
      </c>
      <c r="N542">
        <f t="shared" si="70"/>
        <v>0</v>
      </c>
      <c r="O542">
        <f t="shared" si="68"/>
        <v>0</v>
      </c>
      <c r="P542">
        <f t="shared" si="71"/>
        <v>1.5421233105199827</v>
      </c>
    </row>
    <row r="543" spans="1:16" x14ac:dyDescent="0.25">
      <c r="A543" t="s">
        <v>8</v>
      </c>
      <c r="B543" t="s">
        <v>553</v>
      </c>
      <c r="C543" t="s">
        <v>558</v>
      </c>
      <c r="D543">
        <v>24734.13867</v>
      </c>
      <c r="E543">
        <v>24542.8129865347</v>
      </c>
      <c r="F543">
        <v>28197.933590000001</v>
      </c>
      <c r="G543" t="s">
        <v>82</v>
      </c>
      <c r="H543">
        <v>0</v>
      </c>
      <c r="I543">
        <f t="shared" si="69"/>
        <v>2.3462113108359728</v>
      </c>
      <c r="J543">
        <f t="shared" si="64"/>
        <v>-7.7352878957276522E-3</v>
      </c>
      <c r="K543">
        <f t="shared" si="65"/>
        <v>0.14004105686531271</v>
      </c>
      <c r="L543">
        <f t="shared" si="66"/>
        <v>0</v>
      </c>
      <c r="M543">
        <f t="shared" si="67"/>
        <v>0</v>
      </c>
      <c r="N543">
        <f t="shared" si="70"/>
        <v>0</v>
      </c>
      <c r="O543">
        <f t="shared" si="68"/>
        <v>0</v>
      </c>
      <c r="P543">
        <f t="shared" si="71"/>
        <v>1.5421233105199827</v>
      </c>
    </row>
    <row r="544" spans="1:16" x14ac:dyDescent="0.25">
      <c r="A544" t="s">
        <v>8</v>
      </c>
      <c r="B544" t="s">
        <v>554</v>
      </c>
      <c r="C544" t="s">
        <v>559</v>
      </c>
      <c r="D544">
        <v>24382.072270000001</v>
      </c>
      <c r="E544">
        <v>24203.552882467098</v>
      </c>
      <c r="F544">
        <v>27314.896479999999</v>
      </c>
      <c r="G544" t="s">
        <v>11</v>
      </c>
      <c r="H544">
        <v>2.38572185786569E-2</v>
      </c>
      <c r="I544">
        <f t="shared" si="69"/>
        <v>2.402185386910304</v>
      </c>
      <c r="J544">
        <f t="shared" si="64"/>
        <v>-7.3217479448026554E-3</v>
      </c>
      <c r="K544">
        <f t="shared" si="65"/>
        <v>0.12028609289328461</v>
      </c>
      <c r="L544">
        <f t="shared" si="66"/>
        <v>0</v>
      </c>
      <c r="M544">
        <f t="shared" si="67"/>
        <v>0</v>
      </c>
      <c r="N544">
        <f t="shared" si="70"/>
        <v>0</v>
      </c>
      <c r="O544">
        <f t="shared" si="68"/>
        <v>0</v>
      </c>
      <c r="P544">
        <f t="shared" si="71"/>
        <v>1.5421233105199827</v>
      </c>
    </row>
    <row r="545" spans="1:16" x14ac:dyDescent="0.25">
      <c r="A545" t="s">
        <v>8</v>
      </c>
      <c r="B545" t="s">
        <v>555</v>
      </c>
      <c r="C545" t="s">
        <v>560</v>
      </c>
      <c r="D545">
        <v>25030.488280000001</v>
      </c>
      <c r="E545">
        <v>24826.1834698803</v>
      </c>
      <c r="F545">
        <v>28352.685549999998</v>
      </c>
      <c r="G545" t="s">
        <v>11</v>
      </c>
      <c r="H545">
        <v>2.6545205453738702E-2</v>
      </c>
      <c r="I545">
        <f t="shared" si="69"/>
        <v>2.4659518915438068</v>
      </c>
      <c r="J545">
        <f t="shared" si="64"/>
        <v>-8.1622383005187562E-3</v>
      </c>
      <c r="K545">
        <f t="shared" si="65"/>
        <v>0.13272602726869365</v>
      </c>
      <c r="L545">
        <f t="shared" si="66"/>
        <v>0</v>
      </c>
      <c r="M545">
        <f t="shared" si="67"/>
        <v>0</v>
      </c>
      <c r="N545">
        <f t="shared" si="70"/>
        <v>0</v>
      </c>
      <c r="O545">
        <f t="shared" si="68"/>
        <v>0</v>
      </c>
      <c r="P545">
        <f t="shared" si="71"/>
        <v>1.5421233105199827</v>
      </c>
    </row>
    <row r="546" spans="1:16" x14ac:dyDescent="0.25">
      <c r="A546" t="s">
        <v>8</v>
      </c>
      <c r="B546" t="s">
        <v>556</v>
      </c>
      <c r="C546" t="s">
        <v>561</v>
      </c>
      <c r="D546">
        <v>27446.279299999998</v>
      </c>
      <c r="E546">
        <v>27216.812739946799</v>
      </c>
      <c r="F546">
        <v>27492.777340000001</v>
      </c>
      <c r="G546" t="s">
        <v>11</v>
      </c>
      <c r="H546">
        <v>3.3882946021031101E-4</v>
      </c>
      <c r="I546">
        <f t="shared" si="69"/>
        <v>2.4667874286921232</v>
      </c>
      <c r="J546">
        <f t="shared" si="64"/>
        <v>-8.3605707551478187E-3</v>
      </c>
      <c r="K546">
        <f t="shared" si="65"/>
        <v>1.6941473010515572E-3</v>
      </c>
      <c r="L546">
        <f t="shared" si="66"/>
        <v>0</v>
      </c>
      <c r="M546">
        <f t="shared" si="67"/>
        <v>0</v>
      </c>
      <c r="N546">
        <f t="shared" si="70"/>
        <v>0</v>
      </c>
      <c r="O546">
        <f t="shared" si="68"/>
        <v>0</v>
      </c>
      <c r="P546">
        <f t="shared" si="71"/>
        <v>1.5421233105199827</v>
      </c>
    </row>
    <row r="547" spans="1:16" x14ac:dyDescent="0.25">
      <c r="A547" t="s">
        <v>8</v>
      </c>
      <c r="B547" t="s">
        <v>557</v>
      </c>
      <c r="C547" t="s">
        <v>562</v>
      </c>
      <c r="D547">
        <v>27798.537110000001</v>
      </c>
      <c r="E547">
        <v>27586.3049575611</v>
      </c>
      <c r="F547">
        <v>27146.8125</v>
      </c>
      <c r="G547" t="s">
        <v>11</v>
      </c>
      <c r="H547">
        <v>-4.6889129987027602E-3</v>
      </c>
      <c r="I547">
        <f t="shared" si="69"/>
        <v>2.455220877052692</v>
      </c>
      <c r="J547">
        <f t="shared" si="64"/>
        <v>-7.6346518379398565E-3</v>
      </c>
      <c r="K547">
        <f t="shared" si="65"/>
        <v>-2.3444564993513828E-2</v>
      </c>
      <c r="L547">
        <f t="shared" si="66"/>
        <v>0</v>
      </c>
      <c r="M547">
        <f t="shared" si="67"/>
        <v>0</v>
      </c>
      <c r="N547">
        <f t="shared" si="70"/>
        <v>0</v>
      </c>
      <c r="O547">
        <f t="shared" si="68"/>
        <v>0</v>
      </c>
      <c r="P547">
        <f t="shared" si="71"/>
        <v>1.5421233105199827</v>
      </c>
    </row>
    <row r="548" spans="1:16" x14ac:dyDescent="0.25">
      <c r="A548" t="s">
        <v>8</v>
      </c>
      <c r="B548" t="s">
        <v>558</v>
      </c>
      <c r="C548" t="s">
        <v>563</v>
      </c>
      <c r="D548">
        <v>28197.933590000001</v>
      </c>
      <c r="E548">
        <v>27986.192408651499</v>
      </c>
      <c r="F548">
        <v>27281.457030000001</v>
      </c>
      <c r="G548" t="s">
        <v>11</v>
      </c>
      <c r="H548">
        <v>-6.50031008176439E-3</v>
      </c>
      <c r="I548">
        <f t="shared" si="69"/>
        <v>2.439261180032628</v>
      </c>
      <c r="J548">
        <f t="shared" si="64"/>
        <v>-7.509102774239898E-3</v>
      </c>
      <c r="K548">
        <f t="shared" si="65"/>
        <v>-3.2501550408821966E-2</v>
      </c>
      <c r="L548">
        <f t="shared" si="66"/>
        <v>0</v>
      </c>
      <c r="M548">
        <f t="shared" si="67"/>
        <v>0</v>
      </c>
      <c r="N548">
        <f t="shared" si="70"/>
        <v>0</v>
      </c>
      <c r="O548">
        <f t="shared" si="68"/>
        <v>0</v>
      </c>
      <c r="P548">
        <f t="shared" si="71"/>
        <v>1.5421233105199827</v>
      </c>
    </row>
    <row r="549" spans="1:16" x14ac:dyDescent="0.25">
      <c r="A549" t="s">
        <v>8</v>
      </c>
      <c r="B549" t="s">
        <v>559</v>
      </c>
      <c r="C549" t="s">
        <v>564</v>
      </c>
      <c r="D549">
        <v>27314.896479999999</v>
      </c>
      <c r="E549">
        <v>27113.831147041099</v>
      </c>
      <c r="F549">
        <v>28359.404299999998</v>
      </c>
      <c r="G549" t="s">
        <v>11</v>
      </c>
      <c r="H549">
        <v>7.6478987995783803E-3</v>
      </c>
      <c r="I549">
        <f t="shared" si="69"/>
        <v>2.4579164026832574</v>
      </c>
      <c r="J549">
        <f t="shared" si="64"/>
        <v>-7.361013910710615E-3</v>
      </c>
      <c r="K549">
        <f t="shared" si="65"/>
        <v>3.8239493997891914E-2</v>
      </c>
      <c r="L549">
        <f t="shared" si="66"/>
        <v>0</v>
      </c>
      <c r="M549">
        <f t="shared" si="67"/>
        <v>0</v>
      </c>
      <c r="N549">
        <f t="shared" si="70"/>
        <v>0</v>
      </c>
      <c r="O549">
        <f t="shared" si="68"/>
        <v>0</v>
      </c>
      <c r="P549">
        <f t="shared" si="71"/>
        <v>1.5421233105199827</v>
      </c>
    </row>
    <row r="550" spans="1:16" x14ac:dyDescent="0.25">
      <c r="A550" t="s">
        <v>8</v>
      </c>
      <c r="B550" t="s">
        <v>560</v>
      </c>
      <c r="C550" t="s">
        <v>565</v>
      </c>
      <c r="D550">
        <v>28352.685549999998</v>
      </c>
      <c r="E550">
        <v>28133.272509611801</v>
      </c>
      <c r="F550">
        <v>28043.677729999999</v>
      </c>
      <c r="G550" t="s">
        <v>11</v>
      </c>
      <c r="H550">
        <v>-1.23E-2</v>
      </c>
      <c r="I550">
        <f t="shared" si="69"/>
        <v>2.4276840309302532</v>
      </c>
      <c r="J550">
        <f t="shared" si="64"/>
        <v>-7.7387039757225847E-3</v>
      </c>
      <c r="K550">
        <f t="shared" si="65"/>
        <v>-1.0898714319497644E-2</v>
      </c>
      <c r="L550">
        <f t="shared" si="66"/>
        <v>0</v>
      </c>
      <c r="M550">
        <f t="shared" si="67"/>
        <v>0</v>
      </c>
      <c r="N550">
        <f t="shared" si="70"/>
        <v>0</v>
      </c>
      <c r="O550">
        <f t="shared" si="68"/>
        <v>0</v>
      </c>
      <c r="P550">
        <f t="shared" si="71"/>
        <v>1.5421233105199827</v>
      </c>
    </row>
    <row r="551" spans="1:16" x14ac:dyDescent="0.25">
      <c r="A551" t="s">
        <v>8</v>
      </c>
      <c r="B551" t="s">
        <v>561</v>
      </c>
      <c r="C551" t="s">
        <v>566</v>
      </c>
      <c r="D551">
        <v>27492.777340000001</v>
      </c>
      <c r="E551">
        <v>27295.338452777502</v>
      </c>
      <c r="F551">
        <v>28477.839840000001</v>
      </c>
      <c r="G551" t="s">
        <v>11</v>
      </c>
      <c r="H551">
        <v>7.1659729958733903E-3</v>
      </c>
      <c r="I551">
        <f t="shared" si="69"/>
        <v>2.4450807491384121</v>
      </c>
      <c r="J551">
        <f t="shared" si="64"/>
        <v>-7.1814820591166589E-3</v>
      </c>
      <c r="K551">
        <f t="shared" si="65"/>
        <v>3.5829864979366979E-2</v>
      </c>
      <c r="L551">
        <f t="shared" si="66"/>
        <v>0</v>
      </c>
      <c r="M551">
        <f t="shared" si="67"/>
        <v>0</v>
      </c>
      <c r="N551">
        <f t="shared" si="70"/>
        <v>0</v>
      </c>
      <c r="O551">
        <f t="shared" si="68"/>
        <v>0</v>
      </c>
      <c r="P551">
        <f t="shared" si="71"/>
        <v>1.5421233105199827</v>
      </c>
    </row>
    <row r="552" spans="1:16" x14ac:dyDescent="0.25">
      <c r="A552" t="s">
        <v>8</v>
      </c>
      <c r="B552" t="s">
        <v>562</v>
      </c>
      <c r="C552" t="s">
        <v>567</v>
      </c>
      <c r="D552">
        <v>27146.8125</v>
      </c>
      <c r="E552">
        <v>26953.237737961499</v>
      </c>
      <c r="F552">
        <v>27813.068360000001</v>
      </c>
      <c r="G552" t="s">
        <v>11</v>
      </c>
      <c r="H552">
        <v>4.9085384149612403E-3</v>
      </c>
      <c r="I552">
        <f t="shared" si="69"/>
        <v>2.4570825219232399</v>
      </c>
      <c r="J552">
        <f t="shared" si="64"/>
        <v>-7.130662652880552E-3</v>
      </c>
      <c r="K552">
        <f t="shared" si="65"/>
        <v>2.4542692074806246E-2</v>
      </c>
      <c r="L552">
        <f t="shared" si="66"/>
        <v>0</v>
      </c>
      <c r="M552">
        <f t="shared" si="67"/>
        <v>0</v>
      </c>
      <c r="N552">
        <f t="shared" si="70"/>
        <v>0</v>
      </c>
      <c r="O552">
        <f t="shared" si="68"/>
        <v>0</v>
      </c>
      <c r="P552">
        <f t="shared" si="71"/>
        <v>1.5421233105199827</v>
      </c>
    </row>
    <row r="553" spans="1:16" x14ac:dyDescent="0.25">
      <c r="A553" t="s">
        <v>8</v>
      </c>
      <c r="B553" t="s">
        <v>563</v>
      </c>
      <c r="C553" t="s">
        <v>568</v>
      </c>
      <c r="D553">
        <v>27281.457030000001</v>
      </c>
      <c r="E553">
        <v>27073.303235661399</v>
      </c>
      <c r="F553">
        <v>28179.550780000001</v>
      </c>
      <c r="G553" t="s">
        <v>11</v>
      </c>
      <c r="H553">
        <v>6.5839133812568198E-3</v>
      </c>
      <c r="I553">
        <f t="shared" si="69"/>
        <v>2.4732597404181829</v>
      </c>
      <c r="J553">
        <f t="shared" si="64"/>
        <v>-7.6298635410017501E-3</v>
      </c>
      <c r="K553">
        <f t="shared" si="65"/>
        <v>3.2919566906284108E-2</v>
      </c>
      <c r="L553">
        <f t="shared" si="66"/>
        <v>0</v>
      </c>
      <c r="M553">
        <f t="shared" si="67"/>
        <v>0</v>
      </c>
      <c r="N553">
        <f t="shared" si="70"/>
        <v>0</v>
      </c>
      <c r="O553">
        <f t="shared" si="68"/>
        <v>0</v>
      </c>
      <c r="P553">
        <f t="shared" si="71"/>
        <v>1.5421233105199827</v>
      </c>
    </row>
    <row r="554" spans="1:16" x14ac:dyDescent="0.25">
      <c r="A554" t="s">
        <v>8</v>
      </c>
      <c r="B554" t="s">
        <v>564</v>
      </c>
      <c r="C554" t="s">
        <v>569</v>
      </c>
      <c r="D554">
        <v>28359.404299999998</v>
      </c>
      <c r="E554">
        <v>28144.1884935612</v>
      </c>
      <c r="F554">
        <v>28182.400389999999</v>
      </c>
      <c r="G554" t="s">
        <v>11</v>
      </c>
      <c r="H554">
        <v>-1.24829074777145E-3</v>
      </c>
      <c r="I554">
        <f t="shared" si="69"/>
        <v>2.4701723931673834</v>
      </c>
      <c r="J554">
        <f t="shared" si="64"/>
        <v>-7.588869080680888E-3</v>
      </c>
      <c r="K554">
        <f t="shared" si="65"/>
        <v>-6.2414537388572533E-3</v>
      </c>
      <c r="L554">
        <f t="shared" si="66"/>
        <v>0</v>
      </c>
      <c r="M554">
        <f t="shared" si="67"/>
        <v>0</v>
      </c>
      <c r="N554">
        <f t="shared" si="70"/>
        <v>0</v>
      </c>
      <c r="O554">
        <f t="shared" si="68"/>
        <v>0</v>
      </c>
      <c r="P554">
        <f t="shared" si="71"/>
        <v>1.5421233105199827</v>
      </c>
    </row>
    <row r="555" spans="1:16" x14ac:dyDescent="0.25">
      <c r="A555" t="s">
        <v>8</v>
      </c>
      <c r="B555" t="s">
        <v>565</v>
      </c>
      <c r="C555" t="s">
        <v>570</v>
      </c>
      <c r="D555">
        <v>28043.677729999999</v>
      </c>
      <c r="E555">
        <v>27833.499232544898</v>
      </c>
      <c r="F555">
        <v>28050.38867</v>
      </c>
      <c r="G555" t="s">
        <v>11</v>
      </c>
      <c r="H555" s="1">
        <v>4.7860627016275698E-5</v>
      </c>
      <c r="I555">
        <f t="shared" si="69"/>
        <v>2.4702906171669583</v>
      </c>
      <c r="J555">
        <f t="shared" si="64"/>
        <v>-7.4946838099719179E-3</v>
      </c>
      <c r="K555">
        <f t="shared" si="65"/>
        <v>2.3930313508137887E-4</v>
      </c>
      <c r="L555">
        <f t="shared" si="66"/>
        <v>0</v>
      </c>
      <c r="M555">
        <f t="shared" si="67"/>
        <v>0</v>
      </c>
      <c r="N555">
        <f t="shared" si="70"/>
        <v>0</v>
      </c>
      <c r="O555">
        <f t="shared" si="68"/>
        <v>0</v>
      </c>
      <c r="P555">
        <f t="shared" si="71"/>
        <v>1.5421233105199827</v>
      </c>
    </row>
    <row r="556" spans="1:16" x14ac:dyDescent="0.25">
      <c r="A556" t="s">
        <v>8</v>
      </c>
      <c r="B556" t="s">
        <v>566</v>
      </c>
      <c r="C556" t="s">
        <v>571</v>
      </c>
      <c r="D556">
        <v>28477.839840000001</v>
      </c>
      <c r="E556">
        <v>28244.147025120699</v>
      </c>
      <c r="F556">
        <v>29656.613280000001</v>
      </c>
      <c r="G556" t="s">
        <v>11</v>
      </c>
      <c r="H556">
        <v>8.2785312834317906E-3</v>
      </c>
      <c r="I556">
        <f t="shared" si="69"/>
        <v>2.4907409953203428</v>
      </c>
      <c r="J556">
        <f t="shared" si="64"/>
        <v>-8.2061285614457372E-3</v>
      </c>
      <c r="K556">
        <f t="shared" si="65"/>
        <v>4.1392656417158953E-2</v>
      </c>
      <c r="L556">
        <f t="shared" si="66"/>
        <v>0</v>
      </c>
      <c r="M556">
        <f t="shared" si="67"/>
        <v>0</v>
      </c>
      <c r="N556">
        <f t="shared" si="70"/>
        <v>0</v>
      </c>
      <c r="O556">
        <f t="shared" si="68"/>
        <v>0</v>
      </c>
      <c r="P556">
        <f t="shared" si="71"/>
        <v>1.5421233105199827</v>
      </c>
    </row>
    <row r="557" spans="1:16" x14ac:dyDescent="0.25">
      <c r="A557" t="s">
        <v>8</v>
      </c>
      <c r="B557" t="s">
        <v>567</v>
      </c>
      <c r="C557" t="s">
        <v>572</v>
      </c>
      <c r="D557">
        <v>27813.068360000001</v>
      </c>
      <c r="E557">
        <v>27591.7867572373</v>
      </c>
      <c r="F557">
        <v>30225.46875</v>
      </c>
      <c r="G557" t="s">
        <v>82</v>
      </c>
      <c r="H557">
        <v>0</v>
      </c>
      <c r="I557">
        <f t="shared" si="69"/>
        <v>2.4907409953203428</v>
      </c>
      <c r="J557">
        <f t="shared" si="64"/>
        <v>-7.9560298741056037E-3</v>
      </c>
      <c r="K557">
        <f t="shared" si="65"/>
        <v>8.6736219059866393E-2</v>
      </c>
      <c r="L557">
        <f t="shared" si="66"/>
        <v>0</v>
      </c>
      <c r="M557">
        <f t="shared" si="67"/>
        <v>0</v>
      </c>
      <c r="N557">
        <f t="shared" si="70"/>
        <v>0</v>
      </c>
      <c r="O557">
        <f t="shared" si="68"/>
        <v>0</v>
      </c>
      <c r="P557">
        <f t="shared" si="71"/>
        <v>1.5421233105199827</v>
      </c>
    </row>
    <row r="558" spans="1:16" x14ac:dyDescent="0.25">
      <c r="A558" t="s">
        <v>8</v>
      </c>
      <c r="B558" t="s">
        <v>568</v>
      </c>
      <c r="C558" t="s">
        <v>573</v>
      </c>
      <c r="D558">
        <v>28179.550780000001</v>
      </c>
      <c r="E558">
        <v>27947.7579448408</v>
      </c>
      <c r="F558">
        <v>29911.029299999998</v>
      </c>
      <c r="G558" t="s">
        <v>82</v>
      </c>
      <c r="H558">
        <v>0</v>
      </c>
      <c r="I558">
        <f t="shared" si="69"/>
        <v>2.4907409953203428</v>
      </c>
      <c r="J558">
        <f t="shared" si="64"/>
        <v>-8.2255688519957942E-3</v>
      </c>
      <c r="K558">
        <f t="shared" si="65"/>
        <v>6.1444503978001198E-2</v>
      </c>
      <c r="L558">
        <f t="shared" si="66"/>
        <v>0</v>
      </c>
      <c r="M558">
        <f t="shared" si="67"/>
        <v>0</v>
      </c>
      <c r="N558">
        <f t="shared" si="70"/>
        <v>0</v>
      </c>
      <c r="O558">
        <f t="shared" si="68"/>
        <v>0</v>
      </c>
      <c r="P558">
        <f t="shared" si="71"/>
        <v>1.5421233105199827</v>
      </c>
    </row>
    <row r="559" spans="1:16" x14ac:dyDescent="0.25">
      <c r="A559" t="s">
        <v>8</v>
      </c>
      <c r="B559" t="s">
        <v>569</v>
      </c>
      <c r="C559" t="s">
        <v>574</v>
      </c>
      <c r="D559">
        <v>28182.400389999999</v>
      </c>
      <c r="E559">
        <v>27962.436700329199</v>
      </c>
      <c r="F559">
        <v>30404.1875</v>
      </c>
      <c r="G559" t="s">
        <v>82</v>
      </c>
      <c r="H559">
        <v>0</v>
      </c>
      <c r="I559">
        <f t="shared" si="69"/>
        <v>2.4907409953203428</v>
      </c>
      <c r="J559">
        <f t="shared" si="64"/>
        <v>-7.8050019383320455E-3</v>
      </c>
      <c r="K559">
        <f t="shared" si="65"/>
        <v>7.8835978456553366E-2</v>
      </c>
      <c r="L559">
        <f t="shared" si="66"/>
        <v>0</v>
      </c>
      <c r="M559">
        <f t="shared" si="67"/>
        <v>0</v>
      </c>
      <c r="N559">
        <f t="shared" si="70"/>
        <v>0</v>
      </c>
      <c r="O559">
        <f t="shared" si="68"/>
        <v>0</v>
      </c>
      <c r="P559">
        <f t="shared" si="71"/>
        <v>1.5421233105199827</v>
      </c>
    </row>
    <row r="560" spans="1:16" x14ac:dyDescent="0.25">
      <c r="A560" t="s">
        <v>8</v>
      </c>
      <c r="B560" t="s">
        <v>570</v>
      </c>
      <c r="C560" t="s">
        <v>575</v>
      </c>
      <c r="D560">
        <v>28050.38867</v>
      </c>
      <c r="E560">
        <v>27858.807441803099</v>
      </c>
      <c r="F560">
        <v>30495.443360000001</v>
      </c>
      <c r="G560" t="s">
        <v>82</v>
      </c>
      <c r="H560">
        <v>0</v>
      </c>
      <c r="I560">
        <f t="shared" si="69"/>
        <v>2.4907409953203428</v>
      </c>
      <c r="J560">
        <f t="shared" si="64"/>
        <v>-6.8298956727753986E-3</v>
      </c>
      <c r="K560">
        <f t="shared" si="65"/>
        <v>8.7166517325836426E-2</v>
      </c>
      <c r="L560">
        <f t="shared" si="66"/>
        <v>0</v>
      </c>
      <c r="M560">
        <f t="shared" si="67"/>
        <v>0</v>
      </c>
      <c r="N560">
        <f t="shared" si="70"/>
        <v>0</v>
      </c>
      <c r="O560">
        <f t="shared" si="68"/>
        <v>0</v>
      </c>
      <c r="P560">
        <f t="shared" si="71"/>
        <v>1.5421233105199827</v>
      </c>
    </row>
    <row r="561" spans="1:16" x14ac:dyDescent="0.25">
      <c r="A561" t="s">
        <v>8</v>
      </c>
      <c r="B561" t="s">
        <v>571</v>
      </c>
      <c r="C561" t="s">
        <v>576</v>
      </c>
      <c r="D561">
        <v>29656.613280000001</v>
      </c>
      <c r="E561">
        <v>29448.442563122</v>
      </c>
      <c r="F561">
        <v>29448.488280000001</v>
      </c>
      <c r="G561" t="s">
        <v>82</v>
      </c>
      <c r="H561">
        <v>0</v>
      </c>
      <c r="I561">
        <f t="shared" si="69"/>
        <v>2.4907409953203428</v>
      </c>
      <c r="J561">
        <f t="shared" si="64"/>
        <v>-7.0193691677663218E-3</v>
      </c>
      <c r="K561">
        <f t="shared" si="65"/>
        <v>-7.0178276270121695E-3</v>
      </c>
      <c r="L561">
        <f t="shared" si="66"/>
        <v>0</v>
      </c>
      <c r="M561">
        <f t="shared" si="67"/>
        <v>0</v>
      </c>
      <c r="N561">
        <f t="shared" si="70"/>
        <v>0</v>
      </c>
      <c r="O561">
        <f t="shared" si="68"/>
        <v>0</v>
      </c>
      <c r="P561">
        <f t="shared" si="71"/>
        <v>1.5421233105199827</v>
      </c>
    </row>
    <row r="562" spans="1:16" x14ac:dyDescent="0.25">
      <c r="A562" t="s">
        <v>8</v>
      </c>
      <c r="B562" t="s">
        <v>572</v>
      </c>
      <c r="C562" t="s">
        <v>577</v>
      </c>
      <c r="D562">
        <v>30225.46875</v>
      </c>
      <c r="E562">
        <v>30044.628184110901</v>
      </c>
      <c r="F562">
        <v>30395.097659999999</v>
      </c>
      <c r="G562" t="s">
        <v>82</v>
      </c>
      <c r="H562">
        <v>0</v>
      </c>
      <c r="I562">
        <f t="shared" si="69"/>
        <v>2.4907409953203428</v>
      </c>
      <c r="J562">
        <f t="shared" si="64"/>
        <v>-5.9830524841438162E-3</v>
      </c>
      <c r="K562">
        <f t="shared" si="65"/>
        <v>5.6121184224810225E-3</v>
      </c>
      <c r="L562">
        <f t="shared" si="66"/>
        <v>0</v>
      </c>
      <c r="M562">
        <f t="shared" si="67"/>
        <v>0</v>
      </c>
      <c r="N562">
        <f t="shared" si="70"/>
        <v>0</v>
      </c>
      <c r="O562">
        <f t="shared" si="68"/>
        <v>0</v>
      </c>
      <c r="P562">
        <f t="shared" si="71"/>
        <v>1.5421233105199827</v>
      </c>
    </row>
    <row r="563" spans="1:16" x14ac:dyDescent="0.25">
      <c r="A563" t="s">
        <v>8</v>
      </c>
      <c r="B563" t="s">
        <v>573</v>
      </c>
      <c r="C563" t="s">
        <v>578</v>
      </c>
      <c r="D563">
        <v>29911.029299999998</v>
      </c>
      <c r="E563">
        <v>29749.611217571299</v>
      </c>
      <c r="F563">
        <v>28837.519530000001</v>
      </c>
      <c r="G563" t="s">
        <v>82</v>
      </c>
      <c r="H563">
        <v>0</v>
      </c>
      <c r="I563">
        <f t="shared" si="69"/>
        <v>2.4907409953203428</v>
      </c>
      <c r="J563">
        <f t="shared" si="64"/>
        <v>-5.3966074122597839E-3</v>
      </c>
      <c r="K563">
        <f t="shared" si="65"/>
        <v>-3.589009790445416E-2</v>
      </c>
      <c r="L563">
        <f t="shared" si="66"/>
        <v>0</v>
      </c>
      <c r="M563">
        <f t="shared" si="67"/>
        <v>0</v>
      </c>
      <c r="N563">
        <f t="shared" si="70"/>
        <v>0</v>
      </c>
      <c r="O563">
        <f t="shared" si="68"/>
        <v>0</v>
      </c>
      <c r="P563">
        <f t="shared" si="71"/>
        <v>1.5421233105199827</v>
      </c>
    </row>
    <row r="564" spans="1:16" x14ac:dyDescent="0.25">
      <c r="A564" t="s">
        <v>8</v>
      </c>
      <c r="B564" t="s">
        <v>574</v>
      </c>
      <c r="C564" t="s">
        <v>579</v>
      </c>
      <c r="D564">
        <v>30404.1875</v>
      </c>
      <c r="E564">
        <v>30240.331957243201</v>
      </c>
      <c r="F564">
        <v>28265.95508</v>
      </c>
      <c r="G564" t="s">
        <v>82</v>
      </c>
      <c r="H564">
        <v>0</v>
      </c>
      <c r="I564">
        <f t="shared" si="69"/>
        <v>2.4907409953203428</v>
      </c>
      <c r="J564">
        <f t="shared" si="64"/>
        <v>-5.3892426086636575E-3</v>
      </c>
      <c r="K564">
        <f t="shared" si="65"/>
        <v>-7.0326905463268849E-2</v>
      </c>
      <c r="L564">
        <f t="shared" si="66"/>
        <v>0</v>
      </c>
      <c r="M564">
        <f t="shared" si="67"/>
        <v>0</v>
      </c>
      <c r="N564">
        <f t="shared" si="70"/>
        <v>0</v>
      </c>
      <c r="O564">
        <f t="shared" si="68"/>
        <v>0</v>
      </c>
      <c r="P564">
        <f t="shared" si="71"/>
        <v>1.5421233105199827</v>
      </c>
    </row>
    <row r="565" spans="1:16" x14ac:dyDescent="0.25">
      <c r="A565" t="s">
        <v>8</v>
      </c>
      <c r="B565" t="s">
        <v>575</v>
      </c>
      <c r="C565" t="s">
        <v>580</v>
      </c>
      <c r="D565">
        <v>30495.443360000001</v>
      </c>
      <c r="E565">
        <v>30319.2927002164</v>
      </c>
      <c r="F565">
        <v>27715.097659999999</v>
      </c>
      <c r="G565" t="s">
        <v>82</v>
      </c>
      <c r="H565">
        <v>0</v>
      </c>
      <c r="I565">
        <f t="shared" si="69"/>
        <v>2.4907409953203428</v>
      </c>
      <c r="J565">
        <f t="shared" si="64"/>
        <v>-5.7762944353402391E-3</v>
      </c>
      <c r="K565">
        <f t="shared" si="65"/>
        <v>-9.117249640144276E-2</v>
      </c>
      <c r="L565">
        <f t="shared" si="66"/>
        <v>0</v>
      </c>
      <c r="M565">
        <f t="shared" si="67"/>
        <v>0</v>
      </c>
      <c r="N565">
        <f t="shared" si="70"/>
        <v>0</v>
      </c>
      <c r="O565">
        <f t="shared" si="68"/>
        <v>0</v>
      </c>
      <c r="P565">
        <f t="shared" si="71"/>
        <v>1.5421233105199827</v>
      </c>
    </row>
    <row r="566" spans="1:16" x14ac:dyDescent="0.25">
      <c r="A566" t="s">
        <v>8</v>
      </c>
      <c r="B566" t="s">
        <v>576</v>
      </c>
      <c r="C566" t="s">
        <v>581</v>
      </c>
      <c r="D566">
        <v>29448.488280000001</v>
      </c>
      <c r="E566">
        <v>29273.841910183299</v>
      </c>
      <c r="F566">
        <v>27525.240229999999</v>
      </c>
      <c r="G566" t="s">
        <v>82</v>
      </c>
      <c r="H566">
        <v>0</v>
      </c>
      <c r="I566">
        <f t="shared" si="69"/>
        <v>2.4907409953203428</v>
      </c>
      <c r="J566">
        <f t="shared" si="64"/>
        <v>-5.9305716529875008E-3</v>
      </c>
      <c r="K566">
        <f t="shared" si="65"/>
        <v>-6.5308888922022509E-2</v>
      </c>
      <c r="L566">
        <f t="shared" si="66"/>
        <v>0</v>
      </c>
      <c r="M566">
        <f t="shared" si="67"/>
        <v>0</v>
      </c>
      <c r="N566">
        <f t="shared" si="70"/>
        <v>0</v>
      </c>
      <c r="O566">
        <f t="shared" si="68"/>
        <v>0</v>
      </c>
      <c r="P566">
        <f t="shared" si="71"/>
        <v>1.5421233105199827</v>
      </c>
    </row>
    <row r="567" spans="1:16" x14ac:dyDescent="0.25">
      <c r="A567" t="s">
        <v>8</v>
      </c>
      <c r="B567" t="s">
        <v>577</v>
      </c>
      <c r="C567" t="s">
        <v>582</v>
      </c>
      <c r="D567">
        <v>30395.097659999999</v>
      </c>
      <c r="E567">
        <v>30205.1870211936</v>
      </c>
      <c r="F567">
        <v>28310.708979999999</v>
      </c>
      <c r="G567" t="s">
        <v>82</v>
      </c>
      <c r="H567">
        <v>0</v>
      </c>
      <c r="I567">
        <f t="shared" si="69"/>
        <v>2.4907409953203428</v>
      </c>
      <c r="J567">
        <f t="shared" si="64"/>
        <v>-6.2480680579066524E-3</v>
      </c>
      <c r="K567">
        <f t="shared" si="65"/>
        <v>-6.8576475828964326E-2</v>
      </c>
      <c r="L567">
        <f t="shared" si="66"/>
        <v>0</v>
      </c>
      <c r="M567">
        <f t="shared" si="67"/>
        <v>0</v>
      </c>
      <c r="N567">
        <f t="shared" si="70"/>
        <v>0</v>
      </c>
      <c r="O567">
        <f t="shared" si="68"/>
        <v>0</v>
      </c>
      <c r="P567">
        <f t="shared" si="71"/>
        <v>1.5421233105199827</v>
      </c>
    </row>
    <row r="568" spans="1:16" x14ac:dyDescent="0.25">
      <c r="A568" t="s">
        <v>8</v>
      </c>
      <c r="B568" t="s">
        <v>578</v>
      </c>
      <c r="C568" t="s">
        <v>583</v>
      </c>
      <c r="D568">
        <v>28837.519530000001</v>
      </c>
      <c r="E568">
        <v>28673.3353987187</v>
      </c>
      <c r="F568">
        <v>28430.996090000001</v>
      </c>
      <c r="G568" t="s">
        <v>82</v>
      </c>
      <c r="H568">
        <v>0</v>
      </c>
      <c r="I568">
        <f t="shared" si="69"/>
        <v>2.4907409953203428</v>
      </c>
      <c r="J568">
        <f t="shared" si="64"/>
        <v>-5.6934207226283316E-3</v>
      </c>
      <c r="K568">
        <f t="shared" si="65"/>
        <v>-1.4097032152057664E-2</v>
      </c>
      <c r="L568">
        <f t="shared" si="66"/>
        <v>0</v>
      </c>
      <c r="M568">
        <f t="shared" si="67"/>
        <v>0</v>
      </c>
      <c r="N568">
        <f t="shared" si="70"/>
        <v>0</v>
      </c>
      <c r="O568">
        <f t="shared" si="68"/>
        <v>0</v>
      </c>
      <c r="P568">
        <f t="shared" si="71"/>
        <v>1.5421233105199827</v>
      </c>
    </row>
    <row r="569" spans="1:16" x14ac:dyDescent="0.25">
      <c r="A569" t="s">
        <v>8</v>
      </c>
      <c r="B569" t="s">
        <v>579</v>
      </c>
      <c r="C569" t="s">
        <v>584</v>
      </c>
      <c r="D569">
        <v>28265.95508</v>
      </c>
      <c r="E569">
        <v>28069.1011031089</v>
      </c>
      <c r="F569">
        <v>29487.23633</v>
      </c>
      <c r="G569" t="s">
        <v>82</v>
      </c>
      <c r="H569">
        <v>0</v>
      </c>
      <c r="I569">
        <f t="shared" si="69"/>
        <v>2.4907409953203428</v>
      </c>
      <c r="J569">
        <f t="shared" si="64"/>
        <v>-6.9643490316867651E-3</v>
      </c>
      <c r="K569">
        <f t="shared" si="65"/>
        <v>4.3206792289291363E-2</v>
      </c>
      <c r="L569">
        <f t="shared" si="66"/>
        <v>0</v>
      </c>
      <c r="M569">
        <f t="shared" si="67"/>
        <v>0</v>
      </c>
      <c r="N569">
        <f t="shared" si="70"/>
        <v>0</v>
      </c>
      <c r="O569">
        <f t="shared" si="68"/>
        <v>0</v>
      </c>
      <c r="P569">
        <f t="shared" si="71"/>
        <v>1.5421233105199827</v>
      </c>
    </row>
    <row r="570" spans="1:16" x14ac:dyDescent="0.25">
      <c r="A570" t="s">
        <v>8</v>
      </c>
      <c r="B570" t="s">
        <v>580</v>
      </c>
      <c r="C570" t="s">
        <v>585</v>
      </c>
      <c r="D570">
        <v>27715.097659999999</v>
      </c>
      <c r="E570">
        <v>27519.118039314999</v>
      </c>
      <c r="F570">
        <v>29341.341799999998</v>
      </c>
      <c r="G570" t="s">
        <v>82</v>
      </c>
      <c r="H570">
        <v>0</v>
      </c>
      <c r="I570">
        <f t="shared" si="69"/>
        <v>2.4907409953203428</v>
      </c>
      <c r="J570">
        <f t="shared" si="64"/>
        <v>-7.071222446668462E-3</v>
      </c>
      <c r="K570">
        <f t="shared" si="65"/>
        <v>5.8677193201707049E-2</v>
      </c>
      <c r="L570">
        <f t="shared" si="66"/>
        <v>0</v>
      </c>
      <c r="M570">
        <f t="shared" si="67"/>
        <v>0</v>
      </c>
      <c r="N570">
        <f t="shared" si="70"/>
        <v>0</v>
      </c>
      <c r="O570">
        <f t="shared" si="68"/>
        <v>0</v>
      </c>
      <c r="P570">
        <f t="shared" si="71"/>
        <v>1.5421233105199827</v>
      </c>
    </row>
    <row r="571" spans="1:16" x14ac:dyDescent="0.25">
      <c r="A571" t="s">
        <v>8</v>
      </c>
      <c r="B571" t="s">
        <v>581</v>
      </c>
      <c r="C571" t="s">
        <v>586</v>
      </c>
      <c r="D571">
        <v>27525.240229999999</v>
      </c>
      <c r="E571">
        <v>27344.604623753701</v>
      </c>
      <c r="F571">
        <v>28087.660159999999</v>
      </c>
      <c r="G571" t="s">
        <v>82</v>
      </c>
      <c r="H571">
        <v>0</v>
      </c>
      <c r="I571">
        <f t="shared" si="69"/>
        <v>2.4907409953203428</v>
      </c>
      <c r="J571">
        <f t="shared" si="64"/>
        <v>-6.5625442225721959E-3</v>
      </c>
      <c r="K571">
        <f t="shared" si="65"/>
        <v>2.0432879978537433E-2</v>
      </c>
      <c r="L571">
        <f t="shared" si="66"/>
        <v>0</v>
      </c>
      <c r="M571">
        <f t="shared" si="67"/>
        <v>0</v>
      </c>
      <c r="N571">
        <f t="shared" si="70"/>
        <v>0</v>
      </c>
      <c r="O571">
        <f t="shared" si="68"/>
        <v>0</v>
      </c>
      <c r="P571">
        <f t="shared" si="71"/>
        <v>1.5421233105199827</v>
      </c>
    </row>
    <row r="572" spans="1:16" x14ac:dyDescent="0.25">
      <c r="A572" t="s">
        <v>8</v>
      </c>
      <c r="B572" t="s">
        <v>582</v>
      </c>
      <c r="C572" t="s">
        <v>587</v>
      </c>
      <c r="D572">
        <v>28310.708979999999</v>
      </c>
      <c r="E572">
        <v>28101.599636007599</v>
      </c>
      <c r="F572">
        <v>28701.566409999999</v>
      </c>
      <c r="G572" t="s">
        <v>82</v>
      </c>
      <c r="H572">
        <v>0</v>
      </c>
      <c r="I572">
        <f t="shared" si="69"/>
        <v>2.4907409953203428</v>
      </c>
      <c r="J572">
        <f t="shared" si="64"/>
        <v>-7.3862277394792638E-3</v>
      </c>
      <c r="K572">
        <f t="shared" si="65"/>
        <v>1.3805992293450507E-2</v>
      </c>
      <c r="L572">
        <f t="shared" si="66"/>
        <v>0</v>
      </c>
      <c r="M572">
        <f t="shared" si="67"/>
        <v>0</v>
      </c>
      <c r="N572">
        <f t="shared" si="70"/>
        <v>0</v>
      </c>
      <c r="O572">
        <f t="shared" si="68"/>
        <v>0</v>
      </c>
      <c r="P572">
        <f t="shared" si="71"/>
        <v>1.5421233105199827</v>
      </c>
    </row>
    <row r="573" spans="1:16" x14ac:dyDescent="0.25">
      <c r="A573" t="s">
        <v>8</v>
      </c>
      <c r="B573" t="s">
        <v>583</v>
      </c>
      <c r="C573" t="s">
        <v>588</v>
      </c>
      <c r="D573">
        <v>28430.996090000001</v>
      </c>
      <c r="E573">
        <v>28234.2365666484</v>
      </c>
      <c r="F573">
        <v>29048.476559999999</v>
      </c>
      <c r="G573" t="s">
        <v>82</v>
      </c>
      <c r="H573">
        <v>0</v>
      </c>
      <c r="I573">
        <f t="shared" si="69"/>
        <v>2.4907409953203428</v>
      </c>
      <c r="J573">
        <f t="shared" si="64"/>
        <v>-6.9205990085168473E-3</v>
      </c>
      <c r="K573">
        <f t="shared" si="65"/>
        <v>2.171856617493554E-2</v>
      </c>
      <c r="L573">
        <f t="shared" si="66"/>
        <v>0</v>
      </c>
      <c r="M573">
        <f t="shared" si="67"/>
        <v>0</v>
      </c>
      <c r="N573">
        <f t="shared" si="70"/>
        <v>0</v>
      </c>
      <c r="O573">
        <f t="shared" si="68"/>
        <v>0</v>
      </c>
      <c r="P573">
        <f t="shared" si="71"/>
        <v>1.5421233105199827</v>
      </c>
    </row>
    <row r="574" spans="1:16" x14ac:dyDescent="0.25">
      <c r="A574" t="s">
        <v>8</v>
      </c>
      <c r="B574" t="s">
        <v>584</v>
      </c>
      <c r="C574" t="s">
        <v>589</v>
      </c>
      <c r="D574">
        <v>29487.23633</v>
      </c>
      <c r="E574">
        <v>29279.63130144</v>
      </c>
      <c r="F574">
        <v>28875.947270000001</v>
      </c>
      <c r="G574" t="s">
        <v>82</v>
      </c>
      <c r="H574">
        <v>0</v>
      </c>
      <c r="I574">
        <f t="shared" si="69"/>
        <v>2.4907409953203428</v>
      </c>
      <c r="J574">
        <f t="shared" si="64"/>
        <v>-7.0405047877879403E-3</v>
      </c>
      <c r="K574">
        <f t="shared" si="65"/>
        <v>-2.0730632506854505E-2</v>
      </c>
      <c r="L574">
        <f t="shared" si="66"/>
        <v>0</v>
      </c>
      <c r="M574">
        <f t="shared" si="67"/>
        <v>0</v>
      </c>
      <c r="N574">
        <f t="shared" si="70"/>
        <v>0</v>
      </c>
      <c r="O574">
        <f t="shared" si="68"/>
        <v>0</v>
      </c>
      <c r="P574">
        <f t="shared" si="71"/>
        <v>1.5421233105199827</v>
      </c>
    </row>
    <row r="575" spans="1:16" x14ac:dyDescent="0.25">
      <c r="A575" t="s">
        <v>8</v>
      </c>
      <c r="B575" t="s">
        <v>585</v>
      </c>
      <c r="C575" t="s">
        <v>590</v>
      </c>
      <c r="D575">
        <v>29341.341799999998</v>
      </c>
      <c r="E575">
        <v>29152.668212196699</v>
      </c>
      <c r="F575">
        <v>29552.746090000001</v>
      </c>
      <c r="G575" t="s">
        <v>82</v>
      </c>
      <c r="H575">
        <v>0</v>
      </c>
      <c r="I575">
        <f t="shared" si="69"/>
        <v>2.4907409953203428</v>
      </c>
      <c r="J575">
        <f t="shared" si="64"/>
        <v>-6.4302985558519895E-3</v>
      </c>
      <c r="K575">
        <f t="shared" si="65"/>
        <v>7.2049973529159537E-3</v>
      </c>
      <c r="L575">
        <f t="shared" si="66"/>
        <v>0</v>
      </c>
      <c r="M575">
        <f t="shared" si="67"/>
        <v>0</v>
      </c>
      <c r="N575">
        <f t="shared" si="70"/>
        <v>0</v>
      </c>
      <c r="O575">
        <f t="shared" si="68"/>
        <v>0</v>
      </c>
      <c r="P575">
        <f t="shared" si="71"/>
        <v>1.5421233105199827</v>
      </c>
    </row>
    <row r="576" spans="1:16" x14ac:dyDescent="0.25">
      <c r="A576" t="s">
        <v>8</v>
      </c>
      <c r="B576" t="s">
        <v>586</v>
      </c>
      <c r="C576" t="s">
        <v>591</v>
      </c>
      <c r="D576">
        <v>28087.660159999999</v>
      </c>
      <c r="E576">
        <v>27898.5797065103</v>
      </c>
      <c r="F576">
        <v>27695.291020000001</v>
      </c>
      <c r="G576" t="s">
        <v>82</v>
      </c>
      <c r="H576">
        <v>0</v>
      </c>
      <c r="I576">
        <f t="shared" si="69"/>
        <v>2.4907409953203428</v>
      </c>
      <c r="J576">
        <f t="shared" si="64"/>
        <v>-6.7317979643947571E-3</v>
      </c>
      <c r="K576">
        <f t="shared" si="65"/>
        <v>-1.3969449137624388E-2</v>
      </c>
      <c r="L576">
        <f t="shared" si="66"/>
        <v>0</v>
      </c>
      <c r="M576">
        <f t="shared" si="67"/>
        <v>0</v>
      </c>
      <c r="N576">
        <f t="shared" si="70"/>
        <v>0</v>
      </c>
      <c r="O576">
        <f t="shared" si="68"/>
        <v>0</v>
      </c>
      <c r="P576">
        <f t="shared" si="71"/>
        <v>1.5421233105199827</v>
      </c>
    </row>
    <row r="577" spans="1:16" x14ac:dyDescent="0.25">
      <c r="A577" t="s">
        <v>8</v>
      </c>
      <c r="B577" t="s">
        <v>587</v>
      </c>
      <c r="C577" t="s">
        <v>592</v>
      </c>
      <c r="D577">
        <v>28701.566409999999</v>
      </c>
      <c r="E577">
        <v>28525.1778316659</v>
      </c>
      <c r="F577">
        <v>27647.140630000002</v>
      </c>
      <c r="G577" t="s">
        <v>82</v>
      </c>
      <c r="H577">
        <v>0</v>
      </c>
      <c r="I577">
        <f t="shared" si="69"/>
        <v>2.4907409953203428</v>
      </c>
      <c r="J577">
        <f t="shared" si="64"/>
        <v>-6.1456080763816158E-3</v>
      </c>
      <c r="K577">
        <f t="shared" si="65"/>
        <v>-3.6737569125586893E-2</v>
      </c>
      <c r="L577">
        <f t="shared" si="66"/>
        <v>0</v>
      </c>
      <c r="M577">
        <f t="shared" si="67"/>
        <v>0</v>
      </c>
      <c r="N577">
        <f t="shared" si="70"/>
        <v>0</v>
      </c>
      <c r="O577">
        <f t="shared" si="68"/>
        <v>0</v>
      </c>
      <c r="P577">
        <f t="shared" si="71"/>
        <v>1.5421233105199827</v>
      </c>
    </row>
    <row r="578" spans="1:16" x14ac:dyDescent="0.25">
      <c r="A578" t="s">
        <v>8</v>
      </c>
      <c r="B578" t="s">
        <v>588</v>
      </c>
      <c r="C578" t="s">
        <v>593</v>
      </c>
      <c r="D578">
        <v>29048.476559999999</v>
      </c>
      <c r="E578">
        <v>28889.271081667801</v>
      </c>
      <c r="F578">
        <v>27623.148440000001</v>
      </c>
      <c r="G578" t="s">
        <v>82</v>
      </c>
      <c r="H578">
        <v>0</v>
      </c>
      <c r="I578">
        <f t="shared" si="69"/>
        <v>2.4907409953203428</v>
      </c>
      <c r="J578">
        <f t="shared" si="64"/>
        <v>-5.4806825412464337E-3</v>
      </c>
      <c r="K578">
        <f t="shared" si="65"/>
        <v>-4.9067224474094707E-2</v>
      </c>
      <c r="L578">
        <f t="shared" si="66"/>
        <v>0</v>
      </c>
      <c r="M578">
        <f t="shared" si="67"/>
        <v>0</v>
      </c>
      <c r="N578">
        <f t="shared" si="70"/>
        <v>0</v>
      </c>
      <c r="O578">
        <f t="shared" si="68"/>
        <v>0</v>
      </c>
      <c r="P578">
        <f t="shared" si="71"/>
        <v>1.5421233105199827</v>
      </c>
    </row>
    <row r="579" spans="1:16" x14ac:dyDescent="0.25">
      <c r="A579" t="s">
        <v>8</v>
      </c>
      <c r="B579" t="s">
        <v>589</v>
      </c>
      <c r="C579" t="s">
        <v>594</v>
      </c>
      <c r="D579">
        <v>28875.947270000001</v>
      </c>
      <c r="E579">
        <v>28723.511576041001</v>
      </c>
      <c r="F579">
        <v>26989.292969999999</v>
      </c>
      <c r="G579" t="s">
        <v>82</v>
      </c>
      <c r="H579">
        <v>0</v>
      </c>
      <c r="I579">
        <f t="shared" si="69"/>
        <v>2.4907409953203428</v>
      </c>
      <c r="J579">
        <f t="shared" ref="J579:J642" si="72">(E579-D579)/D579</f>
        <v>-5.2789850505569154E-3</v>
      </c>
      <c r="K579">
        <f t="shared" ref="K579:K642" si="73">(F579-D579)/D579</f>
        <v>-6.5336533633308644E-2</v>
      </c>
      <c r="L579">
        <f t="shared" ref="L579:L642" si="74">IF(J579&gt;0,K579,0)</f>
        <v>0</v>
      </c>
      <c r="M579">
        <f t="shared" ref="M579:M642" si="75">IF(J579&lt;-0.01,-1*K579,0)</f>
        <v>0</v>
      </c>
      <c r="N579">
        <f t="shared" si="70"/>
        <v>0</v>
      </c>
      <c r="O579">
        <f t="shared" ref="O579:O642" si="76">N579/5</f>
        <v>0</v>
      </c>
      <c r="P579">
        <f t="shared" si="71"/>
        <v>1.5421233105199827</v>
      </c>
    </row>
    <row r="580" spans="1:16" x14ac:dyDescent="0.25">
      <c r="A580" t="s">
        <v>8</v>
      </c>
      <c r="B580" t="s">
        <v>590</v>
      </c>
      <c r="C580" t="s">
        <v>595</v>
      </c>
      <c r="D580">
        <v>29552.746090000001</v>
      </c>
      <c r="E580">
        <v>29430.6531242608</v>
      </c>
      <c r="F580">
        <v>26808.835940000001</v>
      </c>
      <c r="G580" t="s">
        <v>82</v>
      </c>
      <c r="H580">
        <v>0</v>
      </c>
      <c r="I580">
        <f t="shared" ref="I580:I643" si="77">(1+H580)*I579</f>
        <v>2.4907409953203428</v>
      </c>
      <c r="J580">
        <f t="shared" si="72"/>
        <v>-4.1313577211193348E-3</v>
      </c>
      <c r="K580">
        <f t="shared" si="73"/>
        <v>-9.28478910773195E-2</v>
      </c>
      <c r="L580">
        <f t="shared" si="74"/>
        <v>0</v>
      </c>
      <c r="M580">
        <f t="shared" si="75"/>
        <v>0</v>
      </c>
      <c r="N580">
        <f t="shared" ref="N580:N643" si="78">(L580+M580)</f>
        <v>0</v>
      </c>
      <c r="O580">
        <f t="shared" si="76"/>
        <v>0</v>
      </c>
      <c r="P580">
        <f t="shared" ref="P580:P643" si="79">(1+O580)*P579</f>
        <v>1.5421233105199827</v>
      </c>
    </row>
    <row r="581" spans="1:16" x14ac:dyDescent="0.25">
      <c r="A581" t="s">
        <v>8</v>
      </c>
      <c r="B581" t="s">
        <v>591</v>
      </c>
      <c r="C581" t="s">
        <v>596</v>
      </c>
      <c r="D581">
        <v>27695.291020000001</v>
      </c>
      <c r="E581">
        <v>27562.301561550401</v>
      </c>
      <c r="F581">
        <v>27172.140630000002</v>
      </c>
      <c r="G581" t="s">
        <v>82</v>
      </c>
      <c r="H581">
        <v>0</v>
      </c>
      <c r="I581">
        <f t="shared" si="77"/>
        <v>2.4907409953203428</v>
      </c>
      <c r="J581">
        <f t="shared" si="72"/>
        <v>-4.801879798033609E-3</v>
      </c>
      <c r="K581">
        <f t="shared" si="73"/>
        <v>-1.8889506870399329E-2</v>
      </c>
      <c r="L581">
        <f t="shared" si="74"/>
        <v>0</v>
      </c>
      <c r="M581">
        <f t="shared" si="75"/>
        <v>0</v>
      </c>
      <c r="N581">
        <f t="shared" si="78"/>
        <v>0</v>
      </c>
      <c r="O581">
        <f t="shared" si="76"/>
        <v>0</v>
      </c>
      <c r="P581">
        <f t="shared" si="79"/>
        <v>1.5421233105199827</v>
      </c>
    </row>
    <row r="582" spans="1:16" x14ac:dyDescent="0.25">
      <c r="A582" t="s">
        <v>8</v>
      </c>
      <c r="B582" t="s">
        <v>592</v>
      </c>
      <c r="C582" t="s">
        <v>597</v>
      </c>
      <c r="D582">
        <v>27647.140630000002</v>
      </c>
      <c r="E582">
        <v>27569.697854306101</v>
      </c>
      <c r="F582">
        <v>27038.707030000001</v>
      </c>
      <c r="G582" t="s">
        <v>82</v>
      </c>
      <c r="H582">
        <v>0</v>
      </c>
      <c r="I582">
        <f t="shared" si="77"/>
        <v>2.4907409953203428</v>
      </c>
      <c r="J582">
        <f t="shared" si="72"/>
        <v>-2.8011133856593808E-3</v>
      </c>
      <c r="K582">
        <f t="shared" si="73"/>
        <v>-2.2007107647862397E-2</v>
      </c>
      <c r="L582">
        <f t="shared" si="74"/>
        <v>0</v>
      </c>
      <c r="M582">
        <f t="shared" si="75"/>
        <v>0</v>
      </c>
      <c r="N582">
        <f t="shared" si="78"/>
        <v>0</v>
      </c>
      <c r="O582">
        <f t="shared" si="76"/>
        <v>0</v>
      </c>
      <c r="P582">
        <f t="shared" si="79"/>
        <v>1.5421233105199827</v>
      </c>
    </row>
    <row r="583" spans="1:16" x14ac:dyDescent="0.25">
      <c r="A583" t="s">
        <v>8</v>
      </c>
      <c r="B583" t="s">
        <v>593</v>
      </c>
      <c r="C583" t="s">
        <v>598</v>
      </c>
      <c r="D583">
        <v>27623.148440000001</v>
      </c>
      <c r="E583">
        <v>27516.650556288099</v>
      </c>
      <c r="F583">
        <v>27409.0625</v>
      </c>
      <c r="G583" t="s">
        <v>82</v>
      </c>
      <c r="H583">
        <v>0</v>
      </c>
      <c r="I583">
        <f t="shared" si="77"/>
        <v>2.4907409953203428</v>
      </c>
      <c r="J583">
        <f t="shared" si="72"/>
        <v>-3.8553854186181799E-3</v>
      </c>
      <c r="K583">
        <f t="shared" si="73"/>
        <v>-7.7502367431075076E-3</v>
      </c>
      <c r="L583">
        <f t="shared" si="74"/>
        <v>0</v>
      </c>
      <c r="M583">
        <f t="shared" si="75"/>
        <v>0</v>
      </c>
      <c r="N583">
        <f t="shared" si="78"/>
        <v>0</v>
      </c>
      <c r="O583">
        <f t="shared" si="76"/>
        <v>0</v>
      </c>
      <c r="P583">
        <f t="shared" si="79"/>
        <v>1.5421233105199827</v>
      </c>
    </row>
    <row r="584" spans="1:16" x14ac:dyDescent="0.25">
      <c r="A584" t="s">
        <v>8</v>
      </c>
      <c r="B584" t="s">
        <v>594</v>
      </c>
      <c r="C584" t="s">
        <v>599</v>
      </c>
      <c r="D584">
        <v>26989.292969999999</v>
      </c>
      <c r="E584">
        <v>26907.706670945499</v>
      </c>
      <c r="F584">
        <v>26824.636719999999</v>
      </c>
      <c r="G584" t="s">
        <v>82</v>
      </c>
      <c r="H584">
        <v>0</v>
      </c>
      <c r="I584">
        <f t="shared" si="77"/>
        <v>2.4907409953203428</v>
      </c>
      <c r="J584">
        <f t="shared" si="72"/>
        <v>-3.0229135363118499E-3</v>
      </c>
      <c r="K584">
        <f t="shared" si="73"/>
        <v>-6.1007989421221218E-3</v>
      </c>
      <c r="L584">
        <f t="shared" si="74"/>
        <v>0</v>
      </c>
      <c r="M584">
        <f t="shared" si="75"/>
        <v>0</v>
      </c>
      <c r="N584">
        <f t="shared" si="78"/>
        <v>0</v>
      </c>
      <c r="O584">
        <f t="shared" si="76"/>
        <v>0</v>
      </c>
      <c r="P584">
        <f t="shared" si="79"/>
        <v>1.5421233105199827</v>
      </c>
    </row>
    <row r="585" spans="1:16" x14ac:dyDescent="0.25">
      <c r="A585" t="s">
        <v>8</v>
      </c>
      <c r="B585" t="s">
        <v>595</v>
      </c>
      <c r="C585" t="s">
        <v>600</v>
      </c>
      <c r="D585">
        <v>26808.835940000001</v>
      </c>
      <c r="E585">
        <v>26710.738252102401</v>
      </c>
      <c r="F585">
        <v>26890.761719999999</v>
      </c>
      <c r="G585" t="s">
        <v>82</v>
      </c>
      <c r="H585">
        <v>0</v>
      </c>
      <c r="I585">
        <f t="shared" si="77"/>
        <v>2.4907409953203428</v>
      </c>
      <c r="J585">
        <f t="shared" si="72"/>
        <v>-3.6591550680211975E-3</v>
      </c>
      <c r="K585">
        <f t="shared" si="73"/>
        <v>3.0559245535074042E-3</v>
      </c>
      <c r="L585">
        <f t="shared" si="74"/>
        <v>0</v>
      </c>
      <c r="M585">
        <f t="shared" si="75"/>
        <v>0</v>
      </c>
      <c r="N585">
        <f t="shared" si="78"/>
        <v>0</v>
      </c>
      <c r="O585">
        <f t="shared" si="76"/>
        <v>0</v>
      </c>
      <c r="P585">
        <f t="shared" si="79"/>
        <v>1.5421233105199827</v>
      </c>
    </row>
    <row r="586" spans="1:16" x14ac:dyDescent="0.25">
      <c r="A586" t="s">
        <v>8</v>
      </c>
      <c r="B586" t="s">
        <v>596</v>
      </c>
      <c r="C586" t="s">
        <v>601</v>
      </c>
      <c r="D586">
        <v>27172.140630000002</v>
      </c>
      <c r="E586">
        <v>27074.280472403701</v>
      </c>
      <c r="F586">
        <v>26855.414059999999</v>
      </c>
      <c r="G586" t="s">
        <v>82</v>
      </c>
      <c r="H586">
        <v>0</v>
      </c>
      <c r="I586">
        <f t="shared" si="77"/>
        <v>2.4907409953203428</v>
      </c>
      <c r="J586">
        <f t="shared" si="72"/>
        <v>-3.6014887059820236E-3</v>
      </c>
      <c r="K586">
        <f t="shared" si="73"/>
        <v>-1.165629805589603E-2</v>
      </c>
      <c r="L586">
        <f t="shared" si="74"/>
        <v>0</v>
      </c>
      <c r="M586">
        <f t="shared" si="75"/>
        <v>0</v>
      </c>
      <c r="N586">
        <f t="shared" si="78"/>
        <v>0</v>
      </c>
      <c r="O586">
        <f t="shared" si="76"/>
        <v>0</v>
      </c>
      <c r="P586">
        <f t="shared" si="79"/>
        <v>1.5421233105199827</v>
      </c>
    </row>
    <row r="587" spans="1:16" x14ac:dyDescent="0.25">
      <c r="A587" t="s">
        <v>8</v>
      </c>
      <c r="B587" t="s">
        <v>597</v>
      </c>
      <c r="C587" t="s">
        <v>602</v>
      </c>
      <c r="D587">
        <v>27038.707030000001</v>
      </c>
      <c r="E587">
        <v>26938.5534184348</v>
      </c>
      <c r="F587">
        <v>27224.001950000002</v>
      </c>
      <c r="G587" t="s">
        <v>82</v>
      </c>
      <c r="H587">
        <v>0</v>
      </c>
      <c r="I587">
        <f t="shared" si="77"/>
        <v>2.4907409953203428</v>
      </c>
      <c r="J587">
        <f t="shared" si="72"/>
        <v>-3.7040828710514554E-3</v>
      </c>
      <c r="K587">
        <f t="shared" si="73"/>
        <v>6.8529504681718598E-3</v>
      </c>
      <c r="L587">
        <f t="shared" si="74"/>
        <v>0</v>
      </c>
      <c r="M587">
        <f t="shared" si="75"/>
        <v>0</v>
      </c>
      <c r="N587">
        <f t="shared" si="78"/>
        <v>0</v>
      </c>
      <c r="O587">
        <f t="shared" si="76"/>
        <v>0</v>
      </c>
      <c r="P587">
        <f t="shared" si="79"/>
        <v>1.5421233105199827</v>
      </c>
    </row>
    <row r="588" spans="1:16" x14ac:dyDescent="0.25">
      <c r="A588" t="s">
        <v>8</v>
      </c>
      <c r="B588" t="s">
        <v>598</v>
      </c>
      <c r="C588" t="s">
        <v>603</v>
      </c>
      <c r="D588">
        <v>27409.0625</v>
      </c>
      <c r="E588">
        <v>27311.2858483901</v>
      </c>
      <c r="F588">
        <v>26323.14258</v>
      </c>
      <c r="G588" t="s">
        <v>82</v>
      </c>
      <c r="H588">
        <v>0</v>
      </c>
      <c r="I588">
        <f t="shared" si="77"/>
        <v>2.4907409953203428</v>
      </c>
      <c r="J588">
        <f t="shared" si="72"/>
        <v>-3.5673110530467797E-3</v>
      </c>
      <c r="K588">
        <f t="shared" si="73"/>
        <v>-3.9619009953368534E-2</v>
      </c>
      <c r="L588">
        <f t="shared" si="74"/>
        <v>0</v>
      </c>
      <c r="M588">
        <f t="shared" si="75"/>
        <v>0</v>
      </c>
      <c r="N588">
        <f t="shared" si="78"/>
        <v>0</v>
      </c>
      <c r="O588">
        <f t="shared" si="76"/>
        <v>0</v>
      </c>
      <c r="P588">
        <f t="shared" si="79"/>
        <v>1.5421233105199827</v>
      </c>
    </row>
    <row r="589" spans="1:16" x14ac:dyDescent="0.25">
      <c r="A589" t="s">
        <v>8</v>
      </c>
      <c r="B589" t="s">
        <v>599</v>
      </c>
      <c r="C589" t="s">
        <v>604</v>
      </c>
      <c r="D589">
        <v>26824.636719999999</v>
      </c>
      <c r="E589">
        <v>26753.421660569002</v>
      </c>
      <c r="F589">
        <v>26479.757809999999</v>
      </c>
      <c r="G589" t="s">
        <v>82</v>
      </c>
      <c r="H589">
        <v>0</v>
      </c>
      <c r="I589">
        <f t="shared" si="77"/>
        <v>2.4907409953203428</v>
      </c>
      <c r="J589">
        <f t="shared" si="72"/>
        <v>-2.6548377961033176E-3</v>
      </c>
      <c r="K589">
        <f t="shared" si="73"/>
        <v>-1.285679704071681E-2</v>
      </c>
      <c r="L589">
        <f t="shared" si="74"/>
        <v>0</v>
      </c>
      <c r="M589">
        <f t="shared" si="75"/>
        <v>0</v>
      </c>
      <c r="N589">
        <f t="shared" si="78"/>
        <v>0</v>
      </c>
      <c r="O589">
        <f t="shared" si="76"/>
        <v>0</v>
      </c>
      <c r="P589">
        <f t="shared" si="79"/>
        <v>1.5421233105199827</v>
      </c>
    </row>
    <row r="590" spans="1:16" x14ac:dyDescent="0.25">
      <c r="A590" t="s">
        <v>8</v>
      </c>
      <c r="B590" t="s">
        <v>600</v>
      </c>
      <c r="C590" t="s">
        <v>605</v>
      </c>
      <c r="D590">
        <v>26890.761719999999</v>
      </c>
      <c r="E590">
        <v>26805.932559170102</v>
      </c>
      <c r="F590">
        <v>26717.257809999999</v>
      </c>
      <c r="G590" t="s">
        <v>82</v>
      </c>
      <c r="H590">
        <v>0</v>
      </c>
      <c r="I590">
        <f t="shared" si="77"/>
        <v>2.4907409953203428</v>
      </c>
      <c r="J590">
        <f t="shared" si="72"/>
        <v>-3.1545837828314545E-3</v>
      </c>
      <c r="K590">
        <f t="shared" si="73"/>
        <v>-6.4521753532536027E-3</v>
      </c>
      <c r="L590">
        <f t="shared" si="74"/>
        <v>0</v>
      </c>
      <c r="M590">
        <f t="shared" si="75"/>
        <v>0</v>
      </c>
      <c r="N590">
        <f t="shared" si="78"/>
        <v>0</v>
      </c>
      <c r="O590">
        <f t="shared" si="76"/>
        <v>0</v>
      </c>
      <c r="P590">
        <f t="shared" si="79"/>
        <v>1.5421233105199827</v>
      </c>
    </row>
    <row r="591" spans="1:16" x14ac:dyDescent="0.25">
      <c r="A591" t="s">
        <v>8</v>
      </c>
      <c r="B591" t="s">
        <v>601</v>
      </c>
      <c r="C591" t="s">
        <v>606</v>
      </c>
      <c r="D591">
        <v>26855.414059999999</v>
      </c>
      <c r="E591">
        <v>26764.9602434929</v>
      </c>
      <c r="F591">
        <v>27700.890630000002</v>
      </c>
      <c r="G591" t="s">
        <v>11</v>
      </c>
      <c r="H591">
        <v>6.0965074238740098E-3</v>
      </c>
      <c r="I591">
        <f t="shared" si="77"/>
        <v>2.5059258162892601</v>
      </c>
      <c r="J591">
        <f t="shared" si="72"/>
        <v>-3.3681780629041236E-3</v>
      </c>
      <c r="K591">
        <f t="shared" si="73"/>
        <v>3.148253711937006E-2</v>
      </c>
      <c r="L591">
        <f t="shared" si="74"/>
        <v>0</v>
      </c>
      <c r="M591">
        <f t="shared" si="75"/>
        <v>0</v>
      </c>
      <c r="N591">
        <f t="shared" si="78"/>
        <v>0</v>
      </c>
      <c r="O591">
        <f t="shared" si="76"/>
        <v>0</v>
      </c>
      <c r="P591">
        <f t="shared" si="79"/>
        <v>1.5421233105199827</v>
      </c>
    </row>
    <row r="592" spans="1:16" x14ac:dyDescent="0.25">
      <c r="A592" t="s">
        <v>8</v>
      </c>
      <c r="B592" t="s">
        <v>602</v>
      </c>
      <c r="C592" t="s">
        <v>607</v>
      </c>
      <c r="D592">
        <v>27224.001950000002</v>
      </c>
      <c r="E592">
        <v>27120.043251962401</v>
      </c>
      <c r="F592">
        <v>27222.164059999999</v>
      </c>
      <c r="G592" t="s">
        <v>11</v>
      </c>
      <c r="H592" s="1">
        <v>-1.35019825768306E-5</v>
      </c>
      <c r="I592">
        <f t="shared" si="77"/>
        <v>2.5058919813225495</v>
      </c>
      <c r="J592">
        <f t="shared" si="72"/>
        <v>-3.8186412941246754E-3</v>
      </c>
      <c r="K592">
        <f t="shared" si="73"/>
        <v>-6.7509912884153192E-5</v>
      </c>
      <c r="L592">
        <f t="shared" si="74"/>
        <v>0</v>
      </c>
      <c r="M592">
        <f t="shared" si="75"/>
        <v>0</v>
      </c>
      <c r="N592">
        <f t="shared" si="78"/>
        <v>0</v>
      </c>
      <c r="O592">
        <f t="shared" si="76"/>
        <v>0</v>
      </c>
      <c r="P592">
        <f t="shared" si="79"/>
        <v>1.5421233105199827</v>
      </c>
    </row>
    <row r="593" spans="1:16" x14ac:dyDescent="0.25">
      <c r="A593" t="s">
        <v>8</v>
      </c>
      <c r="B593" t="s">
        <v>603</v>
      </c>
      <c r="C593" t="s">
        <v>608</v>
      </c>
      <c r="D593">
        <v>26323.14258</v>
      </c>
      <c r="E593">
        <v>26242.964308631301</v>
      </c>
      <c r="F593">
        <v>26827.380860000001</v>
      </c>
      <c r="G593" t="s">
        <v>11</v>
      </c>
      <c r="H593">
        <v>3.8311404382477899E-3</v>
      </c>
      <c r="I593">
        <f t="shared" si="77"/>
        <v>2.5154924054260754</v>
      </c>
      <c r="J593">
        <f t="shared" si="72"/>
        <v>-3.0459232261127278E-3</v>
      </c>
      <c r="K593">
        <f t="shared" si="73"/>
        <v>1.9155702191238952E-2</v>
      </c>
      <c r="L593">
        <f t="shared" si="74"/>
        <v>0</v>
      </c>
      <c r="M593">
        <f t="shared" si="75"/>
        <v>0</v>
      </c>
      <c r="N593">
        <f t="shared" si="78"/>
        <v>0</v>
      </c>
      <c r="O593">
        <f t="shared" si="76"/>
        <v>0</v>
      </c>
      <c r="P593">
        <f t="shared" si="79"/>
        <v>1.5421233105199827</v>
      </c>
    </row>
    <row r="594" spans="1:16" x14ac:dyDescent="0.25">
      <c r="A594" t="s">
        <v>8</v>
      </c>
      <c r="B594" t="s">
        <v>604</v>
      </c>
      <c r="C594" t="s">
        <v>609</v>
      </c>
      <c r="D594">
        <v>26479.757809999999</v>
      </c>
      <c r="E594">
        <v>26414.942630067901</v>
      </c>
      <c r="F594">
        <v>27251.152340000001</v>
      </c>
      <c r="G594" t="s">
        <v>11</v>
      </c>
      <c r="H594">
        <v>5.8262959618813901E-3</v>
      </c>
      <c r="I594">
        <f t="shared" si="77"/>
        <v>2.5301484086699526</v>
      </c>
      <c r="J594">
        <f t="shared" si="72"/>
        <v>-2.4477255569014793E-3</v>
      </c>
      <c r="K594">
        <f t="shared" si="73"/>
        <v>2.9131479809406967E-2</v>
      </c>
      <c r="L594">
        <f t="shared" si="74"/>
        <v>0</v>
      </c>
      <c r="M594">
        <f t="shared" si="75"/>
        <v>0</v>
      </c>
      <c r="N594">
        <f t="shared" si="78"/>
        <v>0</v>
      </c>
      <c r="O594">
        <f t="shared" si="76"/>
        <v>0</v>
      </c>
      <c r="P594">
        <f t="shared" si="79"/>
        <v>1.5421233105199827</v>
      </c>
    </row>
    <row r="595" spans="1:16" x14ac:dyDescent="0.25">
      <c r="A595" t="s">
        <v>8</v>
      </c>
      <c r="B595" t="s">
        <v>605</v>
      </c>
      <c r="C595" t="s">
        <v>610</v>
      </c>
      <c r="D595">
        <v>26717.257809999999</v>
      </c>
      <c r="E595">
        <v>26654.819050969902</v>
      </c>
      <c r="F595">
        <v>25737.60742</v>
      </c>
      <c r="G595" t="s">
        <v>82</v>
      </c>
      <c r="H595">
        <v>0</v>
      </c>
      <c r="I595">
        <f t="shared" si="77"/>
        <v>2.5301484086699526</v>
      </c>
      <c r="J595">
        <f t="shared" si="72"/>
        <v>-2.3370197448454974E-3</v>
      </c>
      <c r="K595">
        <f t="shared" si="73"/>
        <v>-3.6667325552898831E-2</v>
      </c>
      <c r="L595">
        <f t="shared" si="74"/>
        <v>0</v>
      </c>
      <c r="M595">
        <f t="shared" si="75"/>
        <v>0</v>
      </c>
      <c r="N595">
        <f t="shared" si="78"/>
        <v>0</v>
      </c>
      <c r="O595">
        <f t="shared" si="76"/>
        <v>0</v>
      </c>
      <c r="P595">
        <f t="shared" si="79"/>
        <v>1.5421233105199827</v>
      </c>
    </row>
    <row r="596" spans="1:16" x14ac:dyDescent="0.25">
      <c r="A596" t="s">
        <v>8</v>
      </c>
      <c r="B596" t="s">
        <v>606</v>
      </c>
      <c r="C596" t="s">
        <v>611</v>
      </c>
      <c r="D596">
        <v>27700.890630000002</v>
      </c>
      <c r="E596">
        <v>27607.157090304201</v>
      </c>
      <c r="F596">
        <v>27242.45117</v>
      </c>
      <c r="G596" t="s">
        <v>82</v>
      </c>
      <c r="H596">
        <v>0</v>
      </c>
      <c r="I596">
        <f t="shared" si="77"/>
        <v>2.5301484086699526</v>
      </c>
      <c r="J596">
        <f t="shared" si="72"/>
        <v>-3.3837735020074539E-3</v>
      </c>
      <c r="K596">
        <f t="shared" si="73"/>
        <v>-1.6549628895451921E-2</v>
      </c>
      <c r="L596">
        <f t="shared" si="74"/>
        <v>0</v>
      </c>
      <c r="M596">
        <f t="shared" si="75"/>
        <v>0</v>
      </c>
      <c r="N596">
        <f t="shared" si="78"/>
        <v>0</v>
      </c>
      <c r="O596">
        <f t="shared" si="76"/>
        <v>0</v>
      </c>
      <c r="P596">
        <f t="shared" si="79"/>
        <v>1.5421233105199827</v>
      </c>
    </row>
    <row r="597" spans="1:16" x14ac:dyDescent="0.25">
      <c r="A597" t="s">
        <v>8</v>
      </c>
      <c r="B597" t="s">
        <v>607</v>
      </c>
      <c r="C597" t="s">
        <v>612</v>
      </c>
      <c r="D597">
        <v>27222.164059999999</v>
      </c>
      <c r="E597">
        <v>27145.181321548702</v>
      </c>
      <c r="F597">
        <v>26348.277340000001</v>
      </c>
      <c r="G597" t="s">
        <v>82</v>
      </c>
      <c r="H597">
        <v>0</v>
      </c>
      <c r="I597">
        <f t="shared" si="77"/>
        <v>2.5301484086699526</v>
      </c>
      <c r="J597">
        <f t="shared" si="72"/>
        <v>-2.8279433729669961E-3</v>
      </c>
      <c r="K597">
        <f t="shared" si="73"/>
        <v>-3.2102029731136614E-2</v>
      </c>
      <c r="L597">
        <f t="shared" si="74"/>
        <v>0</v>
      </c>
      <c r="M597">
        <f t="shared" si="75"/>
        <v>0</v>
      </c>
      <c r="N597">
        <f t="shared" si="78"/>
        <v>0</v>
      </c>
      <c r="O597">
        <f t="shared" si="76"/>
        <v>0</v>
      </c>
      <c r="P597">
        <f t="shared" si="79"/>
        <v>1.5421233105199827</v>
      </c>
    </row>
    <row r="598" spans="1:16" x14ac:dyDescent="0.25">
      <c r="A598" t="s">
        <v>8</v>
      </c>
      <c r="B598" t="s">
        <v>608</v>
      </c>
      <c r="C598" t="s">
        <v>613</v>
      </c>
      <c r="D598">
        <v>26827.380860000001</v>
      </c>
      <c r="E598">
        <v>26742.034259342701</v>
      </c>
      <c r="F598">
        <v>26509.472659999999</v>
      </c>
      <c r="G598" t="s">
        <v>82</v>
      </c>
      <c r="H598">
        <v>0</v>
      </c>
      <c r="I598">
        <f t="shared" si="77"/>
        <v>2.5301484086699526</v>
      </c>
      <c r="J598">
        <f t="shared" si="72"/>
        <v>-3.1813243753717616E-3</v>
      </c>
      <c r="K598">
        <f t="shared" si="73"/>
        <v>-1.1850139290861868E-2</v>
      </c>
      <c r="L598">
        <f t="shared" si="74"/>
        <v>0</v>
      </c>
      <c r="M598">
        <f t="shared" si="75"/>
        <v>0</v>
      </c>
      <c r="N598">
        <f t="shared" si="78"/>
        <v>0</v>
      </c>
      <c r="O598">
        <f t="shared" si="76"/>
        <v>0</v>
      </c>
      <c r="P598">
        <f t="shared" si="79"/>
        <v>1.5421233105199827</v>
      </c>
    </row>
    <row r="599" spans="1:16" x14ac:dyDescent="0.25">
      <c r="A599" t="s">
        <v>8</v>
      </c>
      <c r="B599" t="s">
        <v>609</v>
      </c>
      <c r="C599" t="s">
        <v>614</v>
      </c>
      <c r="D599">
        <v>27251.152340000001</v>
      </c>
      <c r="E599">
        <v>27138.063483810201</v>
      </c>
      <c r="F599">
        <v>26483.761719999999</v>
      </c>
      <c r="G599" t="s">
        <v>85</v>
      </c>
      <c r="H599">
        <v>5.4319865701503104E-3</v>
      </c>
      <c r="I599">
        <f t="shared" si="77"/>
        <v>2.5438921408463346</v>
      </c>
      <c r="J599">
        <f t="shared" si="72"/>
        <v>-4.1498742797677641E-3</v>
      </c>
      <c r="K599">
        <f t="shared" si="73"/>
        <v>-2.8159932850751586E-2</v>
      </c>
      <c r="L599">
        <f t="shared" si="74"/>
        <v>0</v>
      </c>
      <c r="M599">
        <f t="shared" si="75"/>
        <v>0</v>
      </c>
      <c r="N599">
        <f t="shared" si="78"/>
        <v>0</v>
      </c>
      <c r="O599">
        <f t="shared" si="76"/>
        <v>0</v>
      </c>
      <c r="P599">
        <f t="shared" si="79"/>
        <v>1.5421233105199827</v>
      </c>
    </row>
    <row r="600" spans="1:16" x14ac:dyDescent="0.25">
      <c r="A600" t="s">
        <v>8</v>
      </c>
      <c r="B600" t="s">
        <v>610</v>
      </c>
      <c r="C600" t="s">
        <v>615</v>
      </c>
      <c r="D600">
        <v>25737.60742</v>
      </c>
      <c r="E600">
        <v>25637.2235159302</v>
      </c>
      <c r="F600">
        <v>25906.537110000001</v>
      </c>
      <c r="G600" t="s">
        <v>85</v>
      </c>
      <c r="H600">
        <v>-1.23E-2</v>
      </c>
      <c r="I600">
        <f t="shared" si="77"/>
        <v>2.5126022675139246</v>
      </c>
      <c r="J600">
        <f t="shared" si="72"/>
        <v>-3.9002811112813351E-3</v>
      </c>
      <c r="K600">
        <f t="shared" si="73"/>
        <v>6.5635351119984111E-3</v>
      </c>
      <c r="L600">
        <f t="shared" si="74"/>
        <v>0</v>
      </c>
      <c r="M600">
        <f t="shared" si="75"/>
        <v>0</v>
      </c>
      <c r="N600">
        <f t="shared" si="78"/>
        <v>0</v>
      </c>
      <c r="O600">
        <f t="shared" si="76"/>
        <v>0</v>
      </c>
      <c r="P600">
        <f t="shared" si="79"/>
        <v>1.5421233105199827</v>
      </c>
    </row>
    <row r="601" spans="1:16" x14ac:dyDescent="0.25">
      <c r="A601" t="s">
        <v>8</v>
      </c>
      <c r="B601" t="s">
        <v>611</v>
      </c>
      <c r="C601" t="s">
        <v>616</v>
      </c>
      <c r="D601">
        <v>27242.45117</v>
      </c>
      <c r="E601">
        <v>27133.1187796413</v>
      </c>
      <c r="F601">
        <v>25931.490229999999</v>
      </c>
      <c r="G601" t="s">
        <v>85</v>
      </c>
      <c r="H601">
        <v>9.6243978327740197E-3</v>
      </c>
      <c r="I601">
        <f t="shared" si="77"/>
        <v>2.5367845513320084</v>
      </c>
      <c r="J601">
        <f t="shared" si="72"/>
        <v>-4.0133095835039956E-3</v>
      </c>
      <c r="K601">
        <f t="shared" si="73"/>
        <v>-4.8121989163870116E-2</v>
      </c>
      <c r="L601">
        <f t="shared" si="74"/>
        <v>0</v>
      </c>
      <c r="M601">
        <f t="shared" si="75"/>
        <v>0</v>
      </c>
      <c r="N601">
        <f t="shared" si="78"/>
        <v>0</v>
      </c>
      <c r="O601">
        <f t="shared" si="76"/>
        <v>0</v>
      </c>
      <c r="P601">
        <f t="shared" si="79"/>
        <v>1.5421233105199827</v>
      </c>
    </row>
    <row r="602" spans="1:16" x14ac:dyDescent="0.25">
      <c r="A602" t="s">
        <v>8</v>
      </c>
      <c r="B602" t="s">
        <v>612</v>
      </c>
      <c r="C602" t="s">
        <v>617</v>
      </c>
      <c r="D602">
        <v>26348.277340000001</v>
      </c>
      <c r="E602">
        <v>26259.3281384929</v>
      </c>
      <c r="F602">
        <v>25125.64258</v>
      </c>
      <c r="G602" t="s">
        <v>85</v>
      </c>
      <c r="H602">
        <v>9.2805669548945199E-3</v>
      </c>
      <c r="I602">
        <f t="shared" si="77"/>
        <v>2.5603273502107871</v>
      </c>
      <c r="J602">
        <f t="shared" si="72"/>
        <v>-3.3759019748917274E-3</v>
      </c>
      <c r="K602">
        <f t="shared" si="73"/>
        <v>-4.6402834774472615E-2</v>
      </c>
      <c r="L602">
        <f t="shared" si="74"/>
        <v>0</v>
      </c>
      <c r="M602">
        <f t="shared" si="75"/>
        <v>0</v>
      </c>
      <c r="N602">
        <f t="shared" si="78"/>
        <v>0</v>
      </c>
      <c r="O602">
        <f t="shared" si="76"/>
        <v>0</v>
      </c>
      <c r="P602">
        <f t="shared" si="79"/>
        <v>1.5421233105199827</v>
      </c>
    </row>
    <row r="603" spans="1:16" x14ac:dyDescent="0.25">
      <c r="A603" t="s">
        <v>8</v>
      </c>
      <c r="B603" t="s">
        <v>613</v>
      </c>
      <c r="C603" t="s">
        <v>618</v>
      </c>
      <c r="D603">
        <v>26509.472659999999</v>
      </c>
      <c r="E603">
        <v>26427.430100402398</v>
      </c>
      <c r="F603">
        <v>25572.802729999999</v>
      </c>
      <c r="G603" t="s">
        <v>85</v>
      </c>
      <c r="H603">
        <v>7.06668097108801E-3</v>
      </c>
      <c r="I603">
        <f t="shared" si="77"/>
        <v>2.5784203667762777</v>
      </c>
      <c r="J603">
        <f t="shared" si="72"/>
        <v>-3.0948393674158138E-3</v>
      </c>
      <c r="K603">
        <f t="shared" si="73"/>
        <v>-3.5333404855440079E-2</v>
      </c>
      <c r="L603">
        <f t="shared" si="74"/>
        <v>0</v>
      </c>
      <c r="M603">
        <f t="shared" si="75"/>
        <v>0</v>
      </c>
      <c r="N603">
        <f t="shared" si="78"/>
        <v>0</v>
      </c>
      <c r="O603">
        <f t="shared" si="76"/>
        <v>0</v>
      </c>
      <c r="P603">
        <f t="shared" si="79"/>
        <v>1.5421233105199827</v>
      </c>
    </row>
    <row r="604" spans="1:16" x14ac:dyDescent="0.25">
      <c r="A604" t="s">
        <v>8</v>
      </c>
      <c r="B604" t="s">
        <v>614</v>
      </c>
      <c r="C604" t="s">
        <v>619</v>
      </c>
      <c r="D604">
        <v>26483.761719999999</v>
      </c>
      <c r="E604">
        <v>26436.5671343871</v>
      </c>
      <c r="F604">
        <v>26330.708979999999</v>
      </c>
      <c r="G604" t="s">
        <v>85</v>
      </c>
      <c r="H604">
        <v>1.15582326723938E-3</v>
      </c>
      <c r="I604">
        <f t="shared" si="77"/>
        <v>2.5814005650289213</v>
      </c>
      <c r="J604">
        <f t="shared" si="72"/>
        <v>-1.7820197187946405E-3</v>
      </c>
      <c r="K604">
        <f t="shared" si="73"/>
        <v>-5.7791163361969409E-3</v>
      </c>
      <c r="L604">
        <f t="shared" si="74"/>
        <v>0</v>
      </c>
      <c r="M604">
        <f t="shared" si="75"/>
        <v>0</v>
      </c>
      <c r="N604">
        <f t="shared" si="78"/>
        <v>0</v>
      </c>
      <c r="O604">
        <f t="shared" si="76"/>
        <v>0</v>
      </c>
      <c r="P604">
        <f t="shared" si="79"/>
        <v>1.5421233105199827</v>
      </c>
    </row>
    <row r="605" spans="1:16" x14ac:dyDescent="0.25">
      <c r="A605" t="s">
        <v>8</v>
      </c>
      <c r="B605" t="s">
        <v>615</v>
      </c>
      <c r="C605" t="s">
        <v>620</v>
      </c>
      <c r="D605">
        <v>25906.537110000001</v>
      </c>
      <c r="E605">
        <v>25852.877136674</v>
      </c>
      <c r="F605">
        <v>28319.751950000002</v>
      </c>
      <c r="G605" t="s">
        <v>85</v>
      </c>
      <c r="H605">
        <v>-1.23E-2</v>
      </c>
      <c r="I605">
        <f t="shared" si="77"/>
        <v>2.5496493380790657</v>
      </c>
      <c r="J605">
        <f t="shared" si="72"/>
        <v>-2.0712908521180935E-3</v>
      </c>
      <c r="K605">
        <f t="shared" si="73"/>
        <v>9.3150807062843316E-2</v>
      </c>
      <c r="L605">
        <f t="shared" si="74"/>
        <v>0</v>
      </c>
      <c r="M605">
        <f t="shared" si="75"/>
        <v>0</v>
      </c>
      <c r="N605">
        <f t="shared" si="78"/>
        <v>0</v>
      </c>
      <c r="O605">
        <f t="shared" si="76"/>
        <v>0</v>
      </c>
      <c r="P605">
        <f t="shared" si="79"/>
        <v>1.5421233105199827</v>
      </c>
    </row>
    <row r="606" spans="1:16" x14ac:dyDescent="0.25">
      <c r="A606" t="s">
        <v>8</v>
      </c>
      <c r="B606" t="s">
        <v>616</v>
      </c>
      <c r="C606" t="s">
        <v>621</v>
      </c>
      <c r="D606">
        <v>25931.490229999999</v>
      </c>
      <c r="E606">
        <v>25863.657623864099</v>
      </c>
      <c r="F606">
        <v>29995.529299999998</v>
      </c>
      <c r="G606" t="s">
        <v>85</v>
      </c>
      <c r="H606">
        <v>-1.23E-2</v>
      </c>
      <c r="I606">
        <f t="shared" si="77"/>
        <v>2.5182886512206935</v>
      </c>
      <c r="J606">
        <f t="shared" si="72"/>
        <v>-2.6158391027379176E-3</v>
      </c>
      <c r="K606">
        <f t="shared" si="73"/>
        <v>0.15672215649597857</v>
      </c>
      <c r="L606">
        <f t="shared" si="74"/>
        <v>0</v>
      </c>
      <c r="M606">
        <f t="shared" si="75"/>
        <v>0</v>
      </c>
      <c r="N606">
        <f t="shared" si="78"/>
        <v>0</v>
      </c>
      <c r="O606">
        <f t="shared" si="76"/>
        <v>0</v>
      </c>
      <c r="P606">
        <f t="shared" si="79"/>
        <v>1.5421233105199827</v>
      </c>
    </row>
    <row r="607" spans="1:16" x14ac:dyDescent="0.25">
      <c r="A607" t="s">
        <v>8</v>
      </c>
      <c r="B607" t="s">
        <v>617</v>
      </c>
      <c r="C607" t="s">
        <v>622</v>
      </c>
      <c r="D607">
        <v>25125.64258</v>
      </c>
      <c r="E607">
        <v>25052.187511845201</v>
      </c>
      <c r="F607">
        <v>29889.978520000001</v>
      </c>
      <c r="G607" t="s">
        <v>85</v>
      </c>
      <c r="H607">
        <v>-1.3449681949746099E-2</v>
      </c>
      <c r="I607">
        <f t="shared" si="77"/>
        <v>2.4844184698041203</v>
      </c>
      <c r="J607">
        <f t="shared" si="72"/>
        <v>-2.9235100324665583E-3</v>
      </c>
      <c r="K607">
        <f t="shared" si="73"/>
        <v>0.18962046144015476</v>
      </c>
      <c r="L607">
        <f t="shared" si="74"/>
        <v>0</v>
      </c>
      <c r="M607">
        <f t="shared" si="75"/>
        <v>0</v>
      </c>
      <c r="N607">
        <f t="shared" si="78"/>
        <v>0</v>
      </c>
      <c r="O607">
        <f t="shared" si="76"/>
        <v>0</v>
      </c>
      <c r="P607">
        <f t="shared" si="79"/>
        <v>1.5421233105199827</v>
      </c>
    </row>
    <row r="608" spans="1:16" x14ac:dyDescent="0.25">
      <c r="A608" t="s">
        <v>8</v>
      </c>
      <c r="B608" t="s">
        <v>618</v>
      </c>
      <c r="C608" t="s">
        <v>623</v>
      </c>
      <c r="D608">
        <v>25572.802729999999</v>
      </c>
      <c r="E608">
        <v>25513.815390861499</v>
      </c>
      <c r="F608">
        <v>30706.09375</v>
      </c>
      <c r="G608" t="s">
        <v>85</v>
      </c>
      <c r="H608">
        <v>-1.23E-2</v>
      </c>
      <c r="I608">
        <f t="shared" si="77"/>
        <v>2.4538601226255299</v>
      </c>
      <c r="J608">
        <f t="shared" si="72"/>
        <v>-2.3066434978322313E-3</v>
      </c>
      <c r="K608">
        <f t="shared" si="73"/>
        <v>0.20073243727712439</v>
      </c>
      <c r="L608">
        <f t="shared" si="74"/>
        <v>0</v>
      </c>
      <c r="M608">
        <f t="shared" si="75"/>
        <v>0</v>
      </c>
      <c r="N608">
        <f t="shared" si="78"/>
        <v>0</v>
      </c>
      <c r="O608">
        <f t="shared" si="76"/>
        <v>0</v>
      </c>
      <c r="P608">
        <f t="shared" si="79"/>
        <v>1.5421233105199827</v>
      </c>
    </row>
    <row r="609" spans="1:16" x14ac:dyDescent="0.25">
      <c r="A609" t="s">
        <v>8</v>
      </c>
      <c r="B609" t="s">
        <v>619</v>
      </c>
      <c r="C609" t="s">
        <v>624</v>
      </c>
      <c r="D609">
        <v>26330.708979999999</v>
      </c>
      <c r="E609">
        <v>26251.329148720699</v>
      </c>
      <c r="F609">
        <v>30272.605469999999</v>
      </c>
      <c r="G609" t="s">
        <v>85</v>
      </c>
      <c r="H609">
        <v>-1.23E-2</v>
      </c>
      <c r="I609">
        <f t="shared" si="77"/>
        <v>2.423677643117236</v>
      </c>
      <c r="J609">
        <f t="shared" si="72"/>
        <v>-3.0147244170141809E-3</v>
      </c>
      <c r="K609">
        <f t="shared" si="73"/>
        <v>0.14970719143924849</v>
      </c>
      <c r="L609">
        <f t="shared" si="74"/>
        <v>0</v>
      </c>
      <c r="M609">
        <f t="shared" si="75"/>
        <v>0</v>
      </c>
      <c r="N609">
        <f t="shared" si="78"/>
        <v>0</v>
      </c>
      <c r="O609">
        <f t="shared" si="76"/>
        <v>0</v>
      </c>
      <c r="P609">
        <f t="shared" si="79"/>
        <v>1.5421233105199827</v>
      </c>
    </row>
    <row r="610" spans="1:16" x14ac:dyDescent="0.25">
      <c r="A610" t="s">
        <v>8</v>
      </c>
      <c r="B610" t="s">
        <v>620</v>
      </c>
      <c r="C610" t="s">
        <v>625</v>
      </c>
      <c r="D610">
        <v>28319.751950000002</v>
      </c>
      <c r="E610">
        <v>28231.597808814899</v>
      </c>
      <c r="F610">
        <v>30698.126950000002</v>
      </c>
      <c r="G610" t="s">
        <v>85</v>
      </c>
      <c r="H610">
        <v>-1.23E-2</v>
      </c>
      <c r="I610">
        <f t="shared" si="77"/>
        <v>2.3938664081068941</v>
      </c>
      <c r="J610">
        <f t="shared" si="72"/>
        <v>-3.112814735833273E-3</v>
      </c>
      <c r="K610">
        <f t="shared" si="73"/>
        <v>8.3982903670877657E-2</v>
      </c>
      <c r="L610">
        <f t="shared" si="74"/>
        <v>0</v>
      </c>
      <c r="M610">
        <f t="shared" si="75"/>
        <v>0</v>
      </c>
      <c r="N610">
        <f t="shared" si="78"/>
        <v>0</v>
      </c>
      <c r="O610">
        <f t="shared" si="76"/>
        <v>0</v>
      </c>
      <c r="P610">
        <f t="shared" si="79"/>
        <v>1.5421233105199827</v>
      </c>
    </row>
    <row r="611" spans="1:16" x14ac:dyDescent="0.25">
      <c r="A611" t="s">
        <v>8</v>
      </c>
      <c r="B611" t="s">
        <v>621</v>
      </c>
      <c r="C611" t="s">
        <v>626</v>
      </c>
      <c r="D611">
        <v>29995.529299999998</v>
      </c>
      <c r="E611">
        <v>29931.070538264099</v>
      </c>
      <c r="F611">
        <v>30078.208979999999</v>
      </c>
      <c r="G611" t="s">
        <v>85</v>
      </c>
      <c r="H611">
        <v>-5.5128002025289205E-4</v>
      </c>
      <c r="I611">
        <f t="shared" si="77"/>
        <v>2.3925467173849504</v>
      </c>
      <c r="J611">
        <f t="shared" si="72"/>
        <v>-2.1489456342382103E-3</v>
      </c>
      <c r="K611">
        <f t="shared" si="73"/>
        <v>2.7564001012644608E-3</v>
      </c>
      <c r="L611">
        <f t="shared" si="74"/>
        <v>0</v>
      </c>
      <c r="M611">
        <f t="shared" si="75"/>
        <v>0</v>
      </c>
      <c r="N611">
        <f t="shared" si="78"/>
        <v>0</v>
      </c>
      <c r="O611">
        <f t="shared" si="76"/>
        <v>0</v>
      </c>
      <c r="P611">
        <f t="shared" si="79"/>
        <v>1.5421233105199827</v>
      </c>
    </row>
    <row r="612" spans="1:16" x14ac:dyDescent="0.25">
      <c r="A612" t="s">
        <v>8</v>
      </c>
      <c r="B612" t="s">
        <v>622</v>
      </c>
      <c r="C612" t="s">
        <v>627</v>
      </c>
      <c r="D612">
        <v>29889.978520000001</v>
      </c>
      <c r="E612">
        <v>29856.155153214699</v>
      </c>
      <c r="F612">
        <v>30448.591799999998</v>
      </c>
      <c r="G612" t="s">
        <v>82</v>
      </c>
      <c r="H612">
        <v>0</v>
      </c>
      <c r="I612">
        <f t="shared" si="77"/>
        <v>2.3925467173849504</v>
      </c>
      <c r="J612">
        <f t="shared" si="72"/>
        <v>-1.1315955534283841E-3</v>
      </c>
      <c r="K612">
        <f t="shared" si="73"/>
        <v>1.8688982316471661E-2</v>
      </c>
      <c r="L612">
        <f t="shared" si="74"/>
        <v>0</v>
      </c>
      <c r="M612">
        <f t="shared" si="75"/>
        <v>0</v>
      </c>
      <c r="N612">
        <f t="shared" si="78"/>
        <v>0</v>
      </c>
      <c r="O612">
        <f t="shared" si="76"/>
        <v>0</v>
      </c>
      <c r="P612">
        <f t="shared" si="79"/>
        <v>1.5421233105199827</v>
      </c>
    </row>
    <row r="613" spans="1:16" x14ac:dyDescent="0.25">
      <c r="A613" t="s">
        <v>8</v>
      </c>
      <c r="B613" t="s">
        <v>623</v>
      </c>
      <c r="C613" t="s">
        <v>628</v>
      </c>
      <c r="D613">
        <v>30706.09375</v>
      </c>
      <c r="E613">
        <v>30668.0758114405</v>
      </c>
      <c r="F613">
        <v>30470.753909999999</v>
      </c>
      <c r="G613" t="s">
        <v>82</v>
      </c>
      <c r="H613">
        <v>0</v>
      </c>
      <c r="I613">
        <f t="shared" si="77"/>
        <v>2.3925467173849504</v>
      </c>
      <c r="J613">
        <f t="shared" si="72"/>
        <v>-1.238123574722043E-3</v>
      </c>
      <c r="K613">
        <f t="shared" si="73"/>
        <v>-7.6642715259084542E-3</v>
      </c>
      <c r="L613">
        <f t="shared" si="74"/>
        <v>0</v>
      </c>
      <c r="M613">
        <f t="shared" si="75"/>
        <v>0</v>
      </c>
      <c r="N613">
        <f t="shared" si="78"/>
        <v>0</v>
      </c>
      <c r="O613">
        <f t="shared" si="76"/>
        <v>0</v>
      </c>
      <c r="P613">
        <f t="shared" si="79"/>
        <v>1.5421233105199827</v>
      </c>
    </row>
    <row r="614" spans="1:16" x14ac:dyDescent="0.25">
      <c r="A614" t="s">
        <v>8</v>
      </c>
      <c r="B614" t="s">
        <v>624</v>
      </c>
      <c r="C614" t="s">
        <v>629</v>
      </c>
      <c r="D614">
        <v>30272.605469999999</v>
      </c>
      <c r="E614">
        <v>30239.461267636001</v>
      </c>
      <c r="F614">
        <v>31161.806639999999</v>
      </c>
      <c r="G614" t="s">
        <v>82</v>
      </c>
      <c r="H614">
        <v>0</v>
      </c>
      <c r="I614">
        <f t="shared" si="77"/>
        <v>2.3925467173849504</v>
      </c>
      <c r="J614">
        <f t="shared" si="72"/>
        <v>-1.0948579367191637E-3</v>
      </c>
      <c r="K614">
        <f t="shared" si="73"/>
        <v>2.9373129804806337E-2</v>
      </c>
      <c r="L614">
        <f t="shared" si="74"/>
        <v>0</v>
      </c>
      <c r="M614">
        <f t="shared" si="75"/>
        <v>0</v>
      </c>
      <c r="N614">
        <f t="shared" si="78"/>
        <v>0</v>
      </c>
      <c r="O614">
        <f t="shared" si="76"/>
        <v>0</v>
      </c>
      <c r="P614">
        <f t="shared" si="79"/>
        <v>1.5421233105199827</v>
      </c>
    </row>
    <row r="615" spans="1:16" x14ac:dyDescent="0.25">
      <c r="A615" t="s">
        <v>8</v>
      </c>
      <c r="B615" t="s">
        <v>625</v>
      </c>
      <c r="C615" t="s">
        <v>630</v>
      </c>
      <c r="D615">
        <v>30698.126950000002</v>
      </c>
      <c r="E615">
        <v>30663.376810196401</v>
      </c>
      <c r="F615">
        <v>30503.099610000001</v>
      </c>
      <c r="G615" t="s">
        <v>82</v>
      </c>
      <c r="H615">
        <v>0</v>
      </c>
      <c r="I615">
        <f t="shared" si="77"/>
        <v>2.3925467173849504</v>
      </c>
      <c r="J615">
        <f t="shared" si="72"/>
        <v>-1.1319954425949162E-3</v>
      </c>
      <c r="K615">
        <f t="shared" si="73"/>
        <v>-6.3530696943710609E-3</v>
      </c>
      <c r="L615">
        <f t="shared" si="74"/>
        <v>0</v>
      </c>
      <c r="M615">
        <f t="shared" si="75"/>
        <v>0</v>
      </c>
      <c r="N615">
        <f t="shared" si="78"/>
        <v>0</v>
      </c>
      <c r="O615">
        <f t="shared" si="76"/>
        <v>0</v>
      </c>
      <c r="P615">
        <f t="shared" si="79"/>
        <v>1.5421233105199827</v>
      </c>
    </row>
    <row r="616" spans="1:16" x14ac:dyDescent="0.25">
      <c r="A616" t="s">
        <v>8</v>
      </c>
      <c r="B616" t="s">
        <v>626</v>
      </c>
      <c r="C616" t="s">
        <v>631</v>
      </c>
      <c r="D616">
        <v>30078.208979999999</v>
      </c>
      <c r="E616">
        <v>30057.424258507701</v>
      </c>
      <c r="F616">
        <v>29904.53125</v>
      </c>
      <c r="G616" t="s">
        <v>82</v>
      </c>
      <c r="H616">
        <v>0</v>
      </c>
      <c r="I616">
        <f t="shared" si="77"/>
        <v>2.3925467173849504</v>
      </c>
      <c r="J616">
        <f t="shared" si="72"/>
        <v>-6.9102257737882629E-4</v>
      </c>
      <c r="K616">
        <f t="shared" si="73"/>
        <v>-5.7742045118272679E-3</v>
      </c>
      <c r="L616">
        <f t="shared" si="74"/>
        <v>0</v>
      </c>
      <c r="M616">
        <f t="shared" si="75"/>
        <v>0</v>
      </c>
      <c r="N616">
        <f t="shared" si="78"/>
        <v>0</v>
      </c>
      <c r="O616">
        <f t="shared" si="76"/>
        <v>0</v>
      </c>
      <c r="P616">
        <f t="shared" si="79"/>
        <v>1.5421233105199827</v>
      </c>
    </row>
    <row r="617" spans="1:16" x14ac:dyDescent="0.25">
      <c r="A617" t="s">
        <v>8</v>
      </c>
      <c r="B617" t="s">
        <v>627</v>
      </c>
      <c r="C617" t="s">
        <v>632</v>
      </c>
      <c r="D617">
        <v>30448.591799999998</v>
      </c>
      <c r="E617">
        <v>30412.640087153501</v>
      </c>
      <c r="F617">
        <v>30353.064450000002</v>
      </c>
      <c r="G617" t="s">
        <v>82</v>
      </c>
      <c r="H617">
        <v>0</v>
      </c>
      <c r="I617">
        <f t="shared" si="77"/>
        <v>2.3925467173849504</v>
      </c>
      <c r="J617">
        <f t="shared" si="72"/>
        <v>-1.1807348294674727E-3</v>
      </c>
      <c r="K617">
        <f t="shared" si="73"/>
        <v>-3.137332282145037E-3</v>
      </c>
      <c r="L617">
        <f t="shared" si="74"/>
        <v>0</v>
      </c>
      <c r="M617">
        <f t="shared" si="75"/>
        <v>0</v>
      </c>
      <c r="N617">
        <f t="shared" si="78"/>
        <v>0</v>
      </c>
      <c r="O617">
        <f t="shared" si="76"/>
        <v>0</v>
      </c>
      <c r="P617">
        <f t="shared" si="79"/>
        <v>1.5421233105199827</v>
      </c>
    </row>
    <row r="618" spans="1:16" x14ac:dyDescent="0.25">
      <c r="A618" t="s">
        <v>8</v>
      </c>
      <c r="B618" t="s">
        <v>628</v>
      </c>
      <c r="C618" t="s">
        <v>633</v>
      </c>
      <c r="D618">
        <v>30470.753909999999</v>
      </c>
      <c r="E618">
        <v>30445.195165698398</v>
      </c>
      <c r="F618">
        <v>30421.541020000001</v>
      </c>
      <c r="G618" t="s">
        <v>82</v>
      </c>
      <c r="H618">
        <v>0</v>
      </c>
      <c r="I618">
        <f t="shared" si="77"/>
        <v>2.3925467173849504</v>
      </c>
      <c r="J618">
        <f t="shared" si="72"/>
        <v>-8.3879592796071742E-4</v>
      </c>
      <c r="K618">
        <f t="shared" si="73"/>
        <v>-1.6150860640126144E-3</v>
      </c>
      <c r="L618">
        <f t="shared" si="74"/>
        <v>0</v>
      </c>
      <c r="M618">
        <f t="shared" si="75"/>
        <v>0</v>
      </c>
      <c r="N618">
        <f t="shared" si="78"/>
        <v>0</v>
      </c>
      <c r="O618">
        <f t="shared" si="76"/>
        <v>0</v>
      </c>
      <c r="P618">
        <f t="shared" si="79"/>
        <v>1.5421233105199827</v>
      </c>
    </row>
    <row r="619" spans="1:16" x14ac:dyDescent="0.25">
      <c r="A619" t="s">
        <v>8</v>
      </c>
      <c r="B619" t="s">
        <v>629</v>
      </c>
      <c r="C619" t="s">
        <v>634</v>
      </c>
      <c r="D619">
        <v>31161.806639999999</v>
      </c>
      <c r="E619">
        <v>31139.307468008799</v>
      </c>
      <c r="F619">
        <v>30627.95508</v>
      </c>
      <c r="G619" t="s">
        <v>82</v>
      </c>
      <c r="H619">
        <v>0</v>
      </c>
      <c r="I619">
        <f t="shared" si="77"/>
        <v>2.3925467173849504</v>
      </c>
      <c r="J619">
        <f t="shared" si="72"/>
        <v>-7.2201115458816502E-4</v>
      </c>
      <c r="K619">
        <f t="shared" si="73"/>
        <v>-1.7131598503494185E-2</v>
      </c>
      <c r="L619">
        <f t="shared" si="74"/>
        <v>0</v>
      </c>
      <c r="M619">
        <f t="shared" si="75"/>
        <v>0</v>
      </c>
      <c r="N619">
        <f t="shared" si="78"/>
        <v>0</v>
      </c>
      <c r="O619">
        <f t="shared" si="76"/>
        <v>0</v>
      </c>
      <c r="P619">
        <f t="shared" si="79"/>
        <v>1.5421233105199827</v>
      </c>
    </row>
    <row r="620" spans="1:16" x14ac:dyDescent="0.25">
      <c r="A620" t="s">
        <v>8</v>
      </c>
      <c r="B620" t="s">
        <v>630</v>
      </c>
      <c r="C620" t="s">
        <v>635</v>
      </c>
      <c r="D620">
        <v>30503.099610000001</v>
      </c>
      <c r="E620">
        <v>30487.136945093302</v>
      </c>
      <c r="F620">
        <v>30385.67383</v>
      </c>
      <c r="G620" t="s">
        <v>82</v>
      </c>
      <c r="H620">
        <v>0</v>
      </c>
      <c r="I620">
        <f t="shared" si="77"/>
        <v>2.3925467173849504</v>
      </c>
      <c r="J620">
        <f t="shared" si="72"/>
        <v>-5.233128800283094E-4</v>
      </c>
      <c r="K620">
        <f t="shared" si="73"/>
        <v>-3.8496343486845203E-3</v>
      </c>
      <c r="L620">
        <f t="shared" si="74"/>
        <v>0</v>
      </c>
      <c r="M620">
        <f t="shared" si="75"/>
        <v>0</v>
      </c>
      <c r="N620">
        <f t="shared" si="78"/>
        <v>0</v>
      </c>
      <c r="O620">
        <f t="shared" si="76"/>
        <v>0</v>
      </c>
      <c r="P620">
        <f t="shared" si="79"/>
        <v>1.5421233105199827</v>
      </c>
    </row>
    <row r="621" spans="1:16" x14ac:dyDescent="0.25">
      <c r="A621" t="s">
        <v>8</v>
      </c>
      <c r="B621" t="s">
        <v>631</v>
      </c>
      <c r="C621" t="s">
        <v>636</v>
      </c>
      <c r="D621">
        <v>29904.53125</v>
      </c>
      <c r="E621">
        <v>29891.223540912699</v>
      </c>
      <c r="F621">
        <v>31475.214840000001</v>
      </c>
      <c r="G621" t="s">
        <v>82</v>
      </c>
      <c r="H621">
        <v>0</v>
      </c>
      <c r="I621">
        <f t="shared" si="77"/>
        <v>2.3925467173849504</v>
      </c>
      <c r="J621">
        <f t="shared" si="72"/>
        <v>-4.4500644320586672E-4</v>
      </c>
      <c r="K621">
        <f t="shared" si="73"/>
        <v>5.2523264012038329E-2</v>
      </c>
      <c r="L621">
        <f t="shared" si="74"/>
        <v>0</v>
      </c>
      <c r="M621">
        <f t="shared" si="75"/>
        <v>0</v>
      </c>
      <c r="N621">
        <f t="shared" si="78"/>
        <v>0</v>
      </c>
      <c r="O621">
        <f t="shared" si="76"/>
        <v>0</v>
      </c>
      <c r="P621">
        <f t="shared" si="79"/>
        <v>1.5421233105199827</v>
      </c>
    </row>
    <row r="622" spans="1:16" x14ac:dyDescent="0.25">
      <c r="A622" t="s">
        <v>8</v>
      </c>
      <c r="B622" t="s">
        <v>632</v>
      </c>
      <c r="C622" t="s">
        <v>637</v>
      </c>
      <c r="D622">
        <v>30353.064450000002</v>
      </c>
      <c r="E622">
        <v>30338.219705477699</v>
      </c>
      <c r="F622">
        <v>30331.931639999999</v>
      </c>
      <c r="G622" t="s">
        <v>82</v>
      </c>
      <c r="H622">
        <v>0</v>
      </c>
      <c r="I622">
        <f t="shared" si="77"/>
        <v>2.3925467173849504</v>
      </c>
      <c r="J622">
        <f t="shared" si="72"/>
        <v>-4.8906905418911626E-4</v>
      </c>
      <c r="K622">
        <f t="shared" si="73"/>
        <v>-6.9623316073454296E-4</v>
      </c>
      <c r="L622">
        <f t="shared" si="74"/>
        <v>0</v>
      </c>
      <c r="M622">
        <f t="shared" si="75"/>
        <v>0</v>
      </c>
      <c r="N622">
        <f t="shared" si="78"/>
        <v>0</v>
      </c>
      <c r="O622">
        <f t="shared" si="76"/>
        <v>0</v>
      </c>
      <c r="P622">
        <f t="shared" si="79"/>
        <v>1.5421233105199827</v>
      </c>
    </row>
    <row r="623" spans="1:16" x14ac:dyDescent="0.25">
      <c r="A623" t="s">
        <v>8</v>
      </c>
      <c r="B623" t="s">
        <v>633</v>
      </c>
      <c r="C623" t="s">
        <v>638</v>
      </c>
      <c r="D623">
        <v>30421.541020000001</v>
      </c>
      <c r="E623">
        <v>30416.637167666398</v>
      </c>
      <c r="F623">
        <v>30146.507809999999</v>
      </c>
      <c r="G623" t="s">
        <v>82</v>
      </c>
      <c r="H623">
        <v>0</v>
      </c>
      <c r="I623">
        <f t="shared" si="77"/>
        <v>2.3925467173849504</v>
      </c>
      <c r="J623">
        <f t="shared" si="72"/>
        <v>-1.6119671026455177E-4</v>
      </c>
      <c r="K623">
        <f t="shared" si="73"/>
        <v>-9.0407389230935612E-3</v>
      </c>
      <c r="L623">
        <f t="shared" si="74"/>
        <v>0</v>
      </c>
      <c r="M623">
        <f t="shared" si="75"/>
        <v>0</v>
      </c>
      <c r="N623">
        <f t="shared" si="78"/>
        <v>0</v>
      </c>
      <c r="O623">
        <f t="shared" si="76"/>
        <v>0</v>
      </c>
      <c r="P623">
        <f t="shared" si="79"/>
        <v>1.5421233105199827</v>
      </c>
    </row>
    <row r="624" spans="1:16" x14ac:dyDescent="0.25">
      <c r="A624" t="s">
        <v>8</v>
      </c>
      <c r="B624" t="s">
        <v>634</v>
      </c>
      <c r="C624" t="s">
        <v>639</v>
      </c>
      <c r="D624">
        <v>30627.95508</v>
      </c>
      <c r="E624">
        <v>30634.412176074398</v>
      </c>
      <c r="F624">
        <v>29864.45117</v>
      </c>
      <c r="G624" t="s">
        <v>11</v>
      </c>
      <c r="H624">
        <v>-5.1856669046675304E-3</v>
      </c>
      <c r="I624">
        <f t="shared" si="77"/>
        <v>2.3801397670547364</v>
      </c>
      <c r="J624">
        <f t="shared" si="72"/>
        <v>2.1082361057186773E-4</v>
      </c>
      <c r="K624">
        <f t="shared" si="73"/>
        <v>-2.4928334523337672E-2</v>
      </c>
      <c r="L624">
        <f t="shared" si="74"/>
        <v>-2.4928334523337672E-2</v>
      </c>
      <c r="M624">
        <f t="shared" si="75"/>
        <v>0</v>
      </c>
      <c r="N624">
        <f t="shared" si="78"/>
        <v>-2.4928334523337672E-2</v>
      </c>
      <c r="O624">
        <f t="shared" si="76"/>
        <v>-4.9856669046675342E-3</v>
      </c>
      <c r="P624">
        <f t="shared" si="79"/>
        <v>1.534434797367807</v>
      </c>
    </row>
    <row r="625" spans="1:16" x14ac:dyDescent="0.25">
      <c r="A625" t="s">
        <v>8</v>
      </c>
      <c r="B625" t="s">
        <v>635</v>
      </c>
      <c r="C625" t="s">
        <v>640</v>
      </c>
      <c r="D625">
        <v>30385.67383</v>
      </c>
      <c r="E625">
        <v>30370.859981219899</v>
      </c>
      <c r="F625">
        <v>29917.746090000001</v>
      </c>
      <c r="G625" t="s">
        <v>82</v>
      </c>
      <c r="H625">
        <v>0</v>
      </c>
      <c r="I625">
        <f t="shared" si="77"/>
        <v>2.3801397670547364</v>
      </c>
      <c r="J625">
        <f t="shared" si="72"/>
        <v>-4.8752740725712816E-4</v>
      </c>
      <c r="K625">
        <f t="shared" si="73"/>
        <v>-1.5399617024059894E-2</v>
      </c>
      <c r="L625">
        <f t="shared" si="74"/>
        <v>0</v>
      </c>
      <c r="M625">
        <f t="shared" si="75"/>
        <v>0</v>
      </c>
      <c r="N625">
        <f t="shared" si="78"/>
        <v>0</v>
      </c>
      <c r="O625">
        <f t="shared" si="76"/>
        <v>0</v>
      </c>
      <c r="P625">
        <f t="shared" si="79"/>
        <v>1.534434797367807</v>
      </c>
    </row>
    <row r="626" spans="1:16" x14ac:dyDescent="0.25">
      <c r="A626" t="s">
        <v>8</v>
      </c>
      <c r="B626" t="s">
        <v>636</v>
      </c>
      <c r="C626" t="s">
        <v>641</v>
      </c>
      <c r="D626">
        <v>31475.214840000001</v>
      </c>
      <c r="E626">
        <v>31484.3020830395</v>
      </c>
      <c r="F626">
        <v>29811.373049999998</v>
      </c>
      <c r="G626" t="s">
        <v>82</v>
      </c>
      <c r="H626">
        <v>0</v>
      </c>
      <c r="I626">
        <f t="shared" si="77"/>
        <v>2.3801397670547364</v>
      </c>
      <c r="J626">
        <f t="shared" si="72"/>
        <v>2.8871107268665426E-4</v>
      </c>
      <c r="K626">
        <f t="shared" si="73"/>
        <v>-5.2861967692926545E-2</v>
      </c>
      <c r="L626">
        <f t="shared" si="74"/>
        <v>-5.2861967692926545E-2</v>
      </c>
      <c r="M626">
        <f t="shared" si="75"/>
        <v>0</v>
      </c>
      <c r="N626">
        <f t="shared" si="78"/>
        <v>-5.2861967692926545E-2</v>
      </c>
      <c r="O626">
        <f t="shared" si="76"/>
        <v>-1.0572393538585309E-2</v>
      </c>
      <c r="P626">
        <f t="shared" si="79"/>
        <v>1.5182121488307352</v>
      </c>
    </row>
    <row r="627" spans="1:16" x14ac:dyDescent="0.25">
      <c r="A627" t="s">
        <v>8</v>
      </c>
      <c r="B627" t="s">
        <v>637</v>
      </c>
      <c r="C627" t="s">
        <v>642</v>
      </c>
      <c r="D627">
        <v>30331.931639999999</v>
      </c>
      <c r="E627">
        <v>30311.590868977899</v>
      </c>
      <c r="F627">
        <v>29912.289059999999</v>
      </c>
      <c r="G627" t="s">
        <v>82</v>
      </c>
      <c r="H627">
        <v>0</v>
      </c>
      <c r="I627">
        <f t="shared" si="77"/>
        <v>2.3801397670547364</v>
      </c>
      <c r="J627">
        <f t="shared" si="72"/>
        <v>-6.706058573360264E-4</v>
      </c>
      <c r="K627">
        <f t="shared" si="73"/>
        <v>-1.3835010080485587E-2</v>
      </c>
      <c r="L627">
        <f t="shared" si="74"/>
        <v>0</v>
      </c>
      <c r="M627">
        <f t="shared" si="75"/>
        <v>0</v>
      </c>
      <c r="N627">
        <f t="shared" si="78"/>
        <v>0</v>
      </c>
      <c r="O627">
        <f t="shared" si="76"/>
        <v>0</v>
      </c>
      <c r="P627">
        <f t="shared" si="79"/>
        <v>1.5182121488307352</v>
      </c>
    </row>
    <row r="628" spans="1:16" x14ac:dyDescent="0.25">
      <c r="A628" t="s">
        <v>8</v>
      </c>
      <c r="B628" t="s">
        <v>638</v>
      </c>
      <c r="C628" t="s">
        <v>643</v>
      </c>
      <c r="D628">
        <v>30146.507809999999</v>
      </c>
      <c r="E628">
        <v>30084.042286637901</v>
      </c>
      <c r="F628">
        <v>29181.916020000001</v>
      </c>
      <c r="G628" t="s">
        <v>82</v>
      </c>
      <c r="H628">
        <v>0</v>
      </c>
      <c r="I628">
        <f t="shared" si="77"/>
        <v>2.3801397670547364</v>
      </c>
      <c r="J628">
        <f t="shared" si="72"/>
        <v>-2.0720649886146096E-3</v>
      </c>
      <c r="K628">
        <f t="shared" si="73"/>
        <v>-3.1996800295390454E-2</v>
      </c>
      <c r="L628">
        <f t="shared" si="74"/>
        <v>0</v>
      </c>
      <c r="M628">
        <f t="shared" si="75"/>
        <v>0</v>
      </c>
      <c r="N628">
        <f t="shared" si="78"/>
        <v>0</v>
      </c>
      <c r="O628">
        <f t="shared" si="76"/>
        <v>0</v>
      </c>
      <c r="P628">
        <f t="shared" si="79"/>
        <v>1.5182121488307352</v>
      </c>
    </row>
    <row r="629" spans="1:16" x14ac:dyDescent="0.25">
      <c r="A629" t="s">
        <v>8</v>
      </c>
      <c r="B629" t="s">
        <v>639</v>
      </c>
      <c r="C629" t="s">
        <v>644</v>
      </c>
      <c r="D629">
        <v>29864.45117</v>
      </c>
      <c r="E629">
        <v>29783.388680492299</v>
      </c>
      <c r="F629">
        <v>29227.777340000001</v>
      </c>
      <c r="G629" t="s">
        <v>82</v>
      </c>
      <c r="H629">
        <v>0</v>
      </c>
      <c r="I629">
        <f t="shared" si="77"/>
        <v>2.3801397670547364</v>
      </c>
      <c r="J629">
        <f t="shared" si="72"/>
        <v>-2.7143472031768692E-3</v>
      </c>
      <c r="K629">
        <f t="shared" si="73"/>
        <v>-2.1318785547934774E-2</v>
      </c>
      <c r="L629">
        <f t="shared" si="74"/>
        <v>0</v>
      </c>
      <c r="M629">
        <f t="shared" si="75"/>
        <v>0</v>
      </c>
      <c r="N629">
        <f t="shared" si="78"/>
        <v>0</v>
      </c>
      <c r="O629">
        <f t="shared" si="76"/>
        <v>0</v>
      </c>
      <c r="P629">
        <f t="shared" si="79"/>
        <v>1.5182121488307352</v>
      </c>
    </row>
    <row r="630" spans="1:16" x14ac:dyDescent="0.25">
      <c r="A630" t="s">
        <v>8</v>
      </c>
      <c r="B630" t="s">
        <v>640</v>
      </c>
      <c r="C630" t="s">
        <v>645</v>
      </c>
      <c r="D630">
        <v>29917.746090000001</v>
      </c>
      <c r="E630">
        <v>29829.507215909602</v>
      </c>
      <c r="F630">
        <v>29354.056639999999</v>
      </c>
      <c r="G630" t="s">
        <v>82</v>
      </c>
      <c r="H630">
        <v>0</v>
      </c>
      <c r="I630">
        <f t="shared" si="77"/>
        <v>2.3801397670547364</v>
      </c>
      <c r="J630">
        <f t="shared" si="72"/>
        <v>-2.9493824108592433E-3</v>
      </c>
      <c r="K630">
        <f t="shared" si="73"/>
        <v>-1.884130737336576E-2</v>
      </c>
      <c r="L630">
        <f t="shared" si="74"/>
        <v>0</v>
      </c>
      <c r="M630">
        <f t="shared" si="75"/>
        <v>0</v>
      </c>
      <c r="N630">
        <f t="shared" si="78"/>
        <v>0</v>
      </c>
      <c r="O630">
        <f t="shared" si="76"/>
        <v>0</v>
      </c>
      <c r="P630">
        <f t="shared" si="79"/>
        <v>1.5182121488307352</v>
      </c>
    </row>
    <row r="631" spans="1:16" x14ac:dyDescent="0.25">
      <c r="A631" t="s">
        <v>8</v>
      </c>
      <c r="B631" t="s">
        <v>641</v>
      </c>
      <c r="C631" t="s">
        <v>646</v>
      </c>
      <c r="D631">
        <v>29811.373049999998</v>
      </c>
      <c r="E631">
        <v>29723.989071623</v>
      </c>
      <c r="F631">
        <v>29218.058590000001</v>
      </c>
      <c r="G631" t="s">
        <v>82</v>
      </c>
      <c r="H631">
        <v>0</v>
      </c>
      <c r="I631">
        <f t="shared" si="77"/>
        <v>2.3801397670547364</v>
      </c>
      <c r="J631">
        <f t="shared" si="72"/>
        <v>-2.9312295757205364E-3</v>
      </c>
      <c r="K631">
        <f t="shared" si="73"/>
        <v>-1.9902285580905097E-2</v>
      </c>
      <c r="L631">
        <f t="shared" si="74"/>
        <v>0</v>
      </c>
      <c r="M631">
        <f t="shared" si="75"/>
        <v>0</v>
      </c>
      <c r="N631">
        <f t="shared" si="78"/>
        <v>0</v>
      </c>
      <c r="O631">
        <f t="shared" si="76"/>
        <v>0</v>
      </c>
      <c r="P631">
        <f t="shared" si="79"/>
        <v>1.5182121488307352</v>
      </c>
    </row>
    <row r="632" spans="1:16" x14ac:dyDescent="0.25">
      <c r="A632" t="s">
        <v>8</v>
      </c>
      <c r="B632" t="s">
        <v>642</v>
      </c>
      <c r="C632" t="s">
        <v>647</v>
      </c>
      <c r="D632">
        <v>29912.289059999999</v>
      </c>
      <c r="E632">
        <v>29807.435748841599</v>
      </c>
      <c r="F632">
        <v>29318.287110000001</v>
      </c>
      <c r="G632" t="s">
        <v>82</v>
      </c>
      <c r="H632">
        <v>0</v>
      </c>
      <c r="I632">
        <f t="shared" si="77"/>
        <v>2.3801397670547364</v>
      </c>
      <c r="J632">
        <f t="shared" si="72"/>
        <v>-3.5053589829945357E-3</v>
      </c>
      <c r="K632">
        <f t="shared" si="73"/>
        <v>-1.9858124157884093E-2</v>
      </c>
      <c r="L632">
        <f t="shared" si="74"/>
        <v>0</v>
      </c>
      <c r="M632">
        <f t="shared" si="75"/>
        <v>0</v>
      </c>
      <c r="N632">
        <f t="shared" si="78"/>
        <v>0</v>
      </c>
      <c r="O632">
        <f t="shared" si="76"/>
        <v>0</v>
      </c>
      <c r="P632">
        <f t="shared" si="79"/>
        <v>1.5182121488307352</v>
      </c>
    </row>
    <row r="633" spans="1:16" x14ac:dyDescent="0.25">
      <c r="A633" t="s">
        <v>8</v>
      </c>
      <c r="B633" t="s">
        <v>643</v>
      </c>
      <c r="C633" t="s">
        <v>648</v>
      </c>
      <c r="D633">
        <v>29181.916020000001</v>
      </c>
      <c r="E633">
        <v>29102.789579853201</v>
      </c>
      <c r="F633">
        <v>29232.677729999999</v>
      </c>
      <c r="G633" t="s">
        <v>82</v>
      </c>
      <c r="H633">
        <v>0</v>
      </c>
      <c r="I633">
        <f t="shared" si="77"/>
        <v>2.3801397670547364</v>
      </c>
      <c r="J633">
        <f t="shared" si="72"/>
        <v>-2.711488858119184E-3</v>
      </c>
      <c r="K633">
        <f t="shared" si="73"/>
        <v>1.7394920184544776E-3</v>
      </c>
      <c r="L633">
        <f t="shared" si="74"/>
        <v>0</v>
      </c>
      <c r="M633">
        <f t="shared" si="75"/>
        <v>0</v>
      </c>
      <c r="N633">
        <f t="shared" si="78"/>
        <v>0</v>
      </c>
      <c r="O633">
        <f t="shared" si="76"/>
        <v>0</v>
      </c>
      <c r="P633">
        <f t="shared" si="79"/>
        <v>1.5182121488307352</v>
      </c>
    </row>
    <row r="634" spans="1:16" x14ac:dyDescent="0.25">
      <c r="A634" t="s">
        <v>8</v>
      </c>
      <c r="B634" t="s">
        <v>644</v>
      </c>
      <c r="C634" t="s">
        <v>649</v>
      </c>
      <c r="D634">
        <v>29227.777340000001</v>
      </c>
      <c r="E634">
        <v>29148.443790406702</v>
      </c>
      <c r="F634">
        <v>29700.38867</v>
      </c>
      <c r="G634" t="s">
        <v>82</v>
      </c>
      <c r="H634">
        <v>0</v>
      </c>
      <c r="I634">
        <f t="shared" si="77"/>
        <v>2.3801397670547364</v>
      </c>
      <c r="J634">
        <f t="shared" si="72"/>
        <v>-2.7143203080559259E-3</v>
      </c>
      <c r="K634">
        <f t="shared" si="73"/>
        <v>1.6169937402431288E-2</v>
      </c>
      <c r="L634">
        <f t="shared" si="74"/>
        <v>0</v>
      </c>
      <c r="M634">
        <f t="shared" si="75"/>
        <v>0</v>
      </c>
      <c r="N634">
        <f t="shared" si="78"/>
        <v>0</v>
      </c>
      <c r="O634">
        <f t="shared" si="76"/>
        <v>0</v>
      </c>
      <c r="P634">
        <f t="shared" si="79"/>
        <v>1.5182121488307352</v>
      </c>
    </row>
    <row r="635" spans="1:16" x14ac:dyDescent="0.25">
      <c r="A635" t="s">
        <v>8</v>
      </c>
      <c r="B635" t="s">
        <v>645</v>
      </c>
      <c r="C635" t="s">
        <v>650</v>
      </c>
      <c r="D635">
        <v>29354.056639999999</v>
      </c>
      <c r="E635">
        <v>29263.3318040663</v>
      </c>
      <c r="F635">
        <v>29165.494139999999</v>
      </c>
      <c r="G635" t="s">
        <v>82</v>
      </c>
      <c r="H635">
        <v>0</v>
      </c>
      <c r="I635">
        <f t="shared" si="77"/>
        <v>2.3801397670547364</v>
      </c>
      <c r="J635">
        <f t="shared" si="72"/>
        <v>-3.0907086215153897E-3</v>
      </c>
      <c r="K635">
        <f t="shared" si="73"/>
        <v>-6.423728832867715E-3</v>
      </c>
      <c r="L635">
        <f t="shared" si="74"/>
        <v>0</v>
      </c>
      <c r="M635">
        <f t="shared" si="75"/>
        <v>0</v>
      </c>
      <c r="N635">
        <f t="shared" si="78"/>
        <v>0</v>
      </c>
      <c r="O635">
        <f t="shared" si="76"/>
        <v>0</v>
      </c>
      <c r="P635">
        <f t="shared" si="79"/>
        <v>1.5182121488307352</v>
      </c>
    </row>
    <row r="636" spans="1:16" x14ac:dyDescent="0.25">
      <c r="A636" t="s">
        <v>8</v>
      </c>
      <c r="B636" t="s">
        <v>646</v>
      </c>
      <c r="C636" t="s">
        <v>651</v>
      </c>
      <c r="D636">
        <v>29218.058590000001</v>
      </c>
      <c r="E636">
        <v>29120.665015379702</v>
      </c>
      <c r="F636">
        <v>29177.583979999999</v>
      </c>
      <c r="G636" t="s">
        <v>82</v>
      </c>
      <c r="H636">
        <v>0</v>
      </c>
      <c r="I636">
        <f t="shared" si="77"/>
        <v>2.3801397670547364</v>
      </c>
      <c r="J636">
        <f t="shared" si="72"/>
        <v>-3.3333349072560249E-3</v>
      </c>
      <c r="K636">
        <f t="shared" si="73"/>
        <v>-1.3852600738453486E-3</v>
      </c>
      <c r="L636">
        <f t="shared" si="74"/>
        <v>0</v>
      </c>
      <c r="M636">
        <f t="shared" si="75"/>
        <v>0</v>
      </c>
      <c r="N636">
        <f t="shared" si="78"/>
        <v>0</v>
      </c>
      <c r="O636">
        <f t="shared" si="76"/>
        <v>0</v>
      </c>
      <c r="P636">
        <f t="shared" si="79"/>
        <v>1.5182121488307352</v>
      </c>
    </row>
    <row r="637" spans="1:16" x14ac:dyDescent="0.25">
      <c r="A637" t="s">
        <v>8</v>
      </c>
      <c r="B637" t="s">
        <v>647</v>
      </c>
      <c r="C637" t="s">
        <v>652</v>
      </c>
      <c r="D637">
        <v>29318.287110000001</v>
      </c>
      <c r="E637">
        <v>29205.328014639999</v>
      </c>
      <c r="F637">
        <v>29079.79492</v>
      </c>
      <c r="G637" t="s">
        <v>82</v>
      </c>
      <c r="H637">
        <v>0</v>
      </c>
      <c r="I637">
        <f t="shared" si="77"/>
        <v>2.3801397670547364</v>
      </c>
      <c r="J637">
        <f t="shared" si="72"/>
        <v>-3.8528545319236355E-3</v>
      </c>
      <c r="K637">
        <f t="shared" si="73"/>
        <v>-8.1345881191897795E-3</v>
      </c>
      <c r="L637">
        <f t="shared" si="74"/>
        <v>0</v>
      </c>
      <c r="M637">
        <f t="shared" si="75"/>
        <v>0</v>
      </c>
      <c r="N637">
        <f t="shared" si="78"/>
        <v>0</v>
      </c>
      <c r="O637">
        <f t="shared" si="76"/>
        <v>0</v>
      </c>
      <c r="P637">
        <f t="shared" si="79"/>
        <v>1.5182121488307352</v>
      </c>
    </row>
    <row r="638" spans="1:16" x14ac:dyDescent="0.25">
      <c r="A638" t="s">
        <v>8</v>
      </c>
      <c r="B638" t="s">
        <v>648</v>
      </c>
      <c r="C638" t="s">
        <v>653</v>
      </c>
      <c r="D638">
        <v>29232.677729999999</v>
      </c>
      <c r="E638">
        <v>29098.5386562618</v>
      </c>
      <c r="F638">
        <v>29183.363280000001</v>
      </c>
      <c r="G638" t="s">
        <v>82</v>
      </c>
      <c r="H638">
        <v>0</v>
      </c>
      <c r="I638">
        <f t="shared" si="77"/>
        <v>2.3801397670547364</v>
      </c>
      <c r="J638">
        <f t="shared" si="72"/>
        <v>-4.5886687144140363E-3</v>
      </c>
      <c r="K638">
        <f t="shared" si="73"/>
        <v>-1.6869631463623717E-3</v>
      </c>
      <c r="L638">
        <f t="shared" si="74"/>
        <v>0</v>
      </c>
      <c r="M638">
        <f t="shared" si="75"/>
        <v>0</v>
      </c>
      <c r="N638">
        <f t="shared" si="78"/>
        <v>0</v>
      </c>
      <c r="O638">
        <f t="shared" si="76"/>
        <v>0</v>
      </c>
      <c r="P638">
        <f t="shared" si="79"/>
        <v>1.5182121488307352</v>
      </c>
    </row>
    <row r="639" spans="1:16" x14ac:dyDescent="0.25">
      <c r="A639" t="s">
        <v>8</v>
      </c>
      <c r="B639" t="s">
        <v>649</v>
      </c>
      <c r="C639" t="s">
        <v>654</v>
      </c>
      <c r="D639">
        <v>29700.38867</v>
      </c>
      <c r="E639">
        <v>29567.603733146301</v>
      </c>
      <c r="F639">
        <v>29771.79883</v>
      </c>
      <c r="G639" t="s">
        <v>82</v>
      </c>
      <c r="H639">
        <v>0</v>
      </c>
      <c r="I639">
        <f t="shared" si="77"/>
        <v>2.3801397670547364</v>
      </c>
      <c r="J639">
        <f t="shared" si="72"/>
        <v>-4.4708147872766215E-3</v>
      </c>
      <c r="K639">
        <f t="shared" si="73"/>
        <v>2.4043510269658517E-3</v>
      </c>
      <c r="L639">
        <f t="shared" si="74"/>
        <v>0</v>
      </c>
      <c r="M639">
        <f t="shared" si="75"/>
        <v>0</v>
      </c>
      <c r="N639">
        <f t="shared" si="78"/>
        <v>0</v>
      </c>
      <c r="O639">
        <f t="shared" si="76"/>
        <v>0</v>
      </c>
      <c r="P639">
        <f t="shared" si="79"/>
        <v>1.5182121488307352</v>
      </c>
    </row>
    <row r="640" spans="1:16" x14ac:dyDescent="0.25">
      <c r="A640" t="s">
        <v>8</v>
      </c>
      <c r="B640" t="s">
        <v>650</v>
      </c>
      <c r="C640" t="s">
        <v>655</v>
      </c>
      <c r="D640">
        <v>29165.494139999999</v>
      </c>
      <c r="E640">
        <v>29040.176358230299</v>
      </c>
      <c r="F640">
        <v>29566.615229999999</v>
      </c>
      <c r="G640" t="s">
        <v>82</v>
      </c>
      <c r="H640">
        <v>0</v>
      </c>
      <c r="I640">
        <f t="shared" si="77"/>
        <v>2.3801397670547364</v>
      </c>
      <c r="J640">
        <f t="shared" si="72"/>
        <v>-4.2967823952561931E-3</v>
      </c>
      <c r="K640">
        <f t="shared" si="73"/>
        <v>1.3753275979983125E-2</v>
      </c>
      <c r="L640">
        <f t="shared" si="74"/>
        <v>0</v>
      </c>
      <c r="M640">
        <f t="shared" si="75"/>
        <v>0</v>
      </c>
      <c r="N640">
        <f t="shared" si="78"/>
        <v>0</v>
      </c>
      <c r="O640">
        <f t="shared" si="76"/>
        <v>0</v>
      </c>
      <c r="P640">
        <f t="shared" si="79"/>
        <v>1.5182121488307352</v>
      </c>
    </row>
    <row r="641" spans="1:16" x14ac:dyDescent="0.25">
      <c r="A641" t="s">
        <v>8</v>
      </c>
      <c r="B641" t="s">
        <v>651</v>
      </c>
      <c r="C641" t="s">
        <v>656</v>
      </c>
      <c r="D641">
        <v>29177.583979999999</v>
      </c>
      <c r="E641">
        <v>29054.1597147754</v>
      </c>
      <c r="F641">
        <v>29429.730469999999</v>
      </c>
      <c r="G641" t="s">
        <v>82</v>
      </c>
      <c r="H641">
        <v>0</v>
      </c>
      <c r="I641">
        <f t="shared" si="77"/>
        <v>2.3801397670547364</v>
      </c>
      <c r="J641">
        <f t="shared" si="72"/>
        <v>-4.2301057314821366E-3</v>
      </c>
      <c r="K641">
        <f t="shared" si="73"/>
        <v>8.6417878249561361E-3</v>
      </c>
      <c r="L641">
        <f t="shared" si="74"/>
        <v>0</v>
      </c>
      <c r="M641">
        <f t="shared" si="75"/>
        <v>0</v>
      </c>
      <c r="N641">
        <f t="shared" si="78"/>
        <v>0</v>
      </c>
      <c r="O641">
        <f t="shared" si="76"/>
        <v>0</v>
      </c>
      <c r="P641">
        <f t="shared" si="79"/>
        <v>1.5182121488307352</v>
      </c>
    </row>
    <row r="642" spans="1:16" x14ac:dyDescent="0.25">
      <c r="A642" t="s">
        <v>8</v>
      </c>
      <c r="B642" t="s">
        <v>652</v>
      </c>
      <c r="C642" t="s">
        <v>657</v>
      </c>
      <c r="D642">
        <v>29079.79492</v>
      </c>
      <c r="E642">
        <v>28935.347161210899</v>
      </c>
      <c r="F642">
        <v>29405.365229999999</v>
      </c>
      <c r="G642" t="s">
        <v>82</v>
      </c>
      <c r="H642">
        <v>0</v>
      </c>
      <c r="I642">
        <f t="shared" si="77"/>
        <v>2.3801397670547364</v>
      </c>
      <c r="J642">
        <f t="shared" si="72"/>
        <v>-4.9672894594506136E-3</v>
      </c>
      <c r="K642">
        <f t="shared" si="73"/>
        <v>1.1195756740914428E-2</v>
      </c>
      <c r="L642">
        <f t="shared" si="74"/>
        <v>0</v>
      </c>
      <c r="M642">
        <f t="shared" si="75"/>
        <v>0</v>
      </c>
      <c r="N642">
        <f t="shared" si="78"/>
        <v>0</v>
      </c>
      <c r="O642">
        <f t="shared" si="76"/>
        <v>0</v>
      </c>
      <c r="P642">
        <f t="shared" si="79"/>
        <v>1.5182121488307352</v>
      </c>
    </row>
    <row r="643" spans="1:16" x14ac:dyDescent="0.25">
      <c r="A643" t="s">
        <v>8</v>
      </c>
      <c r="B643" t="s">
        <v>653</v>
      </c>
      <c r="C643" t="s">
        <v>658</v>
      </c>
      <c r="D643">
        <v>29183.363280000001</v>
      </c>
      <c r="E643">
        <v>29049.338509108002</v>
      </c>
      <c r="F643">
        <v>29410.04883</v>
      </c>
      <c r="G643" t="s">
        <v>82</v>
      </c>
      <c r="H643">
        <v>0</v>
      </c>
      <c r="I643">
        <f t="shared" si="77"/>
        <v>2.3801397670547364</v>
      </c>
      <c r="J643">
        <f t="shared" ref="J643:J706" si="80">(E643-D643)/D643</f>
        <v>-4.5925059975472316E-3</v>
      </c>
      <c r="K643">
        <f t="shared" ref="K643:K706" si="81">(F643-D643)/D643</f>
        <v>7.7676293792823701E-3</v>
      </c>
      <c r="L643">
        <f t="shared" ref="L643:L706" si="82">IF(J643&gt;0,K643,0)</f>
        <v>0</v>
      </c>
      <c r="M643">
        <f t="shared" ref="M643:M706" si="83">IF(J643&lt;-0.01,-1*K643,0)</f>
        <v>0</v>
      </c>
      <c r="N643">
        <f t="shared" si="78"/>
        <v>0</v>
      </c>
      <c r="O643">
        <f t="shared" ref="O643:O706" si="84">N643/5</f>
        <v>0</v>
      </c>
      <c r="P643">
        <f t="shared" si="79"/>
        <v>1.5182121488307352</v>
      </c>
    </row>
    <row r="644" spans="1:16" x14ac:dyDescent="0.25">
      <c r="A644" t="s">
        <v>8</v>
      </c>
      <c r="B644" t="s">
        <v>654</v>
      </c>
      <c r="C644" t="s">
        <v>659</v>
      </c>
      <c r="D644">
        <v>29771.79883</v>
      </c>
      <c r="E644">
        <v>29644.1293614557</v>
      </c>
      <c r="F644">
        <v>29172.265630000002</v>
      </c>
      <c r="G644" t="s">
        <v>82</v>
      </c>
      <c r="H644">
        <v>0</v>
      </c>
      <c r="I644">
        <f t="shared" ref="I644:I707" si="85">(1+H644)*I643</f>
        <v>2.3801397670547364</v>
      </c>
      <c r="J644">
        <f t="shared" si="80"/>
        <v>-4.2882685481420036E-3</v>
      </c>
      <c r="K644">
        <f t="shared" si="81"/>
        <v>-2.0137620955434827E-2</v>
      </c>
      <c r="L644">
        <f t="shared" si="82"/>
        <v>0</v>
      </c>
      <c r="M644">
        <f t="shared" si="83"/>
        <v>0</v>
      </c>
      <c r="N644">
        <f t="shared" ref="N644:N707" si="86">(L644+M644)</f>
        <v>0</v>
      </c>
      <c r="O644">
        <f t="shared" si="84"/>
        <v>0</v>
      </c>
      <c r="P644">
        <f t="shared" ref="P644:P707" si="87">(1+O644)*P643</f>
        <v>1.5182121488307352</v>
      </c>
    </row>
    <row r="645" spans="1:16" x14ac:dyDescent="0.25">
      <c r="A645" t="s">
        <v>8</v>
      </c>
      <c r="B645" t="s">
        <v>655</v>
      </c>
      <c r="C645" t="s">
        <v>660</v>
      </c>
      <c r="D645">
        <v>29566.615229999999</v>
      </c>
      <c r="E645">
        <v>29445.635265425699</v>
      </c>
      <c r="F645">
        <v>28703.302729999999</v>
      </c>
      <c r="G645" t="s">
        <v>82</v>
      </c>
      <c r="H645">
        <v>0</v>
      </c>
      <c r="I645">
        <f t="shared" si="85"/>
        <v>2.3801397670547364</v>
      </c>
      <c r="J645">
        <f t="shared" si="80"/>
        <v>-4.0917759315089695E-3</v>
      </c>
      <c r="K645">
        <f t="shared" si="81"/>
        <v>-2.9198895216251644E-2</v>
      </c>
      <c r="L645">
        <f t="shared" si="82"/>
        <v>0</v>
      </c>
      <c r="M645">
        <f t="shared" si="83"/>
        <v>0</v>
      </c>
      <c r="N645">
        <f t="shared" si="86"/>
        <v>0</v>
      </c>
      <c r="O645">
        <f t="shared" si="84"/>
        <v>0</v>
      </c>
      <c r="P645">
        <f t="shared" si="87"/>
        <v>1.5182121488307352</v>
      </c>
    </row>
    <row r="646" spans="1:16" x14ac:dyDescent="0.25">
      <c r="A646" t="s">
        <v>8</v>
      </c>
      <c r="B646" t="s">
        <v>656</v>
      </c>
      <c r="C646" t="s">
        <v>661</v>
      </c>
      <c r="D646">
        <v>29429.730469999999</v>
      </c>
      <c r="E646">
        <v>29294.017225312498</v>
      </c>
      <c r="F646">
        <v>26629.466799999998</v>
      </c>
      <c r="G646" t="s">
        <v>82</v>
      </c>
      <c r="H646">
        <v>0</v>
      </c>
      <c r="I646">
        <f t="shared" si="85"/>
        <v>2.3801397670547364</v>
      </c>
      <c r="J646">
        <f t="shared" si="80"/>
        <v>-4.6114334898800131E-3</v>
      </c>
      <c r="K646">
        <f t="shared" si="81"/>
        <v>-9.5150843221433024E-2</v>
      </c>
      <c r="L646">
        <f t="shared" si="82"/>
        <v>0</v>
      </c>
      <c r="M646">
        <f t="shared" si="83"/>
        <v>0</v>
      </c>
      <c r="N646">
        <f t="shared" si="86"/>
        <v>0</v>
      </c>
      <c r="O646">
        <f t="shared" si="84"/>
        <v>0</v>
      </c>
      <c r="P646">
        <f t="shared" si="87"/>
        <v>1.5182121488307352</v>
      </c>
    </row>
    <row r="647" spans="1:16" x14ac:dyDescent="0.25">
      <c r="A647" t="s">
        <v>8</v>
      </c>
      <c r="B647" t="s">
        <v>657</v>
      </c>
      <c r="C647" t="s">
        <v>662</v>
      </c>
      <c r="D647">
        <v>29405.365229999999</v>
      </c>
      <c r="E647">
        <v>29252.6669868315</v>
      </c>
      <c r="F647">
        <v>26050.291020000001</v>
      </c>
      <c r="G647" t="s">
        <v>82</v>
      </c>
      <c r="H647">
        <v>0</v>
      </c>
      <c r="I647">
        <f t="shared" si="85"/>
        <v>2.3801397670547364</v>
      </c>
      <c r="J647">
        <f t="shared" si="80"/>
        <v>-5.1928701437353028E-3</v>
      </c>
      <c r="K647">
        <f t="shared" si="81"/>
        <v>-0.11409734868986013</v>
      </c>
      <c r="L647">
        <f t="shared" si="82"/>
        <v>0</v>
      </c>
      <c r="M647">
        <f t="shared" si="83"/>
        <v>0</v>
      </c>
      <c r="N647">
        <f t="shared" si="86"/>
        <v>0</v>
      </c>
      <c r="O647">
        <f t="shared" si="84"/>
        <v>0</v>
      </c>
      <c r="P647">
        <f t="shared" si="87"/>
        <v>1.5182121488307352</v>
      </c>
    </row>
    <row r="648" spans="1:16" x14ac:dyDescent="0.25">
      <c r="A648" t="s">
        <v>8</v>
      </c>
      <c r="B648" t="s">
        <v>658</v>
      </c>
      <c r="C648" t="s">
        <v>663</v>
      </c>
      <c r="D648">
        <v>29410.04883</v>
      </c>
      <c r="E648">
        <v>29256.089665260199</v>
      </c>
      <c r="F648">
        <v>26126.5625</v>
      </c>
      <c r="G648" t="s">
        <v>82</v>
      </c>
      <c r="H648">
        <v>0</v>
      </c>
      <c r="I648">
        <f t="shared" si="85"/>
        <v>2.3801397670547364</v>
      </c>
      <c r="J648">
        <f t="shared" si="80"/>
        <v>-5.2349170050596293E-3</v>
      </c>
      <c r="K648">
        <f t="shared" si="81"/>
        <v>-0.11164504856757151</v>
      </c>
      <c r="L648">
        <f t="shared" si="82"/>
        <v>0</v>
      </c>
      <c r="M648">
        <f t="shared" si="83"/>
        <v>0</v>
      </c>
      <c r="N648">
        <f t="shared" si="86"/>
        <v>0</v>
      </c>
      <c r="O648">
        <f t="shared" si="84"/>
        <v>0</v>
      </c>
      <c r="P648">
        <f t="shared" si="87"/>
        <v>1.5182121488307352</v>
      </c>
    </row>
    <row r="649" spans="1:16" x14ac:dyDescent="0.25">
      <c r="A649" t="s">
        <v>8</v>
      </c>
      <c r="B649" t="s">
        <v>659</v>
      </c>
      <c r="C649" t="s">
        <v>664</v>
      </c>
      <c r="D649">
        <v>29172.265630000002</v>
      </c>
      <c r="E649">
        <v>29030.516698534298</v>
      </c>
      <c r="F649">
        <v>26043.416020000001</v>
      </c>
      <c r="G649" t="s">
        <v>82</v>
      </c>
      <c r="H649">
        <v>0</v>
      </c>
      <c r="I649">
        <f t="shared" si="85"/>
        <v>2.3801397670547364</v>
      </c>
      <c r="J649">
        <f t="shared" si="80"/>
        <v>-4.8590306033663797E-3</v>
      </c>
      <c r="K649">
        <f t="shared" si="81"/>
        <v>-0.10725425476663607</v>
      </c>
      <c r="L649">
        <f t="shared" si="82"/>
        <v>0</v>
      </c>
      <c r="M649">
        <f t="shared" si="83"/>
        <v>0</v>
      </c>
      <c r="N649">
        <f t="shared" si="86"/>
        <v>0</v>
      </c>
      <c r="O649">
        <f t="shared" si="84"/>
        <v>0</v>
      </c>
      <c r="P649">
        <f t="shared" si="87"/>
        <v>1.5182121488307352</v>
      </c>
    </row>
    <row r="650" spans="1:16" x14ac:dyDescent="0.25">
      <c r="A650" t="s">
        <v>8</v>
      </c>
      <c r="B650" t="s">
        <v>660</v>
      </c>
      <c r="C650" t="s">
        <v>665</v>
      </c>
      <c r="D650">
        <v>28703.302729999999</v>
      </c>
      <c r="E650">
        <v>28553.777196819101</v>
      </c>
      <c r="F650">
        <v>26429.160159999999</v>
      </c>
      <c r="G650" t="s">
        <v>82</v>
      </c>
      <c r="H650">
        <v>0</v>
      </c>
      <c r="I650">
        <f t="shared" si="85"/>
        <v>2.3801397670547364</v>
      </c>
      <c r="J650">
        <f t="shared" si="80"/>
        <v>-5.2093494113699332E-3</v>
      </c>
      <c r="K650">
        <f t="shared" si="81"/>
        <v>-7.9229299547578583E-2</v>
      </c>
      <c r="L650">
        <f t="shared" si="82"/>
        <v>0</v>
      </c>
      <c r="M650">
        <f t="shared" si="83"/>
        <v>0</v>
      </c>
      <c r="N650">
        <f t="shared" si="86"/>
        <v>0</v>
      </c>
      <c r="O650">
        <f t="shared" si="84"/>
        <v>0</v>
      </c>
      <c r="P650">
        <f t="shared" si="87"/>
        <v>1.5182121488307352</v>
      </c>
    </row>
    <row r="651" spans="1:16" x14ac:dyDescent="0.25">
      <c r="A651" t="s">
        <v>8</v>
      </c>
      <c r="B651" t="s">
        <v>661</v>
      </c>
      <c r="C651" t="s">
        <v>666</v>
      </c>
      <c r="D651">
        <v>26629.466799999998</v>
      </c>
      <c r="E651">
        <v>26498.324962704901</v>
      </c>
      <c r="F651">
        <v>26165.746090000001</v>
      </c>
      <c r="G651" t="s">
        <v>82</v>
      </c>
      <c r="H651">
        <v>0</v>
      </c>
      <c r="I651">
        <f t="shared" si="85"/>
        <v>2.3801397670547364</v>
      </c>
      <c r="J651">
        <f t="shared" si="80"/>
        <v>-4.9246888148394138E-3</v>
      </c>
      <c r="K651">
        <f t="shared" si="81"/>
        <v>-1.7413818815177996E-2</v>
      </c>
      <c r="L651">
        <f t="shared" si="82"/>
        <v>0</v>
      </c>
      <c r="M651">
        <f t="shared" si="83"/>
        <v>0</v>
      </c>
      <c r="N651">
        <f t="shared" si="86"/>
        <v>0</v>
      </c>
      <c r="O651">
        <f t="shared" si="84"/>
        <v>0</v>
      </c>
      <c r="P651">
        <f t="shared" si="87"/>
        <v>1.5182121488307352</v>
      </c>
    </row>
    <row r="652" spans="1:16" x14ac:dyDescent="0.25">
      <c r="A652" t="s">
        <v>8</v>
      </c>
      <c r="B652" t="s">
        <v>662</v>
      </c>
      <c r="C652" t="s">
        <v>667</v>
      </c>
      <c r="D652">
        <v>26050.291020000001</v>
      </c>
      <c r="E652">
        <v>25890.332292068299</v>
      </c>
      <c r="F652">
        <v>26052.421880000002</v>
      </c>
      <c r="G652" t="s">
        <v>82</v>
      </c>
      <c r="H652">
        <v>0</v>
      </c>
      <c r="I652">
        <f t="shared" si="85"/>
        <v>2.3801397670547364</v>
      </c>
      <c r="J652">
        <f t="shared" si="80"/>
        <v>-6.1403816106658611E-3</v>
      </c>
      <c r="K652">
        <f t="shared" si="81"/>
        <v>8.1797934555324637E-5</v>
      </c>
      <c r="L652">
        <f t="shared" si="82"/>
        <v>0</v>
      </c>
      <c r="M652">
        <f t="shared" si="83"/>
        <v>0</v>
      </c>
      <c r="N652">
        <f t="shared" si="86"/>
        <v>0</v>
      </c>
      <c r="O652">
        <f t="shared" si="84"/>
        <v>0</v>
      </c>
      <c r="P652">
        <f t="shared" si="87"/>
        <v>1.5182121488307352</v>
      </c>
    </row>
    <row r="653" spans="1:16" x14ac:dyDescent="0.25">
      <c r="A653" t="s">
        <v>8</v>
      </c>
      <c r="B653" t="s">
        <v>663</v>
      </c>
      <c r="C653" t="s">
        <v>668</v>
      </c>
      <c r="D653">
        <v>26126.5625</v>
      </c>
      <c r="E653">
        <v>25971.687831064501</v>
      </c>
      <c r="F653">
        <v>26106.5625</v>
      </c>
      <c r="G653" t="s">
        <v>82</v>
      </c>
      <c r="H653">
        <v>0</v>
      </c>
      <c r="I653">
        <f t="shared" si="85"/>
        <v>2.3801397670547364</v>
      </c>
      <c r="J653">
        <f t="shared" si="80"/>
        <v>-5.9278624555181864E-3</v>
      </c>
      <c r="K653">
        <f t="shared" si="81"/>
        <v>-7.6550445547515105E-4</v>
      </c>
      <c r="L653">
        <f t="shared" si="82"/>
        <v>0</v>
      </c>
      <c r="M653">
        <f t="shared" si="83"/>
        <v>0</v>
      </c>
      <c r="N653">
        <f t="shared" si="86"/>
        <v>0</v>
      </c>
      <c r="O653">
        <f t="shared" si="84"/>
        <v>0</v>
      </c>
      <c r="P653">
        <f t="shared" si="87"/>
        <v>1.5182121488307352</v>
      </c>
    </row>
    <row r="654" spans="1:16" x14ac:dyDescent="0.25">
      <c r="A654" t="s">
        <v>8</v>
      </c>
      <c r="B654" t="s">
        <v>664</v>
      </c>
      <c r="C654" t="s">
        <v>669</v>
      </c>
      <c r="D654">
        <v>26043.416020000001</v>
      </c>
      <c r="E654">
        <v>25889.167635969501</v>
      </c>
      <c r="F654">
        <v>27722.23242</v>
      </c>
      <c r="G654" t="s">
        <v>82</v>
      </c>
      <c r="H654">
        <v>0</v>
      </c>
      <c r="I654">
        <f t="shared" si="85"/>
        <v>2.3801397670547364</v>
      </c>
      <c r="J654">
        <f t="shared" si="80"/>
        <v>-5.9227400857109003E-3</v>
      </c>
      <c r="K654">
        <f t="shared" si="81"/>
        <v>6.4462219499575452E-2</v>
      </c>
      <c r="L654">
        <f t="shared" si="82"/>
        <v>0</v>
      </c>
      <c r="M654">
        <f t="shared" si="83"/>
        <v>0</v>
      </c>
      <c r="N654">
        <f t="shared" si="86"/>
        <v>0</v>
      </c>
      <c r="O654">
        <f t="shared" si="84"/>
        <v>0</v>
      </c>
      <c r="P654">
        <f t="shared" si="87"/>
        <v>1.5182121488307352</v>
      </c>
    </row>
    <row r="655" spans="1:16" x14ac:dyDescent="0.25">
      <c r="A655" t="s">
        <v>8</v>
      </c>
      <c r="B655" t="s">
        <v>665</v>
      </c>
      <c r="C655" t="s">
        <v>670</v>
      </c>
      <c r="D655">
        <v>26429.160159999999</v>
      </c>
      <c r="E655">
        <v>26262.389560925301</v>
      </c>
      <c r="F655">
        <v>27307.57617</v>
      </c>
      <c r="G655" t="s">
        <v>82</v>
      </c>
      <c r="H655">
        <v>0</v>
      </c>
      <c r="I655">
        <f t="shared" si="85"/>
        <v>2.3801397670547364</v>
      </c>
      <c r="J655">
        <f t="shared" si="80"/>
        <v>-6.3100983181108433E-3</v>
      </c>
      <c r="K655">
        <f t="shared" si="81"/>
        <v>3.3236622150766094E-2</v>
      </c>
      <c r="L655">
        <f t="shared" si="82"/>
        <v>0</v>
      </c>
      <c r="M655">
        <f t="shared" si="83"/>
        <v>0</v>
      </c>
      <c r="N655">
        <f t="shared" si="86"/>
        <v>0</v>
      </c>
      <c r="O655">
        <f t="shared" si="84"/>
        <v>0</v>
      </c>
      <c r="P655">
        <f t="shared" si="87"/>
        <v>1.5182121488307352</v>
      </c>
    </row>
    <row r="656" spans="1:16" x14ac:dyDescent="0.25">
      <c r="A656" t="s">
        <v>8</v>
      </c>
      <c r="B656" t="s">
        <v>666</v>
      </c>
      <c r="C656" t="s">
        <v>671</v>
      </c>
      <c r="D656">
        <v>26165.746090000001</v>
      </c>
      <c r="E656">
        <v>26002.134962790002</v>
      </c>
      <c r="F656">
        <v>25939.052729999999</v>
      </c>
      <c r="G656" t="s">
        <v>82</v>
      </c>
      <c r="H656">
        <v>0</v>
      </c>
      <c r="I656">
        <f t="shared" si="85"/>
        <v>2.3801397670547364</v>
      </c>
      <c r="J656">
        <f t="shared" si="80"/>
        <v>-6.2528745271485898E-3</v>
      </c>
      <c r="K656">
        <f t="shared" si="81"/>
        <v>-8.6637453111508469E-3</v>
      </c>
      <c r="L656">
        <f t="shared" si="82"/>
        <v>0</v>
      </c>
      <c r="M656">
        <f t="shared" si="83"/>
        <v>0</v>
      </c>
      <c r="N656">
        <f t="shared" si="86"/>
        <v>0</v>
      </c>
      <c r="O656">
        <f t="shared" si="84"/>
        <v>0</v>
      </c>
      <c r="P656">
        <f t="shared" si="87"/>
        <v>1.5182121488307352</v>
      </c>
    </row>
    <row r="657" spans="1:16" x14ac:dyDescent="0.25">
      <c r="A657" t="s">
        <v>8</v>
      </c>
      <c r="B657" t="s">
        <v>667</v>
      </c>
      <c r="C657" t="s">
        <v>672</v>
      </c>
      <c r="D657">
        <v>26052.421880000002</v>
      </c>
      <c r="E657">
        <v>25882.983485582899</v>
      </c>
      <c r="F657">
        <v>25798.027340000001</v>
      </c>
      <c r="G657" t="s">
        <v>82</v>
      </c>
      <c r="H657">
        <v>0</v>
      </c>
      <c r="I657">
        <f t="shared" si="85"/>
        <v>2.3801397670547364</v>
      </c>
      <c r="J657">
        <f t="shared" si="80"/>
        <v>-6.5037482963216254E-3</v>
      </c>
      <c r="K657">
        <f t="shared" si="81"/>
        <v>-9.7647175057953232E-3</v>
      </c>
      <c r="L657">
        <f t="shared" si="82"/>
        <v>0</v>
      </c>
      <c r="M657">
        <f t="shared" si="83"/>
        <v>0</v>
      </c>
      <c r="N657">
        <f t="shared" si="86"/>
        <v>0</v>
      </c>
      <c r="O657">
        <f t="shared" si="84"/>
        <v>0</v>
      </c>
      <c r="P657">
        <f t="shared" si="87"/>
        <v>1.5182121488307352</v>
      </c>
    </row>
    <row r="658" spans="1:16" x14ac:dyDescent="0.25">
      <c r="A658" t="s">
        <v>8</v>
      </c>
      <c r="B658" t="s">
        <v>668</v>
      </c>
      <c r="C658" t="s">
        <v>673</v>
      </c>
      <c r="D658">
        <v>26106.5625</v>
      </c>
      <c r="E658">
        <v>25952.539503279801</v>
      </c>
      <c r="F658">
        <v>25785.337889999999</v>
      </c>
      <c r="G658" t="s">
        <v>82</v>
      </c>
      <c r="H658">
        <v>0</v>
      </c>
      <c r="I658">
        <f t="shared" si="85"/>
        <v>2.3801397670547364</v>
      </c>
      <c r="J658">
        <f t="shared" si="80"/>
        <v>-5.8997808202515918E-3</v>
      </c>
      <c r="K658">
        <f t="shared" si="81"/>
        <v>-1.2304362552519165E-2</v>
      </c>
      <c r="L658">
        <f t="shared" si="82"/>
        <v>0</v>
      </c>
      <c r="M658">
        <f t="shared" si="83"/>
        <v>0</v>
      </c>
      <c r="N658">
        <f t="shared" si="86"/>
        <v>0</v>
      </c>
      <c r="O658">
        <f t="shared" si="84"/>
        <v>0</v>
      </c>
      <c r="P658">
        <f t="shared" si="87"/>
        <v>1.5182121488307352</v>
      </c>
    </row>
    <row r="659" spans="1:16" x14ac:dyDescent="0.25">
      <c r="A659" t="s">
        <v>8</v>
      </c>
      <c r="B659" t="s">
        <v>669</v>
      </c>
      <c r="C659" t="s">
        <v>674</v>
      </c>
      <c r="D659">
        <v>27722.23242</v>
      </c>
      <c r="E659">
        <v>27564.100279955601</v>
      </c>
      <c r="F659">
        <v>25751.996090000001</v>
      </c>
      <c r="G659" t="s">
        <v>82</v>
      </c>
      <c r="H659">
        <v>0</v>
      </c>
      <c r="I659">
        <f t="shared" si="85"/>
        <v>2.3801397670547364</v>
      </c>
      <c r="J659">
        <f t="shared" si="80"/>
        <v>-5.7041632740340263E-3</v>
      </c>
      <c r="K659">
        <f t="shared" si="81"/>
        <v>-7.107062303462211E-2</v>
      </c>
      <c r="L659">
        <f t="shared" si="82"/>
        <v>0</v>
      </c>
      <c r="M659">
        <f t="shared" si="83"/>
        <v>0</v>
      </c>
      <c r="N659">
        <f t="shared" si="86"/>
        <v>0</v>
      </c>
      <c r="O659">
        <f t="shared" si="84"/>
        <v>0</v>
      </c>
      <c r="P659">
        <f t="shared" si="87"/>
        <v>1.5182121488307352</v>
      </c>
    </row>
    <row r="660" spans="1:16" x14ac:dyDescent="0.25">
      <c r="A660" t="s">
        <v>8</v>
      </c>
      <c r="B660" t="s">
        <v>670</v>
      </c>
      <c r="C660" t="s">
        <v>675</v>
      </c>
      <c r="D660">
        <v>27307.57617</v>
      </c>
      <c r="E660">
        <v>27166.193908726498</v>
      </c>
      <c r="F660">
        <v>26272.833979999999</v>
      </c>
      <c r="G660" t="s">
        <v>82</v>
      </c>
      <c r="H660">
        <v>0</v>
      </c>
      <c r="I660">
        <f t="shared" si="85"/>
        <v>2.3801397670547364</v>
      </c>
      <c r="J660">
        <f t="shared" si="80"/>
        <v>-5.1774006009667056E-3</v>
      </c>
      <c r="K660">
        <f t="shared" si="81"/>
        <v>-3.789212867368158E-2</v>
      </c>
      <c r="L660">
        <f t="shared" si="82"/>
        <v>0</v>
      </c>
      <c r="M660">
        <f t="shared" si="83"/>
        <v>0</v>
      </c>
      <c r="N660">
        <f t="shared" si="86"/>
        <v>0</v>
      </c>
      <c r="O660">
        <f t="shared" si="84"/>
        <v>0</v>
      </c>
      <c r="P660">
        <f t="shared" si="87"/>
        <v>1.5182121488307352</v>
      </c>
    </row>
    <row r="661" spans="1:16" x14ac:dyDescent="0.25">
      <c r="A661" t="s">
        <v>8</v>
      </c>
      <c r="B661" t="s">
        <v>671</v>
      </c>
      <c r="C661" t="s">
        <v>676</v>
      </c>
      <c r="D661">
        <v>25939.052729999999</v>
      </c>
      <c r="E661">
        <v>25809.630758238502</v>
      </c>
      <c r="F661">
        <v>25907.078130000002</v>
      </c>
      <c r="G661" t="s">
        <v>82</v>
      </c>
      <c r="H661">
        <v>0</v>
      </c>
      <c r="I661">
        <f t="shared" si="85"/>
        <v>2.3801397670547364</v>
      </c>
      <c r="J661">
        <f t="shared" si="80"/>
        <v>-4.9894640759881688E-3</v>
      </c>
      <c r="K661">
        <f t="shared" si="81"/>
        <v>-1.2326818690266696E-3</v>
      </c>
      <c r="L661">
        <f t="shared" si="82"/>
        <v>0</v>
      </c>
      <c r="M661">
        <f t="shared" si="83"/>
        <v>0</v>
      </c>
      <c r="N661">
        <f t="shared" si="86"/>
        <v>0</v>
      </c>
      <c r="O661">
        <f t="shared" si="84"/>
        <v>0</v>
      </c>
      <c r="P661">
        <f t="shared" si="87"/>
        <v>1.5182121488307352</v>
      </c>
    </row>
    <row r="662" spans="1:16" x14ac:dyDescent="0.25">
      <c r="A662" t="s">
        <v>8</v>
      </c>
      <c r="B662" t="s">
        <v>672</v>
      </c>
      <c r="C662" t="s">
        <v>677</v>
      </c>
      <c r="D662">
        <v>25798.027340000001</v>
      </c>
      <c r="E662">
        <v>25655.4977557698</v>
      </c>
      <c r="F662">
        <v>25155.38867</v>
      </c>
      <c r="G662" t="s">
        <v>82</v>
      </c>
      <c r="H662">
        <v>0</v>
      </c>
      <c r="I662">
        <f t="shared" si="85"/>
        <v>2.3801397670547364</v>
      </c>
      <c r="J662">
        <f t="shared" si="80"/>
        <v>-5.5248249159425954E-3</v>
      </c>
      <c r="K662">
        <f t="shared" si="81"/>
        <v>-2.4910380221342933E-2</v>
      </c>
      <c r="L662">
        <f t="shared" si="82"/>
        <v>0</v>
      </c>
      <c r="M662">
        <f t="shared" si="83"/>
        <v>0</v>
      </c>
      <c r="N662">
        <f t="shared" si="86"/>
        <v>0</v>
      </c>
      <c r="O662">
        <f t="shared" si="84"/>
        <v>0</v>
      </c>
      <c r="P662">
        <f t="shared" si="87"/>
        <v>1.5182121488307352</v>
      </c>
    </row>
    <row r="663" spans="1:16" x14ac:dyDescent="0.25">
      <c r="A663" t="s">
        <v>8</v>
      </c>
      <c r="B663" t="s">
        <v>673</v>
      </c>
      <c r="C663" t="s">
        <v>678</v>
      </c>
      <c r="D663">
        <v>25785.337889999999</v>
      </c>
      <c r="E663">
        <v>25629.307480299602</v>
      </c>
      <c r="F663">
        <v>25841.21875</v>
      </c>
      <c r="G663" t="s">
        <v>85</v>
      </c>
      <c r="H663">
        <v>-6.3343127973260096E-4</v>
      </c>
      <c r="I663">
        <f t="shared" si="85"/>
        <v>2.3786321120761484</v>
      </c>
      <c r="J663">
        <f t="shared" si="80"/>
        <v>-6.0511291481236936E-3</v>
      </c>
      <c r="K663">
        <f t="shared" si="81"/>
        <v>2.1671563986630049E-3</v>
      </c>
      <c r="L663">
        <f t="shared" si="82"/>
        <v>0</v>
      </c>
      <c r="M663">
        <f t="shared" si="83"/>
        <v>0</v>
      </c>
      <c r="N663">
        <f t="shared" si="86"/>
        <v>0</v>
      </c>
      <c r="O663">
        <f t="shared" si="84"/>
        <v>0</v>
      </c>
      <c r="P663">
        <f t="shared" si="87"/>
        <v>1.5182121488307352</v>
      </c>
    </row>
    <row r="664" spans="1:16" x14ac:dyDescent="0.25">
      <c r="A664" t="s">
        <v>8</v>
      </c>
      <c r="B664" t="s">
        <v>674</v>
      </c>
      <c r="C664" t="s">
        <v>679</v>
      </c>
      <c r="D664">
        <v>25751.996090000001</v>
      </c>
      <c r="E664">
        <v>25590.581549784802</v>
      </c>
      <c r="F664">
        <v>26227.814450000002</v>
      </c>
      <c r="G664" t="s">
        <v>85</v>
      </c>
      <c r="H664">
        <v>-3.6953901230574499E-3</v>
      </c>
      <c r="I664">
        <f t="shared" si="85"/>
        <v>2.3698421384627952</v>
      </c>
      <c r="J664">
        <f t="shared" si="80"/>
        <v>-6.2680399473141945E-3</v>
      </c>
      <c r="K664">
        <f t="shared" si="81"/>
        <v>1.8476950615287278E-2</v>
      </c>
      <c r="L664">
        <f t="shared" si="82"/>
        <v>0</v>
      </c>
      <c r="M664">
        <f t="shared" si="83"/>
        <v>0</v>
      </c>
      <c r="N664">
        <f t="shared" si="86"/>
        <v>0</v>
      </c>
      <c r="O664">
        <f t="shared" si="84"/>
        <v>0</v>
      </c>
      <c r="P664">
        <f t="shared" si="87"/>
        <v>1.5182121488307352</v>
      </c>
    </row>
    <row r="665" spans="1:16" x14ac:dyDescent="0.25">
      <c r="A665" t="s">
        <v>8</v>
      </c>
      <c r="B665" t="s">
        <v>675</v>
      </c>
      <c r="C665" t="s">
        <v>680</v>
      </c>
      <c r="D665">
        <v>26272.833979999999</v>
      </c>
      <c r="E665">
        <v>26109.912238705401</v>
      </c>
      <c r="F665">
        <v>26534.623049999998</v>
      </c>
      <c r="G665" t="s">
        <v>85</v>
      </c>
      <c r="H665">
        <v>-1.99284987831372E-3</v>
      </c>
      <c r="I665">
        <f t="shared" si="85"/>
        <v>2.365119398845537</v>
      </c>
      <c r="J665">
        <f t="shared" si="80"/>
        <v>-6.2011483579815238E-3</v>
      </c>
      <c r="K665">
        <f t="shared" si="81"/>
        <v>9.96424939156864E-3</v>
      </c>
      <c r="L665">
        <f t="shared" si="82"/>
        <v>0</v>
      </c>
      <c r="M665">
        <f t="shared" si="83"/>
        <v>0</v>
      </c>
      <c r="N665">
        <f t="shared" si="86"/>
        <v>0</v>
      </c>
      <c r="O665">
        <f t="shared" si="84"/>
        <v>0</v>
      </c>
      <c r="P665">
        <f t="shared" si="87"/>
        <v>1.5182121488307352</v>
      </c>
    </row>
    <row r="666" spans="1:16" x14ac:dyDescent="0.25">
      <c r="A666" t="s">
        <v>8</v>
      </c>
      <c r="B666" t="s">
        <v>676</v>
      </c>
      <c r="C666" t="s">
        <v>681</v>
      </c>
      <c r="D666">
        <v>25907.078130000002</v>
      </c>
      <c r="E666">
        <v>25754.034042923799</v>
      </c>
      <c r="F666">
        <v>26604.796880000002</v>
      </c>
      <c r="G666" t="s">
        <v>85</v>
      </c>
      <c r="H666">
        <v>-5.3863175654073597E-3</v>
      </c>
      <c r="I666">
        <f t="shared" si="85"/>
        <v>2.3523801146832497</v>
      </c>
      <c r="J666">
        <f t="shared" si="80"/>
        <v>-5.9074236897051092E-3</v>
      </c>
      <c r="K666">
        <f t="shared" si="81"/>
        <v>2.6931587827036824E-2</v>
      </c>
      <c r="L666">
        <f t="shared" si="82"/>
        <v>0</v>
      </c>
      <c r="M666">
        <f t="shared" si="83"/>
        <v>0</v>
      </c>
      <c r="N666">
        <f t="shared" si="86"/>
        <v>0</v>
      </c>
      <c r="O666">
        <f t="shared" si="84"/>
        <v>0</v>
      </c>
      <c r="P666">
        <f t="shared" si="87"/>
        <v>1.5182121488307352</v>
      </c>
    </row>
    <row r="667" spans="1:16" x14ac:dyDescent="0.25">
      <c r="A667" t="s">
        <v>8</v>
      </c>
      <c r="B667" t="s">
        <v>677</v>
      </c>
      <c r="C667" t="s">
        <v>682</v>
      </c>
      <c r="D667">
        <v>25155.38867</v>
      </c>
      <c r="E667">
        <v>25027.142046214401</v>
      </c>
      <c r="F667">
        <v>26767.300780000001</v>
      </c>
      <c r="G667" t="s">
        <v>85</v>
      </c>
      <c r="H667">
        <v>-1.23E-2</v>
      </c>
      <c r="I667">
        <f t="shared" si="85"/>
        <v>2.3234458392726456</v>
      </c>
      <c r="J667">
        <f t="shared" si="80"/>
        <v>-5.098176993724772E-3</v>
      </c>
      <c r="K667">
        <f t="shared" si="81"/>
        <v>6.4078203328352748E-2</v>
      </c>
      <c r="L667">
        <f t="shared" si="82"/>
        <v>0</v>
      </c>
      <c r="M667">
        <f t="shared" si="83"/>
        <v>0</v>
      </c>
      <c r="N667">
        <f t="shared" si="86"/>
        <v>0</v>
      </c>
      <c r="O667">
        <f t="shared" si="84"/>
        <v>0</v>
      </c>
      <c r="P667">
        <f t="shared" si="87"/>
        <v>1.5182121488307352</v>
      </c>
    </row>
    <row r="668" spans="1:16" x14ac:dyDescent="0.25">
      <c r="A668" t="s">
        <v>8</v>
      </c>
      <c r="B668" t="s">
        <v>678</v>
      </c>
      <c r="C668" t="s">
        <v>683</v>
      </c>
      <c r="D668">
        <v>25841.21875</v>
      </c>
      <c r="E668">
        <v>25715.968662348201</v>
      </c>
      <c r="F668">
        <v>27219.345700000002</v>
      </c>
      <c r="G668" t="s">
        <v>85</v>
      </c>
      <c r="H668">
        <v>-1.23E-2</v>
      </c>
      <c r="I668">
        <f t="shared" si="85"/>
        <v>2.2948674554495923</v>
      </c>
      <c r="J668">
        <f t="shared" si="80"/>
        <v>-4.8469110092494699E-3</v>
      </c>
      <c r="K668">
        <f t="shared" si="81"/>
        <v>5.333057095072196E-2</v>
      </c>
      <c r="L668">
        <f t="shared" si="82"/>
        <v>0</v>
      </c>
      <c r="M668">
        <f t="shared" si="83"/>
        <v>0</v>
      </c>
      <c r="N668">
        <f t="shared" si="86"/>
        <v>0</v>
      </c>
      <c r="O668">
        <f t="shared" si="84"/>
        <v>0</v>
      </c>
      <c r="P668">
        <f t="shared" si="87"/>
        <v>1.5182121488307352</v>
      </c>
    </row>
    <row r="669" spans="1:16" x14ac:dyDescent="0.25">
      <c r="A669" t="s">
        <v>8</v>
      </c>
      <c r="B669" t="s">
        <v>679</v>
      </c>
      <c r="C669" t="s">
        <v>684</v>
      </c>
      <c r="D669">
        <v>26227.814450000002</v>
      </c>
      <c r="E669">
        <v>26090.166530811901</v>
      </c>
      <c r="F669">
        <v>27126.771479999999</v>
      </c>
      <c r="G669" t="s">
        <v>85</v>
      </c>
      <c r="H669">
        <v>-6.8549900085174403E-3</v>
      </c>
      <c r="I669">
        <f t="shared" si="85"/>
        <v>2.2791361619716137</v>
      </c>
      <c r="J669">
        <f t="shared" si="80"/>
        <v>-5.2481658145976696E-3</v>
      </c>
      <c r="K669">
        <f t="shared" si="81"/>
        <v>3.4274950042587238E-2</v>
      </c>
      <c r="L669">
        <f t="shared" si="82"/>
        <v>0</v>
      </c>
      <c r="M669">
        <f t="shared" si="83"/>
        <v>0</v>
      </c>
      <c r="N669">
        <f t="shared" si="86"/>
        <v>0</v>
      </c>
      <c r="O669">
        <f t="shared" si="84"/>
        <v>0</v>
      </c>
      <c r="P669">
        <f t="shared" si="87"/>
        <v>1.5182121488307352</v>
      </c>
    </row>
    <row r="670" spans="1:16" x14ac:dyDescent="0.25">
      <c r="A670" t="s">
        <v>8</v>
      </c>
      <c r="B670" t="s">
        <v>680</v>
      </c>
      <c r="C670" t="s">
        <v>685</v>
      </c>
      <c r="D670">
        <v>26534.623049999998</v>
      </c>
      <c r="E670">
        <v>26391.388144938399</v>
      </c>
      <c r="F670">
        <v>26568.09375</v>
      </c>
      <c r="G670" t="s">
        <v>85</v>
      </c>
      <c r="H670">
        <v>-2.5227944589174502E-4</v>
      </c>
      <c r="I670">
        <f t="shared" si="85"/>
        <v>2.2785611827635597</v>
      </c>
      <c r="J670">
        <f t="shared" si="80"/>
        <v>-5.3980380573599076E-3</v>
      </c>
      <c r="K670">
        <f t="shared" si="81"/>
        <v>1.2613972294587268E-3</v>
      </c>
      <c r="L670">
        <f t="shared" si="82"/>
        <v>0</v>
      </c>
      <c r="M670">
        <f t="shared" si="83"/>
        <v>0</v>
      </c>
      <c r="N670">
        <f t="shared" si="86"/>
        <v>0</v>
      </c>
      <c r="O670">
        <f t="shared" si="84"/>
        <v>0</v>
      </c>
      <c r="P670">
        <f t="shared" si="87"/>
        <v>1.5182121488307352</v>
      </c>
    </row>
    <row r="671" spans="1:16" x14ac:dyDescent="0.25">
      <c r="A671" t="s">
        <v>8</v>
      </c>
      <c r="B671" t="s">
        <v>681</v>
      </c>
      <c r="C671" t="s">
        <v>686</v>
      </c>
      <c r="D671">
        <v>26604.796880000002</v>
      </c>
      <c r="E671">
        <v>26476.726922155998</v>
      </c>
      <c r="F671">
        <v>26583.63867</v>
      </c>
      <c r="G671" t="s">
        <v>85</v>
      </c>
      <c r="H671">
        <v>1.5905560260756499E-4</v>
      </c>
      <c r="I671">
        <f t="shared" si="85"/>
        <v>2.2789236006855624</v>
      </c>
      <c r="J671">
        <f t="shared" si="80"/>
        <v>-4.813791979756829E-3</v>
      </c>
      <c r="K671">
        <f t="shared" si="81"/>
        <v>-7.9527801303782837E-4</v>
      </c>
      <c r="L671">
        <f t="shared" si="82"/>
        <v>0</v>
      </c>
      <c r="M671">
        <f t="shared" si="83"/>
        <v>0</v>
      </c>
      <c r="N671">
        <f t="shared" si="86"/>
        <v>0</v>
      </c>
      <c r="O671">
        <f t="shared" si="84"/>
        <v>0</v>
      </c>
      <c r="P671">
        <f t="shared" si="87"/>
        <v>1.5182121488307352</v>
      </c>
    </row>
    <row r="672" spans="1:16" x14ac:dyDescent="0.25">
      <c r="A672" t="s">
        <v>8</v>
      </c>
      <c r="B672" t="s">
        <v>682</v>
      </c>
      <c r="C672" t="s">
        <v>687</v>
      </c>
      <c r="D672">
        <v>26767.300780000001</v>
      </c>
      <c r="E672">
        <v>26643.373490162699</v>
      </c>
      <c r="F672">
        <v>26298.689450000002</v>
      </c>
      <c r="G672" t="s">
        <v>85</v>
      </c>
      <c r="H672">
        <v>3.5013715716164899E-3</v>
      </c>
      <c r="I672">
        <f t="shared" si="85"/>
        <v>2.2869029589948888</v>
      </c>
      <c r="J672">
        <f t="shared" si="80"/>
        <v>-4.6298015199910617E-3</v>
      </c>
      <c r="K672">
        <f t="shared" si="81"/>
        <v>-1.7506857858082456E-2</v>
      </c>
      <c r="L672">
        <f t="shared" si="82"/>
        <v>0</v>
      </c>
      <c r="M672">
        <f t="shared" si="83"/>
        <v>0</v>
      </c>
      <c r="N672">
        <f t="shared" si="86"/>
        <v>0</v>
      </c>
      <c r="O672">
        <f t="shared" si="84"/>
        <v>0</v>
      </c>
      <c r="P672">
        <f t="shared" si="87"/>
        <v>1.5182121488307352</v>
      </c>
    </row>
    <row r="673" spans="1:16" x14ac:dyDescent="0.25">
      <c r="A673" t="s">
        <v>8</v>
      </c>
      <c r="B673" t="s">
        <v>683</v>
      </c>
      <c r="C673" t="s">
        <v>688</v>
      </c>
      <c r="D673">
        <v>27219.345700000002</v>
      </c>
      <c r="E673">
        <v>27111.1980795608</v>
      </c>
      <c r="F673">
        <v>26216.746090000001</v>
      </c>
      <c r="G673" t="s">
        <v>85</v>
      </c>
      <c r="H673">
        <v>7.3668163889773503E-3</v>
      </c>
      <c r="I673">
        <f t="shared" si="85"/>
        <v>2.3037501531932132</v>
      </c>
      <c r="J673">
        <f t="shared" si="80"/>
        <v>-3.9731895700638384E-3</v>
      </c>
      <c r="K673">
        <f t="shared" si="81"/>
        <v>-3.6834081944886757E-2</v>
      </c>
      <c r="L673">
        <f t="shared" si="82"/>
        <v>0</v>
      </c>
      <c r="M673">
        <f t="shared" si="83"/>
        <v>0</v>
      </c>
      <c r="N673">
        <f t="shared" si="86"/>
        <v>0</v>
      </c>
      <c r="O673">
        <f t="shared" si="84"/>
        <v>0</v>
      </c>
      <c r="P673">
        <f t="shared" si="87"/>
        <v>1.5182121488307352</v>
      </c>
    </row>
    <row r="674" spans="1:16" x14ac:dyDescent="0.25">
      <c r="A674" t="s">
        <v>8</v>
      </c>
      <c r="B674" t="s">
        <v>684</v>
      </c>
      <c r="C674" t="s">
        <v>689</v>
      </c>
      <c r="D674">
        <v>27126.771479999999</v>
      </c>
      <c r="E674">
        <v>27010.660014784102</v>
      </c>
      <c r="F674">
        <v>26361.318360000001</v>
      </c>
      <c r="G674" t="s">
        <v>85</v>
      </c>
      <c r="H674">
        <v>5.6435254048890398E-3</v>
      </c>
      <c r="I674">
        <f t="shared" si="85"/>
        <v>2.3167514257092758</v>
      </c>
      <c r="J674">
        <f t="shared" si="80"/>
        <v>-4.280327472862157E-3</v>
      </c>
      <c r="K674">
        <f t="shared" si="81"/>
        <v>-2.8217627024445236E-2</v>
      </c>
      <c r="L674">
        <f t="shared" si="82"/>
        <v>0</v>
      </c>
      <c r="M674">
        <f t="shared" si="83"/>
        <v>0</v>
      </c>
      <c r="N674">
        <f t="shared" si="86"/>
        <v>0</v>
      </c>
      <c r="O674">
        <f t="shared" si="84"/>
        <v>0</v>
      </c>
      <c r="P674">
        <f t="shared" si="87"/>
        <v>1.5182121488307352</v>
      </c>
    </row>
    <row r="675" spans="1:16" x14ac:dyDescent="0.25">
      <c r="A675" t="s">
        <v>8</v>
      </c>
      <c r="B675" t="s">
        <v>685</v>
      </c>
      <c r="C675" t="s">
        <v>690</v>
      </c>
      <c r="D675">
        <v>26568.09375</v>
      </c>
      <c r="E675">
        <v>26439.928390084198</v>
      </c>
      <c r="F675">
        <v>27027.998049999998</v>
      </c>
      <c r="G675" t="s">
        <v>85</v>
      </c>
      <c r="H675">
        <v>-3.4620797737887998E-3</v>
      </c>
      <c r="I675">
        <f t="shared" si="85"/>
        <v>2.3087306474574314</v>
      </c>
      <c r="J675">
        <f t="shared" si="80"/>
        <v>-4.8240329593011045E-3</v>
      </c>
      <c r="K675">
        <f t="shared" si="81"/>
        <v>1.7310398868944008E-2</v>
      </c>
      <c r="L675">
        <f t="shared" si="82"/>
        <v>0</v>
      </c>
      <c r="M675">
        <f t="shared" si="83"/>
        <v>0</v>
      </c>
      <c r="N675">
        <f t="shared" si="86"/>
        <v>0</v>
      </c>
      <c r="O675">
        <f t="shared" si="84"/>
        <v>0</v>
      </c>
      <c r="P675">
        <f t="shared" si="87"/>
        <v>1.5182121488307352</v>
      </c>
    </row>
    <row r="676" spans="1:16" x14ac:dyDescent="0.25">
      <c r="A676" t="s">
        <v>8</v>
      </c>
      <c r="B676" t="s">
        <v>686</v>
      </c>
      <c r="C676" t="s">
        <v>691</v>
      </c>
      <c r="D676">
        <v>26583.63867</v>
      </c>
      <c r="E676">
        <v>26424.844142457801</v>
      </c>
      <c r="F676">
        <v>26909.355469999999</v>
      </c>
      <c r="G676" t="s">
        <v>85</v>
      </c>
      <c r="H676">
        <v>-2.45050577193989E-3</v>
      </c>
      <c r="I676">
        <f t="shared" si="85"/>
        <v>2.3030730896799825</v>
      </c>
      <c r="J676">
        <f t="shared" si="80"/>
        <v>-5.973393240610087E-3</v>
      </c>
      <c r="K676">
        <f t="shared" si="81"/>
        <v>1.2252528859699489E-2</v>
      </c>
      <c r="L676">
        <f t="shared" si="82"/>
        <v>0</v>
      </c>
      <c r="M676">
        <f t="shared" si="83"/>
        <v>0</v>
      </c>
      <c r="N676">
        <f t="shared" si="86"/>
        <v>0</v>
      </c>
      <c r="O676">
        <f t="shared" si="84"/>
        <v>0</v>
      </c>
      <c r="P676">
        <f t="shared" si="87"/>
        <v>1.5182121488307352</v>
      </c>
    </row>
    <row r="677" spans="1:16" x14ac:dyDescent="0.25">
      <c r="A677" t="s">
        <v>8</v>
      </c>
      <c r="B677" t="s">
        <v>687</v>
      </c>
      <c r="C677" t="s">
        <v>692</v>
      </c>
      <c r="D677">
        <v>26298.689450000002</v>
      </c>
      <c r="E677">
        <v>26135.900807052301</v>
      </c>
      <c r="F677">
        <v>27505.953130000002</v>
      </c>
      <c r="G677" t="s">
        <v>85</v>
      </c>
      <c r="H677">
        <v>-1.2713309868374399E-2</v>
      </c>
      <c r="I677">
        <f t="shared" si="85"/>
        <v>2.2737934078413664</v>
      </c>
      <c r="J677">
        <f t="shared" si="80"/>
        <v>-6.1899906935362617E-3</v>
      </c>
      <c r="K677">
        <f t="shared" si="81"/>
        <v>4.590584950232187E-2</v>
      </c>
      <c r="L677">
        <f t="shared" si="82"/>
        <v>0</v>
      </c>
      <c r="M677">
        <f t="shared" si="83"/>
        <v>0</v>
      </c>
      <c r="N677">
        <f t="shared" si="86"/>
        <v>0</v>
      </c>
      <c r="O677">
        <f t="shared" si="84"/>
        <v>0</v>
      </c>
      <c r="P677">
        <f t="shared" si="87"/>
        <v>1.5182121488307352</v>
      </c>
    </row>
    <row r="678" spans="1:16" x14ac:dyDescent="0.25">
      <c r="A678" t="s">
        <v>8</v>
      </c>
      <c r="B678" t="s">
        <v>688</v>
      </c>
      <c r="C678" t="s">
        <v>693</v>
      </c>
      <c r="D678">
        <v>26216.746090000001</v>
      </c>
      <c r="E678">
        <v>26039.954377031299</v>
      </c>
      <c r="F678">
        <v>27428.927729999999</v>
      </c>
      <c r="G678" t="s">
        <v>85</v>
      </c>
      <c r="H678">
        <v>-1.3378794133257699E-2</v>
      </c>
      <c r="I678">
        <f t="shared" si="85"/>
        <v>2.2433727939362984</v>
      </c>
      <c r="J678">
        <f t="shared" si="80"/>
        <v>-6.7434651257554734E-3</v>
      </c>
      <c r="K678">
        <f t="shared" si="81"/>
        <v>4.6236921845246387E-2</v>
      </c>
      <c r="L678">
        <f t="shared" si="82"/>
        <v>0</v>
      </c>
      <c r="M678">
        <f t="shared" si="83"/>
        <v>0</v>
      </c>
      <c r="N678">
        <f t="shared" si="86"/>
        <v>0</v>
      </c>
      <c r="O678">
        <f t="shared" si="84"/>
        <v>0</v>
      </c>
      <c r="P678">
        <f t="shared" si="87"/>
        <v>1.5182121488307352</v>
      </c>
    </row>
    <row r="679" spans="1:16" x14ac:dyDescent="0.25">
      <c r="A679" t="s">
        <v>8</v>
      </c>
      <c r="B679" t="s">
        <v>689</v>
      </c>
      <c r="C679" t="s">
        <v>694</v>
      </c>
      <c r="D679">
        <v>26361.318360000001</v>
      </c>
      <c r="E679">
        <v>26163.803491922801</v>
      </c>
      <c r="F679">
        <v>27789.29883</v>
      </c>
      <c r="G679" t="s">
        <v>85</v>
      </c>
      <c r="H679">
        <v>-1.23E-2</v>
      </c>
      <c r="I679">
        <f t="shared" si="85"/>
        <v>2.2157793085708821</v>
      </c>
      <c r="J679">
        <f t="shared" si="80"/>
        <v>-7.4926020535036669E-3</v>
      </c>
      <c r="K679">
        <f t="shared" si="81"/>
        <v>5.4169539265789532E-2</v>
      </c>
      <c r="L679">
        <f t="shared" si="82"/>
        <v>0</v>
      </c>
      <c r="M679">
        <f t="shared" si="83"/>
        <v>0</v>
      </c>
      <c r="N679">
        <f t="shared" si="86"/>
        <v>0</v>
      </c>
      <c r="O679">
        <f t="shared" si="84"/>
        <v>0</v>
      </c>
      <c r="P679">
        <f t="shared" si="87"/>
        <v>1.5182121488307352</v>
      </c>
    </row>
    <row r="680" spans="1:16" x14ac:dyDescent="0.25">
      <c r="A680" t="s">
        <v>8</v>
      </c>
      <c r="B680" t="s">
        <v>690</v>
      </c>
      <c r="C680" t="s">
        <v>695</v>
      </c>
      <c r="D680">
        <v>27027.998049999998</v>
      </c>
      <c r="E680">
        <v>26834.550209350298</v>
      </c>
      <c r="F680">
        <v>27413.445309999999</v>
      </c>
      <c r="G680" t="s">
        <v>85</v>
      </c>
      <c r="H680">
        <v>-2.85220725032574E-3</v>
      </c>
      <c r="I680">
        <f t="shared" si="85"/>
        <v>2.2094594467618545</v>
      </c>
      <c r="J680">
        <f t="shared" si="80"/>
        <v>-7.1573129571725755E-3</v>
      </c>
      <c r="K680">
        <f t="shared" si="81"/>
        <v>1.4261036251628738E-2</v>
      </c>
      <c r="L680">
        <f t="shared" si="82"/>
        <v>0</v>
      </c>
      <c r="M680">
        <f t="shared" si="83"/>
        <v>0</v>
      </c>
      <c r="N680">
        <f t="shared" si="86"/>
        <v>0</v>
      </c>
      <c r="O680">
        <f t="shared" si="84"/>
        <v>0</v>
      </c>
      <c r="P680">
        <f t="shared" si="87"/>
        <v>1.5182121488307352</v>
      </c>
    </row>
    <row r="681" spans="1:16" x14ac:dyDescent="0.25">
      <c r="A681" t="s">
        <v>8</v>
      </c>
      <c r="B681" t="s">
        <v>691</v>
      </c>
      <c r="C681" t="s">
        <v>696</v>
      </c>
      <c r="D681">
        <v>26909.355469999999</v>
      </c>
      <c r="E681">
        <v>26722.6412889331</v>
      </c>
      <c r="F681">
        <v>27945.056639999999</v>
      </c>
      <c r="G681" t="s">
        <v>85</v>
      </c>
      <c r="H681">
        <v>-1.23E-2</v>
      </c>
      <c r="I681">
        <f t="shared" si="85"/>
        <v>2.1822830955666839</v>
      </c>
      <c r="J681">
        <f t="shared" si="80"/>
        <v>-6.9386344565204178E-3</v>
      </c>
      <c r="K681">
        <f t="shared" si="81"/>
        <v>3.8488516425250537E-2</v>
      </c>
      <c r="L681">
        <f t="shared" si="82"/>
        <v>0</v>
      </c>
      <c r="M681">
        <f t="shared" si="83"/>
        <v>0</v>
      </c>
      <c r="N681">
        <f t="shared" si="86"/>
        <v>0</v>
      </c>
      <c r="O681">
        <f t="shared" si="84"/>
        <v>0</v>
      </c>
      <c r="P681">
        <f t="shared" si="87"/>
        <v>1.5182121488307352</v>
      </c>
    </row>
    <row r="682" spans="1:16" x14ac:dyDescent="0.25">
      <c r="A682" t="s">
        <v>8</v>
      </c>
      <c r="B682" t="s">
        <v>692</v>
      </c>
      <c r="C682" t="s">
        <v>697</v>
      </c>
      <c r="D682">
        <v>27505.953130000002</v>
      </c>
      <c r="E682">
        <v>27296.546772061702</v>
      </c>
      <c r="F682">
        <v>27599.98242</v>
      </c>
      <c r="G682" t="s">
        <v>85</v>
      </c>
      <c r="H682">
        <v>-6.8370137588465E-4</v>
      </c>
      <c r="I682">
        <f t="shared" si="85"/>
        <v>2.1807910656116749</v>
      </c>
      <c r="J682">
        <f t="shared" si="80"/>
        <v>-7.6131285816053466E-3</v>
      </c>
      <c r="K682">
        <f t="shared" si="81"/>
        <v>3.4185068794232538E-3</v>
      </c>
      <c r="L682">
        <f t="shared" si="82"/>
        <v>0</v>
      </c>
      <c r="M682">
        <f t="shared" si="83"/>
        <v>0</v>
      </c>
      <c r="N682">
        <f t="shared" si="86"/>
        <v>0</v>
      </c>
      <c r="O682">
        <f t="shared" si="84"/>
        <v>0</v>
      </c>
      <c r="P682">
        <f t="shared" si="87"/>
        <v>1.5182121488307352</v>
      </c>
    </row>
    <row r="683" spans="1:16" x14ac:dyDescent="0.25">
      <c r="A683" t="s">
        <v>8</v>
      </c>
      <c r="B683" t="s">
        <v>693</v>
      </c>
      <c r="C683" t="s">
        <v>698</v>
      </c>
      <c r="D683">
        <v>27428.927729999999</v>
      </c>
      <c r="E683">
        <v>27233.219096129102</v>
      </c>
      <c r="F683">
        <v>27395.791020000001</v>
      </c>
      <c r="G683" t="s">
        <v>85</v>
      </c>
      <c r="H683">
        <v>2.4161870508525901E-4</v>
      </c>
      <c r="I683">
        <f t="shared" si="85"/>
        <v>2.1813179855250096</v>
      </c>
      <c r="J683">
        <f t="shared" si="80"/>
        <v>-7.1351179235797915E-3</v>
      </c>
      <c r="K683">
        <f t="shared" si="81"/>
        <v>-1.2080935254262985E-3</v>
      </c>
      <c r="L683">
        <f t="shared" si="82"/>
        <v>0</v>
      </c>
      <c r="M683">
        <f t="shared" si="83"/>
        <v>0</v>
      </c>
      <c r="N683">
        <f t="shared" si="86"/>
        <v>0</v>
      </c>
      <c r="O683">
        <f t="shared" si="84"/>
        <v>0</v>
      </c>
      <c r="P683">
        <f t="shared" si="87"/>
        <v>1.5182121488307352</v>
      </c>
    </row>
    <row r="684" spans="1:16" x14ac:dyDescent="0.25">
      <c r="A684" t="s">
        <v>8</v>
      </c>
      <c r="B684" t="s">
        <v>694</v>
      </c>
      <c r="C684" t="s">
        <v>699</v>
      </c>
      <c r="D684">
        <v>27789.29883</v>
      </c>
      <c r="E684">
        <v>27583.557991791698</v>
      </c>
      <c r="F684">
        <v>26871.269530000001</v>
      </c>
      <c r="G684" t="s">
        <v>85</v>
      </c>
      <c r="H684">
        <v>6.60707062539438E-3</v>
      </c>
      <c r="I684">
        <f t="shared" si="85"/>
        <v>2.1957301075118165</v>
      </c>
      <c r="J684">
        <f t="shared" si="80"/>
        <v>-7.4035994742765263E-3</v>
      </c>
      <c r="K684">
        <f t="shared" si="81"/>
        <v>-3.3035353126971943E-2</v>
      </c>
      <c r="L684">
        <f t="shared" si="82"/>
        <v>0</v>
      </c>
      <c r="M684">
        <f t="shared" si="83"/>
        <v>0</v>
      </c>
      <c r="N684">
        <f t="shared" si="86"/>
        <v>0</v>
      </c>
      <c r="O684">
        <f t="shared" si="84"/>
        <v>0</v>
      </c>
      <c r="P684">
        <f t="shared" si="87"/>
        <v>1.5182121488307352</v>
      </c>
    </row>
    <row r="685" spans="1:16" x14ac:dyDescent="0.25">
      <c r="A685" t="s">
        <v>8</v>
      </c>
      <c r="B685" t="s">
        <v>695</v>
      </c>
      <c r="C685" t="s">
        <v>700</v>
      </c>
      <c r="D685">
        <v>27413.445309999999</v>
      </c>
      <c r="E685">
        <v>27214.137836244201</v>
      </c>
      <c r="F685">
        <v>26757.484380000002</v>
      </c>
      <c r="G685" t="s">
        <v>82</v>
      </c>
      <c r="H685">
        <v>0</v>
      </c>
      <c r="I685">
        <f t="shared" si="85"/>
        <v>2.1957301075118165</v>
      </c>
      <c r="J685">
        <f t="shared" si="80"/>
        <v>-7.2704277591512318E-3</v>
      </c>
      <c r="K685">
        <f t="shared" si="81"/>
        <v>-2.3928438128888275E-2</v>
      </c>
      <c r="L685">
        <f t="shared" si="82"/>
        <v>0</v>
      </c>
      <c r="M685">
        <f t="shared" si="83"/>
        <v>0</v>
      </c>
      <c r="N685">
        <f t="shared" si="86"/>
        <v>0</v>
      </c>
      <c r="O685">
        <f t="shared" si="84"/>
        <v>0</v>
      </c>
      <c r="P685">
        <f t="shared" si="87"/>
        <v>1.5182121488307352</v>
      </c>
    </row>
    <row r="686" spans="1:16" x14ac:dyDescent="0.25">
      <c r="A686" t="s">
        <v>8</v>
      </c>
      <c r="B686" t="s">
        <v>696</v>
      </c>
      <c r="C686" t="s">
        <v>701</v>
      </c>
      <c r="D686">
        <v>27945.056639999999</v>
      </c>
      <c r="E686">
        <v>27717.830920586101</v>
      </c>
      <c r="F686">
        <v>26863.9375</v>
      </c>
      <c r="G686" t="s">
        <v>82</v>
      </c>
      <c r="H686">
        <v>0</v>
      </c>
      <c r="I686">
        <f t="shared" si="85"/>
        <v>2.1957301075118165</v>
      </c>
      <c r="J686">
        <f t="shared" si="80"/>
        <v>-8.1311597375205158E-3</v>
      </c>
      <c r="K686">
        <f t="shared" si="81"/>
        <v>-3.868731253357012E-2</v>
      </c>
      <c r="L686">
        <f t="shared" si="82"/>
        <v>0</v>
      </c>
      <c r="M686">
        <f t="shared" si="83"/>
        <v>0</v>
      </c>
      <c r="N686">
        <f t="shared" si="86"/>
        <v>0</v>
      </c>
      <c r="O686">
        <f t="shared" si="84"/>
        <v>0</v>
      </c>
      <c r="P686">
        <f t="shared" si="87"/>
        <v>1.5182121488307352</v>
      </c>
    </row>
    <row r="687" spans="1:16" x14ac:dyDescent="0.25">
      <c r="A687" t="s">
        <v>8</v>
      </c>
      <c r="B687" t="s">
        <v>697</v>
      </c>
      <c r="C687" t="s">
        <v>702</v>
      </c>
      <c r="D687">
        <v>27599.98242</v>
      </c>
      <c r="E687">
        <v>27379.335914530799</v>
      </c>
      <c r="F687">
        <v>28520.291020000001</v>
      </c>
      <c r="G687" t="s">
        <v>82</v>
      </c>
      <c r="H687">
        <v>0</v>
      </c>
      <c r="I687">
        <f t="shared" si="85"/>
        <v>2.1957301075118165</v>
      </c>
      <c r="J687">
        <f t="shared" si="80"/>
        <v>-7.9944436960696311E-3</v>
      </c>
      <c r="K687">
        <f t="shared" si="81"/>
        <v>3.334453573177313E-2</v>
      </c>
      <c r="L687">
        <f t="shared" si="82"/>
        <v>0</v>
      </c>
      <c r="M687">
        <f t="shared" si="83"/>
        <v>0</v>
      </c>
      <c r="N687">
        <f t="shared" si="86"/>
        <v>0</v>
      </c>
      <c r="O687">
        <f t="shared" si="84"/>
        <v>0</v>
      </c>
      <c r="P687">
        <f t="shared" si="87"/>
        <v>1.5182121488307352</v>
      </c>
    </row>
    <row r="688" spans="1:16" x14ac:dyDescent="0.25">
      <c r="A688" t="s">
        <v>8</v>
      </c>
      <c r="B688" t="s">
        <v>698</v>
      </c>
      <c r="C688" t="s">
        <v>703</v>
      </c>
      <c r="D688">
        <v>27395.791020000001</v>
      </c>
      <c r="E688">
        <v>27163.610616753798</v>
      </c>
      <c r="F688">
        <v>28409.25</v>
      </c>
      <c r="G688" t="s">
        <v>82</v>
      </c>
      <c r="H688">
        <v>0</v>
      </c>
      <c r="I688">
        <f t="shared" si="85"/>
        <v>2.1957301075118165</v>
      </c>
      <c r="J688">
        <f t="shared" si="80"/>
        <v>-8.4750392159401982E-3</v>
      </c>
      <c r="K688">
        <f t="shared" si="81"/>
        <v>3.6993236634785785E-2</v>
      </c>
      <c r="L688">
        <f t="shared" si="82"/>
        <v>0</v>
      </c>
      <c r="M688">
        <f t="shared" si="83"/>
        <v>0</v>
      </c>
      <c r="N688">
        <f t="shared" si="86"/>
        <v>0</v>
      </c>
      <c r="O688">
        <f t="shared" si="84"/>
        <v>0</v>
      </c>
      <c r="P688">
        <f t="shared" si="87"/>
        <v>1.5182121488307352</v>
      </c>
    </row>
    <row r="689" spans="1:16" x14ac:dyDescent="0.25">
      <c r="A689" t="s">
        <v>8</v>
      </c>
      <c r="B689" t="s">
        <v>699</v>
      </c>
      <c r="C689" t="s">
        <v>704</v>
      </c>
      <c r="D689">
        <v>26871.269530000001</v>
      </c>
      <c r="E689">
        <v>26634.378511405499</v>
      </c>
      <c r="F689">
        <v>28327.51367</v>
      </c>
      <c r="G689" t="s">
        <v>82</v>
      </c>
      <c r="H689">
        <v>0</v>
      </c>
      <c r="I689">
        <f t="shared" si="85"/>
        <v>2.1957301075118165</v>
      </c>
      <c r="J689">
        <f t="shared" si="80"/>
        <v>-8.8157732305884987E-3</v>
      </c>
      <c r="K689">
        <f t="shared" si="81"/>
        <v>5.4193350945856811E-2</v>
      </c>
      <c r="L689">
        <f t="shared" si="82"/>
        <v>0</v>
      </c>
      <c r="M689">
        <f t="shared" si="83"/>
        <v>0</v>
      </c>
      <c r="N689">
        <f t="shared" si="86"/>
        <v>0</v>
      </c>
      <c r="O689">
        <f t="shared" si="84"/>
        <v>0</v>
      </c>
      <c r="P689">
        <f t="shared" si="87"/>
        <v>1.5182121488307352</v>
      </c>
    </row>
    <row r="690" spans="1:16" x14ac:dyDescent="0.25">
      <c r="A690" t="s">
        <v>8</v>
      </c>
      <c r="B690" t="s">
        <v>700</v>
      </c>
      <c r="C690" t="s">
        <v>705</v>
      </c>
      <c r="D690">
        <v>26757.484380000002</v>
      </c>
      <c r="E690">
        <v>26532.363205646299</v>
      </c>
      <c r="F690">
        <v>28736.435549999998</v>
      </c>
      <c r="G690" t="s">
        <v>82</v>
      </c>
      <c r="H690">
        <v>0</v>
      </c>
      <c r="I690">
        <f t="shared" si="85"/>
        <v>2.1957301075118165</v>
      </c>
      <c r="J690">
        <f t="shared" si="80"/>
        <v>-8.4133908538117346E-3</v>
      </c>
      <c r="K690">
        <f t="shared" si="81"/>
        <v>7.395879006769307E-2</v>
      </c>
      <c r="L690">
        <f t="shared" si="82"/>
        <v>0</v>
      </c>
      <c r="M690">
        <f t="shared" si="83"/>
        <v>0</v>
      </c>
      <c r="N690">
        <f t="shared" si="86"/>
        <v>0</v>
      </c>
      <c r="O690">
        <f t="shared" si="84"/>
        <v>0</v>
      </c>
      <c r="P690">
        <f t="shared" si="87"/>
        <v>1.5182121488307352</v>
      </c>
    </row>
    <row r="691" spans="1:16" x14ac:dyDescent="0.25">
      <c r="A691" t="s">
        <v>8</v>
      </c>
      <c r="B691" t="s">
        <v>701</v>
      </c>
      <c r="C691" t="s">
        <v>706</v>
      </c>
      <c r="D691">
        <v>26863.9375</v>
      </c>
      <c r="E691">
        <v>26643.352475920899</v>
      </c>
      <c r="F691">
        <v>29684.841799999998</v>
      </c>
      <c r="G691" t="s">
        <v>82</v>
      </c>
      <c r="H691">
        <v>0</v>
      </c>
      <c r="I691">
        <f t="shared" si="85"/>
        <v>2.1957301075118165</v>
      </c>
      <c r="J691">
        <f t="shared" si="80"/>
        <v>-8.2111948063868356E-3</v>
      </c>
      <c r="K691">
        <f t="shared" si="81"/>
        <v>0.10500710478499282</v>
      </c>
      <c r="L691">
        <f t="shared" si="82"/>
        <v>0</v>
      </c>
      <c r="M691">
        <f t="shared" si="83"/>
        <v>0</v>
      </c>
      <c r="N691">
        <f t="shared" si="86"/>
        <v>0</v>
      </c>
      <c r="O691">
        <f t="shared" si="84"/>
        <v>0</v>
      </c>
      <c r="P691">
        <f t="shared" si="87"/>
        <v>1.5182121488307352</v>
      </c>
    </row>
    <row r="692" spans="1:16" x14ac:dyDescent="0.25">
      <c r="A692" t="s">
        <v>8</v>
      </c>
      <c r="B692" t="s">
        <v>702</v>
      </c>
      <c r="C692" t="s">
        <v>707</v>
      </c>
      <c r="D692">
        <v>28520.291020000001</v>
      </c>
      <c r="E692">
        <v>28276.268216554399</v>
      </c>
      <c r="F692">
        <v>33084.976560000003</v>
      </c>
      <c r="G692" t="s">
        <v>82</v>
      </c>
      <c r="H692">
        <v>0</v>
      </c>
      <c r="I692">
        <f t="shared" si="85"/>
        <v>2.1957301075118165</v>
      </c>
      <c r="J692">
        <f t="shared" si="80"/>
        <v>-8.5561119721562114E-3</v>
      </c>
      <c r="K692">
        <f t="shared" si="81"/>
        <v>0.16005045449217167</v>
      </c>
      <c r="L692">
        <f t="shared" si="82"/>
        <v>0</v>
      </c>
      <c r="M692">
        <f t="shared" si="83"/>
        <v>0</v>
      </c>
      <c r="N692">
        <f t="shared" si="86"/>
        <v>0</v>
      </c>
      <c r="O692">
        <f t="shared" si="84"/>
        <v>0</v>
      </c>
      <c r="P692">
        <f t="shared" si="87"/>
        <v>1.5182121488307352</v>
      </c>
    </row>
    <row r="693" spans="1:16" x14ac:dyDescent="0.25">
      <c r="A693" t="s">
        <v>8</v>
      </c>
      <c r="B693" t="s">
        <v>703</v>
      </c>
      <c r="C693" t="s">
        <v>708</v>
      </c>
      <c r="D693">
        <v>28409.25</v>
      </c>
      <c r="E693">
        <v>28195.7327953862</v>
      </c>
      <c r="F693">
        <v>33925.296880000002</v>
      </c>
      <c r="G693" t="s">
        <v>82</v>
      </c>
      <c r="H693">
        <v>0</v>
      </c>
      <c r="I693">
        <f t="shared" si="85"/>
        <v>2.1957301075118165</v>
      </c>
      <c r="J693">
        <f t="shared" si="80"/>
        <v>-7.5157635141300649E-3</v>
      </c>
      <c r="K693">
        <f t="shared" si="81"/>
        <v>0.19416376285892806</v>
      </c>
      <c r="L693">
        <f t="shared" si="82"/>
        <v>0</v>
      </c>
      <c r="M693">
        <f t="shared" si="83"/>
        <v>0</v>
      </c>
      <c r="N693">
        <f t="shared" si="86"/>
        <v>0</v>
      </c>
      <c r="O693">
        <f t="shared" si="84"/>
        <v>0</v>
      </c>
      <c r="P693">
        <f t="shared" si="87"/>
        <v>1.5182121488307352</v>
      </c>
    </row>
    <row r="694" spans="1:16" x14ac:dyDescent="0.25">
      <c r="A694" t="s">
        <v>8</v>
      </c>
      <c r="B694" t="s">
        <v>704</v>
      </c>
      <c r="C694" t="s">
        <v>709</v>
      </c>
      <c r="D694">
        <v>28327.51367</v>
      </c>
      <c r="E694">
        <v>28122.5210203319</v>
      </c>
      <c r="F694">
        <v>34504.804689999997</v>
      </c>
      <c r="G694" t="s">
        <v>82</v>
      </c>
      <c r="H694">
        <v>0</v>
      </c>
      <c r="I694">
        <f t="shared" si="85"/>
        <v>2.1957301075118165</v>
      </c>
      <c r="J694">
        <f t="shared" si="80"/>
        <v>-7.2365210747456343E-3</v>
      </c>
      <c r="K694">
        <f t="shared" si="81"/>
        <v>0.21806682690059034</v>
      </c>
      <c r="L694">
        <f t="shared" si="82"/>
        <v>0</v>
      </c>
      <c r="M694">
        <f t="shared" si="83"/>
        <v>0</v>
      </c>
      <c r="N694">
        <f t="shared" si="86"/>
        <v>0</v>
      </c>
      <c r="O694">
        <f t="shared" si="84"/>
        <v>0</v>
      </c>
      <c r="P694">
        <f t="shared" si="87"/>
        <v>1.5182121488307352</v>
      </c>
    </row>
    <row r="695" spans="1:16" x14ac:dyDescent="0.25">
      <c r="A695" t="s">
        <v>8</v>
      </c>
      <c r="B695" t="s">
        <v>705</v>
      </c>
      <c r="C695" t="s">
        <v>710</v>
      </c>
      <c r="D695">
        <v>28736.435549999998</v>
      </c>
      <c r="E695">
        <v>28517.267896885802</v>
      </c>
      <c r="F695">
        <v>34156.726560000003</v>
      </c>
      <c r="G695" t="s">
        <v>82</v>
      </c>
      <c r="H695">
        <v>0</v>
      </c>
      <c r="I695">
        <f t="shared" si="85"/>
        <v>2.1957301075118165</v>
      </c>
      <c r="J695">
        <f t="shared" si="80"/>
        <v>-7.6268211042686742E-3</v>
      </c>
      <c r="K695">
        <f t="shared" si="81"/>
        <v>0.1886208538483822</v>
      </c>
      <c r="L695">
        <f t="shared" si="82"/>
        <v>0</v>
      </c>
      <c r="M695">
        <f t="shared" si="83"/>
        <v>0</v>
      </c>
      <c r="N695">
        <f t="shared" si="86"/>
        <v>0</v>
      </c>
      <c r="O695">
        <f t="shared" si="84"/>
        <v>0</v>
      </c>
      <c r="P695">
        <f t="shared" si="87"/>
        <v>1.5182121488307352</v>
      </c>
    </row>
    <row r="696" spans="1:16" x14ac:dyDescent="0.25">
      <c r="A696" t="s">
        <v>8</v>
      </c>
      <c r="B696" t="s">
        <v>706</v>
      </c>
      <c r="C696" t="s">
        <v>711</v>
      </c>
      <c r="D696">
        <v>29684.841799999998</v>
      </c>
      <c r="E696">
        <v>29454.637605158099</v>
      </c>
      <c r="F696">
        <v>33908.242189999997</v>
      </c>
      <c r="G696" t="s">
        <v>82</v>
      </c>
      <c r="H696">
        <v>0</v>
      </c>
      <c r="I696">
        <f t="shared" si="85"/>
        <v>2.1957301075118165</v>
      </c>
      <c r="J696">
        <f t="shared" si="80"/>
        <v>-7.7549409356090677E-3</v>
      </c>
      <c r="K696">
        <f t="shared" si="81"/>
        <v>0.14227464705572387</v>
      </c>
      <c r="L696">
        <f t="shared" si="82"/>
        <v>0</v>
      </c>
      <c r="M696">
        <f t="shared" si="83"/>
        <v>0</v>
      </c>
      <c r="N696">
        <f t="shared" si="86"/>
        <v>0</v>
      </c>
      <c r="O696">
        <f t="shared" si="84"/>
        <v>0</v>
      </c>
      <c r="P696">
        <f t="shared" si="87"/>
        <v>1.5182121488307352</v>
      </c>
    </row>
    <row r="697" spans="1:16" x14ac:dyDescent="0.25">
      <c r="A697" t="s">
        <v>8</v>
      </c>
      <c r="B697" t="s">
        <v>707</v>
      </c>
      <c r="C697" t="s">
        <v>712</v>
      </c>
      <c r="D697">
        <v>33084.976560000003</v>
      </c>
      <c r="E697">
        <v>38008.870024055097</v>
      </c>
      <c r="F697">
        <v>34494.203130000002</v>
      </c>
      <c r="G697" t="s">
        <v>11</v>
      </c>
      <c r="H697">
        <v>8.3188306991504105E-3</v>
      </c>
      <c r="I697">
        <f t="shared" si="85"/>
        <v>2.2139960145372348</v>
      </c>
      <c r="J697">
        <f t="shared" si="80"/>
        <v>0.14882565974092665</v>
      </c>
      <c r="K697">
        <f t="shared" si="81"/>
        <v>4.2594153495752053E-2</v>
      </c>
      <c r="L697">
        <f t="shared" si="82"/>
        <v>4.2594153495752053E-2</v>
      </c>
      <c r="M697">
        <f t="shared" si="83"/>
        <v>0</v>
      </c>
      <c r="N697">
        <f t="shared" si="86"/>
        <v>4.2594153495752053E-2</v>
      </c>
      <c r="O697">
        <f t="shared" si="84"/>
        <v>8.518830699150411E-3</v>
      </c>
      <c r="P697">
        <f t="shared" si="87"/>
        <v>1.5311455410920176</v>
      </c>
    </row>
    <row r="698" spans="1:16" x14ac:dyDescent="0.25">
      <c r="A698" t="s">
        <v>8</v>
      </c>
      <c r="B698" t="s">
        <v>708</v>
      </c>
      <c r="C698" t="s">
        <v>713</v>
      </c>
      <c r="D698">
        <v>33925.296880000002</v>
      </c>
      <c r="E698">
        <v>39508.697443302699</v>
      </c>
      <c r="F698">
        <v>34658.476560000003</v>
      </c>
      <c r="G698" t="s">
        <v>11</v>
      </c>
      <c r="H698">
        <v>4.3223184315432303E-3</v>
      </c>
      <c r="I698">
        <f t="shared" si="85"/>
        <v>2.2235656103182326</v>
      </c>
      <c r="J698">
        <f t="shared" si="80"/>
        <v>0.16457926906438605</v>
      </c>
      <c r="K698">
        <f t="shared" si="81"/>
        <v>2.1611592157716176E-2</v>
      </c>
      <c r="L698">
        <f t="shared" si="82"/>
        <v>2.1611592157716176E-2</v>
      </c>
      <c r="M698">
        <f t="shared" si="83"/>
        <v>0</v>
      </c>
      <c r="N698">
        <f t="shared" si="86"/>
        <v>2.1611592157716176E-2</v>
      </c>
      <c r="O698">
        <f t="shared" si="84"/>
        <v>4.3223184315432355E-3</v>
      </c>
      <c r="P698">
        <f t="shared" si="87"/>
        <v>1.5377636396856549</v>
      </c>
    </row>
    <row r="699" spans="1:16" x14ac:dyDescent="0.25">
      <c r="A699" t="s">
        <v>8</v>
      </c>
      <c r="B699" t="s">
        <v>709</v>
      </c>
      <c r="C699" t="s">
        <v>714</v>
      </c>
      <c r="D699">
        <v>34504.804689999997</v>
      </c>
      <c r="E699">
        <v>40429.935258879297</v>
      </c>
      <c r="F699">
        <v>35440.871090000001</v>
      </c>
      <c r="G699" t="s">
        <v>11</v>
      </c>
      <c r="H699">
        <v>5.4257162642122603E-3</v>
      </c>
      <c r="I699">
        <f t="shared" si="85"/>
        <v>2.2356300464146792</v>
      </c>
      <c r="J699">
        <f t="shared" si="80"/>
        <v>0.1717190003569703</v>
      </c>
      <c r="K699">
        <f t="shared" si="81"/>
        <v>2.7128581321061333E-2</v>
      </c>
      <c r="L699">
        <f t="shared" si="82"/>
        <v>2.7128581321061333E-2</v>
      </c>
      <c r="M699">
        <f t="shared" si="83"/>
        <v>0</v>
      </c>
      <c r="N699">
        <f t="shared" si="86"/>
        <v>2.7128581321061333E-2</v>
      </c>
      <c r="O699">
        <f t="shared" si="84"/>
        <v>5.4257162642122663E-3</v>
      </c>
      <c r="P699">
        <f t="shared" si="87"/>
        <v>1.5461071088760114</v>
      </c>
    </row>
    <row r="700" spans="1:16" x14ac:dyDescent="0.25">
      <c r="A700" t="s">
        <v>8</v>
      </c>
      <c r="B700" t="s">
        <v>710</v>
      </c>
      <c r="C700" t="s">
        <v>715</v>
      </c>
      <c r="D700">
        <v>34156.726560000003</v>
      </c>
      <c r="E700">
        <v>39297.786323226697</v>
      </c>
      <c r="F700">
        <v>34946.625</v>
      </c>
      <c r="G700" t="s">
        <v>11</v>
      </c>
      <c r="H700">
        <v>4.6251413384854299E-3</v>
      </c>
      <c r="I700">
        <f t="shared" si="85"/>
        <v>2.245970151359912</v>
      </c>
      <c r="J700">
        <f t="shared" si="80"/>
        <v>0.15051383083199921</v>
      </c>
      <c r="K700">
        <f t="shared" si="81"/>
        <v>2.3125706692427177E-2</v>
      </c>
      <c r="L700">
        <f t="shared" si="82"/>
        <v>2.3125706692427177E-2</v>
      </c>
      <c r="M700">
        <f t="shared" si="83"/>
        <v>0</v>
      </c>
      <c r="N700">
        <f t="shared" si="86"/>
        <v>2.3125706692427177E-2</v>
      </c>
      <c r="O700">
        <f t="shared" si="84"/>
        <v>4.6251413384854351E-3</v>
      </c>
      <c r="P700">
        <f t="shared" si="87"/>
        <v>1.5532580727790002</v>
      </c>
    </row>
    <row r="701" spans="1:16" x14ac:dyDescent="0.25">
      <c r="A701" t="s">
        <v>8</v>
      </c>
      <c r="B701" t="s">
        <v>711</v>
      </c>
      <c r="C701" t="s">
        <v>716</v>
      </c>
      <c r="D701">
        <v>33908.242189999997</v>
      </c>
      <c r="E701">
        <v>34673.779522106299</v>
      </c>
      <c r="F701">
        <v>34733.101560000003</v>
      </c>
      <c r="G701" t="s">
        <v>11</v>
      </c>
      <c r="H701">
        <v>4.8652440629509703E-3</v>
      </c>
      <c r="I701">
        <f t="shared" si="85"/>
        <v>2.2568973443043809</v>
      </c>
      <c r="J701">
        <f t="shared" si="80"/>
        <v>2.257673304964387E-2</v>
      </c>
      <c r="K701">
        <f t="shared" si="81"/>
        <v>2.4326220314754853E-2</v>
      </c>
      <c r="L701">
        <f t="shared" si="82"/>
        <v>2.4326220314754853E-2</v>
      </c>
      <c r="M701">
        <f t="shared" si="83"/>
        <v>0</v>
      </c>
      <c r="N701">
        <f t="shared" si="86"/>
        <v>2.4326220314754853E-2</v>
      </c>
      <c r="O701">
        <f t="shared" si="84"/>
        <v>4.8652440629509703E-3</v>
      </c>
      <c r="P701">
        <f t="shared" si="87"/>
        <v>1.5608150523958191</v>
      </c>
    </row>
    <row r="702" spans="1:16" x14ac:dyDescent="0.25">
      <c r="A702" t="s">
        <v>8</v>
      </c>
      <c r="B702" t="s">
        <v>712</v>
      </c>
      <c r="C702" t="s">
        <v>717</v>
      </c>
      <c r="D702">
        <v>34494.203130000002</v>
      </c>
      <c r="E702">
        <v>38932.371188768397</v>
      </c>
      <c r="F702">
        <v>35054.539060000003</v>
      </c>
      <c r="G702" t="s">
        <v>11</v>
      </c>
      <c r="H702">
        <v>3.2488701239929202E-3</v>
      </c>
      <c r="I702">
        <f t="shared" si="85"/>
        <v>2.2642297106592104</v>
      </c>
      <c r="J702">
        <f t="shared" si="80"/>
        <v>0.12866417125341473</v>
      </c>
      <c r="K702">
        <f t="shared" si="81"/>
        <v>1.6244350619964622E-2</v>
      </c>
      <c r="L702">
        <f t="shared" si="82"/>
        <v>1.6244350619964622E-2</v>
      </c>
      <c r="M702">
        <f t="shared" si="83"/>
        <v>0</v>
      </c>
      <c r="N702">
        <f t="shared" si="86"/>
        <v>1.6244350619964622E-2</v>
      </c>
      <c r="O702">
        <f t="shared" si="84"/>
        <v>3.2488701239929245E-3</v>
      </c>
      <c r="P702">
        <f t="shared" si="87"/>
        <v>1.5658859377886265</v>
      </c>
    </row>
    <row r="703" spans="1:16" x14ac:dyDescent="0.25">
      <c r="A703" t="s">
        <v>8</v>
      </c>
      <c r="B703" t="s">
        <v>713</v>
      </c>
      <c r="C703" t="s">
        <v>718</v>
      </c>
      <c r="D703">
        <v>34658.476560000003</v>
      </c>
      <c r="E703">
        <v>35674.581230096002</v>
      </c>
      <c r="F703">
        <v>35420.207029999998</v>
      </c>
      <c r="G703" t="s">
        <v>11</v>
      </c>
      <c r="H703">
        <v>4.3956373482331402E-3</v>
      </c>
      <c r="I703">
        <f t="shared" si="85"/>
        <v>2.2741824433403632</v>
      </c>
      <c r="J703">
        <f t="shared" si="80"/>
        <v>2.9317638019574842E-2</v>
      </c>
      <c r="K703">
        <f t="shared" si="81"/>
        <v>2.1978186741165719E-2</v>
      </c>
      <c r="L703">
        <f t="shared" si="82"/>
        <v>2.1978186741165719E-2</v>
      </c>
      <c r="M703">
        <f t="shared" si="83"/>
        <v>0</v>
      </c>
      <c r="N703">
        <f t="shared" si="86"/>
        <v>2.1978186741165719E-2</v>
      </c>
      <c r="O703">
        <f t="shared" si="84"/>
        <v>4.3956373482331437E-3</v>
      </c>
      <c r="P703">
        <f t="shared" si="87"/>
        <v>1.5727690044998435</v>
      </c>
    </row>
    <row r="704" spans="1:16" x14ac:dyDescent="0.25">
      <c r="A704" t="s">
        <v>8</v>
      </c>
      <c r="B704" t="s">
        <v>714</v>
      </c>
      <c r="C704" t="s">
        <v>719</v>
      </c>
      <c r="D704">
        <v>35440.871090000001</v>
      </c>
      <c r="E704">
        <v>38677.617873944597</v>
      </c>
      <c r="F704">
        <v>35638.472659999999</v>
      </c>
      <c r="G704" t="s">
        <v>11</v>
      </c>
      <c r="H704">
        <v>1.1151056050411399E-3</v>
      </c>
      <c r="I704">
        <f t="shared" si="85"/>
        <v>2.2767183969298181</v>
      </c>
      <c r="J704">
        <f t="shared" si="80"/>
        <v>9.1328082081421444E-2</v>
      </c>
      <c r="K704">
        <f t="shared" si="81"/>
        <v>5.57552802520574E-3</v>
      </c>
      <c r="L704">
        <f t="shared" si="82"/>
        <v>5.57552802520574E-3</v>
      </c>
      <c r="M704">
        <f t="shared" si="83"/>
        <v>0</v>
      </c>
      <c r="N704">
        <f t="shared" si="86"/>
        <v>5.57552802520574E-3</v>
      </c>
      <c r="O704">
        <f t="shared" si="84"/>
        <v>1.115105605041148E-3</v>
      </c>
      <c r="P704">
        <f t="shared" si="87"/>
        <v>1.5745228080321962</v>
      </c>
    </row>
    <row r="705" spans="1:16" x14ac:dyDescent="0.25">
      <c r="A705" t="s">
        <v>8</v>
      </c>
      <c r="B705" t="s">
        <v>715</v>
      </c>
      <c r="C705" t="s">
        <v>720</v>
      </c>
      <c r="D705">
        <v>34946.625</v>
      </c>
      <c r="E705">
        <v>36686.793361060503</v>
      </c>
      <c r="F705">
        <v>36703.761720000002</v>
      </c>
      <c r="G705" t="s">
        <v>11</v>
      </c>
      <c r="H705">
        <v>1.00561168353167E-2</v>
      </c>
      <c r="I705">
        <f t="shared" si="85"/>
        <v>2.2996133431304591</v>
      </c>
      <c r="J705">
        <f t="shared" si="80"/>
        <v>4.9795033456320983E-2</v>
      </c>
      <c r="K705">
        <f t="shared" si="81"/>
        <v>5.028058417658364E-2</v>
      </c>
      <c r="L705">
        <f t="shared" si="82"/>
        <v>5.028058417658364E-2</v>
      </c>
      <c r="M705">
        <f t="shared" si="83"/>
        <v>0</v>
      </c>
      <c r="N705">
        <f t="shared" si="86"/>
        <v>5.028058417658364E-2</v>
      </c>
      <c r="O705">
        <f t="shared" si="84"/>
        <v>1.0056116835316728E-2</v>
      </c>
      <c r="P705">
        <f t="shared" si="87"/>
        <v>1.5903563933496392</v>
      </c>
    </row>
    <row r="706" spans="1:16" x14ac:dyDescent="0.25">
      <c r="A706" t="s">
        <v>8</v>
      </c>
      <c r="B706" t="s">
        <v>716</v>
      </c>
      <c r="C706" t="s">
        <v>721</v>
      </c>
      <c r="D706">
        <v>34733.101560000003</v>
      </c>
      <c r="E706">
        <v>35372.067463415697</v>
      </c>
      <c r="F706">
        <v>37322.191409999999</v>
      </c>
      <c r="G706" t="s">
        <v>11</v>
      </c>
      <c r="H706">
        <v>1.49084863355922E-2</v>
      </c>
      <c r="I706">
        <f t="shared" si="85"/>
        <v>2.333897097233665</v>
      </c>
      <c r="J706">
        <f t="shared" si="80"/>
        <v>1.8396453950762406E-2</v>
      </c>
      <c r="K706">
        <f t="shared" si="81"/>
        <v>7.4542431677961457E-2</v>
      </c>
      <c r="L706">
        <f t="shared" si="82"/>
        <v>7.4542431677961457E-2</v>
      </c>
      <c r="M706">
        <f t="shared" si="83"/>
        <v>0</v>
      </c>
      <c r="N706">
        <f t="shared" si="86"/>
        <v>7.4542431677961457E-2</v>
      </c>
      <c r="O706">
        <f t="shared" si="84"/>
        <v>1.4908486335592292E-2</v>
      </c>
      <c r="P706">
        <f t="shared" si="87"/>
        <v>1.6140661999086143</v>
      </c>
    </row>
    <row r="707" spans="1:16" x14ac:dyDescent="0.25">
      <c r="A707" t="s">
        <v>8</v>
      </c>
      <c r="B707" t="s">
        <v>717</v>
      </c>
      <c r="C707" t="s">
        <v>722</v>
      </c>
      <c r="D707">
        <v>35054.539060000003</v>
      </c>
      <c r="E707">
        <v>35680.422730126498</v>
      </c>
      <c r="F707">
        <v>36480.585939999997</v>
      </c>
      <c r="G707" t="s">
        <v>11</v>
      </c>
      <c r="H707">
        <v>8.1361610692364007E-3</v>
      </c>
      <c r="I707">
        <f t="shared" si="85"/>
        <v>2.352886059935781</v>
      </c>
      <c r="J707">
        <f t="shared" ref="J707:J770" si="88">(E707-D707)/D707</f>
        <v>1.7854568535481848E-2</v>
      </c>
      <c r="K707">
        <f t="shared" ref="K707:K770" si="89">(F707-D707)/D707</f>
        <v>4.0680805346182014E-2</v>
      </c>
      <c r="L707">
        <f t="shared" ref="L707:L770" si="90">IF(J707&gt;0,K707,0)</f>
        <v>4.0680805346182014E-2</v>
      </c>
      <c r="M707">
        <f t="shared" ref="M707:M770" si="91">IF(J707&lt;-0.01,-1*K707,0)</f>
        <v>0</v>
      </c>
      <c r="N707">
        <f t="shared" si="86"/>
        <v>4.0680805346182014E-2</v>
      </c>
      <c r="O707">
        <f t="shared" ref="O707:O770" si="92">N707/5</f>
        <v>8.1361610692364025E-3</v>
      </c>
      <c r="P707">
        <f t="shared" si="87"/>
        <v>1.6271985024874811</v>
      </c>
    </row>
    <row r="708" spans="1:16" x14ac:dyDescent="0.25">
      <c r="A708" t="s">
        <v>8</v>
      </c>
      <c r="B708" t="s">
        <v>718</v>
      </c>
      <c r="C708" t="s">
        <v>723</v>
      </c>
      <c r="D708">
        <v>35420.207029999998</v>
      </c>
      <c r="E708">
        <v>36315.8028506107</v>
      </c>
      <c r="F708">
        <v>35553.878909999999</v>
      </c>
      <c r="G708" t="s">
        <v>11</v>
      </c>
      <c r="H708">
        <v>7.5477751943564303E-4</v>
      </c>
      <c r="I708">
        <f t="shared" ref="I708:I771" si="93">(1+H708)*I707</f>
        <v>2.3546619654396141</v>
      </c>
      <c r="J708">
        <f t="shared" si="88"/>
        <v>2.5284883847577627E-2</v>
      </c>
      <c r="K708">
        <f t="shared" si="89"/>
        <v>3.7738875971782171E-3</v>
      </c>
      <c r="L708">
        <f t="shared" si="90"/>
        <v>3.7738875971782171E-3</v>
      </c>
      <c r="M708">
        <f t="shared" si="91"/>
        <v>0</v>
      </c>
      <c r="N708">
        <f t="shared" ref="N708:N771" si="94">(L708+M708)</f>
        <v>3.7738875971782171E-3</v>
      </c>
      <c r="O708">
        <f t="shared" si="92"/>
        <v>7.5477751943564346E-4</v>
      </c>
      <c r="P708">
        <f t="shared" ref="P708:P771" si="95">(1+O708)*P707</f>
        <v>1.628426675336818</v>
      </c>
    </row>
    <row r="709" spans="1:16" x14ac:dyDescent="0.25">
      <c r="A709" t="s">
        <v>8</v>
      </c>
      <c r="B709" t="s">
        <v>719</v>
      </c>
      <c r="C709" t="s">
        <v>724</v>
      </c>
      <c r="D709">
        <v>35638.472659999999</v>
      </c>
      <c r="E709">
        <v>36486.175587384903</v>
      </c>
      <c r="F709">
        <v>37883.722659999999</v>
      </c>
      <c r="G709" t="s">
        <v>11</v>
      </c>
      <c r="H709">
        <v>1.26001471579337E-2</v>
      </c>
      <c r="I709">
        <f t="shared" si="93"/>
        <v>2.3843310527113428</v>
      </c>
      <c r="J709">
        <f t="shared" si="88"/>
        <v>2.3786174437726421E-2</v>
      </c>
      <c r="K709">
        <f t="shared" si="89"/>
        <v>6.3000735789668943E-2</v>
      </c>
      <c r="L709">
        <f t="shared" si="90"/>
        <v>6.3000735789668943E-2</v>
      </c>
      <c r="M709">
        <f t="shared" si="91"/>
        <v>0</v>
      </c>
      <c r="N709">
        <f t="shared" si="94"/>
        <v>6.3000735789668943E-2</v>
      </c>
      <c r="O709">
        <f t="shared" si="92"/>
        <v>1.2600147157933788E-2</v>
      </c>
      <c r="P709">
        <f t="shared" si="95"/>
        <v>1.6489450910819667</v>
      </c>
    </row>
    <row r="710" spans="1:16" x14ac:dyDescent="0.25">
      <c r="A710" t="s">
        <v>8</v>
      </c>
      <c r="B710" t="s">
        <v>720</v>
      </c>
      <c r="C710" t="s">
        <v>725</v>
      </c>
      <c r="D710">
        <v>36703.761720000002</v>
      </c>
      <c r="E710">
        <v>38265.138391769397</v>
      </c>
      <c r="F710">
        <v>36161.789060000003</v>
      </c>
      <c r="G710" t="s">
        <v>11</v>
      </c>
      <c r="H710">
        <v>-2.9532267789580601E-3</v>
      </c>
      <c r="I710">
        <f t="shared" si="93"/>
        <v>2.3772895823965743</v>
      </c>
      <c r="J710">
        <f t="shared" si="88"/>
        <v>4.2539963170003768E-2</v>
      </c>
      <c r="K710">
        <f t="shared" si="89"/>
        <v>-1.4766133894790319E-2</v>
      </c>
      <c r="L710">
        <f t="shared" si="90"/>
        <v>-1.4766133894790319E-2</v>
      </c>
      <c r="M710">
        <f t="shared" si="91"/>
        <v>0</v>
      </c>
      <c r="N710">
        <f t="shared" si="94"/>
        <v>-1.4766133894790319E-2</v>
      </c>
      <c r="O710">
        <f t="shared" si="92"/>
        <v>-2.9532267789580636E-3</v>
      </c>
      <c r="P710">
        <f t="shared" si="95"/>
        <v>1.644075382281952</v>
      </c>
    </row>
    <row r="711" spans="1:16" x14ac:dyDescent="0.25">
      <c r="A711" t="s">
        <v>8</v>
      </c>
      <c r="B711" t="s">
        <v>721</v>
      </c>
      <c r="C711" t="s">
        <v>726</v>
      </c>
      <c r="D711">
        <v>37322.191409999999</v>
      </c>
      <c r="E711">
        <v>39075.097777061099</v>
      </c>
      <c r="F711">
        <v>36629.777340000001</v>
      </c>
      <c r="G711" t="s">
        <v>11</v>
      </c>
      <c r="H711">
        <v>-1.23E-2</v>
      </c>
      <c r="I711">
        <f t="shared" si="93"/>
        <v>2.3480489205330963</v>
      </c>
      <c r="J711">
        <f t="shared" si="88"/>
        <v>4.6966866114711334E-2</v>
      </c>
      <c r="K711">
        <f t="shared" si="89"/>
        <v>-1.8552342288627659E-2</v>
      </c>
      <c r="L711">
        <f t="shared" si="90"/>
        <v>-1.8552342288627659E-2</v>
      </c>
      <c r="M711">
        <f t="shared" si="91"/>
        <v>0</v>
      </c>
      <c r="N711">
        <f t="shared" si="94"/>
        <v>-1.8552342288627659E-2</v>
      </c>
      <c r="O711">
        <f t="shared" si="92"/>
        <v>-3.7104684577255317E-3</v>
      </c>
      <c r="P711">
        <f t="shared" si="95"/>
        <v>1.6379750924338718</v>
      </c>
    </row>
    <row r="712" spans="1:16" x14ac:dyDescent="0.25">
      <c r="A712" t="s">
        <v>8</v>
      </c>
      <c r="B712" t="s">
        <v>722</v>
      </c>
      <c r="C712" t="s">
        <v>727</v>
      </c>
      <c r="D712">
        <v>36480.585939999997</v>
      </c>
      <c r="E712">
        <v>37536.030381352299</v>
      </c>
      <c r="F712">
        <v>37476.816409999999</v>
      </c>
      <c r="G712" t="s">
        <v>11</v>
      </c>
      <c r="H712">
        <v>5.4617021318600096E-3</v>
      </c>
      <c r="I712">
        <f t="shared" si="93"/>
        <v>2.3608732643280832</v>
      </c>
      <c r="J712">
        <f t="shared" si="88"/>
        <v>2.8931674592294159E-2</v>
      </c>
      <c r="K712">
        <f t="shared" si="89"/>
        <v>2.7308510659300071E-2</v>
      </c>
      <c r="L712">
        <f t="shared" si="90"/>
        <v>2.7308510659300071E-2</v>
      </c>
      <c r="M712">
        <f t="shared" si="91"/>
        <v>0</v>
      </c>
      <c r="N712">
        <f t="shared" si="94"/>
        <v>2.7308510659300071E-2</v>
      </c>
      <c r="O712">
        <f t="shared" si="92"/>
        <v>5.4617021318600139E-3</v>
      </c>
      <c r="P712">
        <f t="shared" si="95"/>
        <v>1.6469212244881515</v>
      </c>
    </row>
    <row r="713" spans="1:16" x14ac:dyDescent="0.25">
      <c r="A713" t="s">
        <v>8</v>
      </c>
      <c r="B713" t="s">
        <v>723</v>
      </c>
      <c r="C713" t="s">
        <v>728</v>
      </c>
      <c r="D713">
        <v>35553.878909999999</v>
      </c>
      <c r="E713">
        <v>35902.006628675299</v>
      </c>
      <c r="F713">
        <v>35775.078130000002</v>
      </c>
      <c r="G713" t="s">
        <v>11</v>
      </c>
      <c r="H713">
        <v>1.24430428848531E-3</v>
      </c>
      <c r="I713">
        <f t="shared" si="93"/>
        <v>2.3638109090554571</v>
      </c>
      <c r="J713">
        <f t="shared" si="88"/>
        <v>9.7915538148886476E-3</v>
      </c>
      <c r="K713">
        <f t="shared" si="89"/>
        <v>6.2215214424265544E-3</v>
      </c>
      <c r="L713">
        <f t="shared" si="90"/>
        <v>6.2215214424265544E-3</v>
      </c>
      <c r="M713">
        <f t="shared" si="91"/>
        <v>0</v>
      </c>
      <c r="N713">
        <f t="shared" si="94"/>
        <v>6.2215214424265544E-3</v>
      </c>
      <c r="O713">
        <f t="shared" si="92"/>
        <v>1.2443042884853108E-3</v>
      </c>
      <c r="P713">
        <f t="shared" si="95"/>
        <v>1.6489704956305795</v>
      </c>
    </row>
    <row r="714" spans="1:16" x14ac:dyDescent="0.25">
      <c r="A714" t="s">
        <v>8</v>
      </c>
      <c r="B714" t="s">
        <v>724</v>
      </c>
      <c r="C714" t="s">
        <v>729</v>
      </c>
      <c r="D714">
        <v>37883.722659999999</v>
      </c>
      <c r="E714">
        <v>40072.756214352099</v>
      </c>
      <c r="F714">
        <v>37437.117189999997</v>
      </c>
      <c r="G714" t="s">
        <v>11</v>
      </c>
      <c r="H714">
        <v>-1.23E-2</v>
      </c>
      <c r="I714">
        <f t="shared" si="93"/>
        <v>2.3347360348740751</v>
      </c>
      <c r="J714">
        <f t="shared" si="88"/>
        <v>5.7782957973753143E-2</v>
      </c>
      <c r="K714">
        <f t="shared" si="89"/>
        <v>-1.1788848577744346E-2</v>
      </c>
      <c r="L714">
        <f t="shared" si="90"/>
        <v>-1.1788848577744346E-2</v>
      </c>
      <c r="M714">
        <f t="shared" si="91"/>
        <v>0</v>
      </c>
      <c r="N714">
        <f t="shared" si="94"/>
        <v>-1.1788848577744346E-2</v>
      </c>
      <c r="O714">
        <f t="shared" si="92"/>
        <v>-2.3577697155488693E-3</v>
      </c>
      <c r="P714">
        <f t="shared" si="95"/>
        <v>1.6450826029341481</v>
      </c>
    </row>
    <row r="715" spans="1:16" x14ac:dyDescent="0.25">
      <c r="A715" t="s">
        <v>8</v>
      </c>
      <c r="B715" t="s">
        <v>725</v>
      </c>
      <c r="C715" t="s">
        <v>730</v>
      </c>
      <c r="D715">
        <v>36161.789060000003</v>
      </c>
      <c r="E715">
        <v>37036.619652223897</v>
      </c>
      <c r="F715">
        <v>37739.359380000002</v>
      </c>
      <c r="G715" t="s">
        <v>11</v>
      </c>
      <c r="H715">
        <v>8.7250678741722498E-3</v>
      </c>
      <c r="I715">
        <f t="shared" si="93"/>
        <v>2.3551067652466271</v>
      </c>
      <c r="J715">
        <f t="shared" si="88"/>
        <v>2.4192126965078154E-2</v>
      </c>
      <c r="K715">
        <f t="shared" si="89"/>
        <v>4.3625339370861278E-2</v>
      </c>
      <c r="L715">
        <f t="shared" si="90"/>
        <v>4.3625339370861278E-2</v>
      </c>
      <c r="M715">
        <f t="shared" si="91"/>
        <v>0</v>
      </c>
      <c r="N715">
        <f t="shared" si="94"/>
        <v>4.3625339370861278E-2</v>
      </c>
      <c r="O715">
        <f t="shared" si="92"/>
        <v>8.725067874172255E-3</v>
      </c>
      <c r="P715">
        <f t="shared" si="95"/>
        <v>1.6594360603033684</v>
      </c>
    </row>
    <row r="716" spans="1:16" x14ac:dyDescent="0.25">
      <c r="A716" t="s">
        <v>8</v>
      </c>
      <c r="B716" t="s">
        <v>726</v>
      </c>
      <c r="C716" t="s">
        <v>731</v>
      </c>
      <c r="D716">
        <v>36629.777340000001</v>
      </c>
      <c r="E716">
        <v>37341.182336988903</v>
      </c>
      <c r="F716">
        <v>37247.75</v>
      </c>
      <c r="G716" t="s">
        <v>11</v>
      </c>
      <c r="H716">
        <v>3.3741546079515301E-3</v>
      </c>
      <c r="I716">
        <f t="shared" si="93"/>
        <v>2.363053259590802</v>
      </c>
      <c r="J716">
        <f t="shared" si="88"/>
        <v>1.9421493895133295E-2</v>
      </c>
      <c r="K716">
        <f t="shared" si="89"/>
        <v>1.6870773039757699E-2</v>
      </c>
      <c r="L716">
        <f t="shared" si="90"/>
        <v>1.6870773039757699E-2</v>
      </c>
      <c r="M716">
        <f t="shared" si="91"/>
        <v>0</v>
      </c>
      <c r="N716">
        <f t="shared" si="94"/>
        <v>1.6870773039757699E-2</v>
      </c>
      <c r="O716">
        <f t="shared" si="92"/>
        <v>3.3741546079515397E-3</v>
      </c>
      <c r="P716">
        <f t="shared" si="95"/>
        <v>1.6650352541328419</v>
      </c>
    </row>
    <row r="717" spans="1:16" x14ac:dyDescent="0.25">
      <c r="A717" t="s">
        <v>8</v>
      </c>
      <c r="B717" t="s">
        <v>727</v>
      </c>
      <c r="C717" t="s">
        <v>732</v>
      </c>
      <c r="D717">
        <v>37476.816409999999</v>
      </c>
      <c r="E717">
        <v>38360.515949041503</v>
      </c>
      <c r="F717">
        <v>37838.476560000003</v>
      </c>
      <c r="G717" t="s">
        <v>11</v>
      </c>
      <c r="H717">
        <v>1.9300473447018799E-3</v>
      </c>
      <c r="I717">
        <f t="shared" si="93"/>
        <v>2.3676140642598646</v>
      </c>
      <c r="J717">
        <f t="shared" si="88"/>
        <v>2.35798988199463E-2</v>
      </c>
      <c r="K717">
        <f t="shared" si="89"/>
        <v>9.6502367235094429E-3</v>
      </c>
      <c r="L717">
        <f t="shared" si="90"/>
        <v>9.6502367235094429E-3</v>
      </c>
      <c r="M717">
        <f t="shared" si="91"/>
        <v>0</v>
      </c>
      <c r="N717">
        <f t="shared" si="94"/>
        <v>9.6502367235094429E-3</v>
      </c>
      <c r="O717">
        <f t="shared" si="92"/>
        <v>1.9300473447018886E-3</v>
      </c>
      <c r="P717">
        <f t="shared" si="95"/>
        <v>1.6682488510039162</v>
      </c>
    </row>
    <row r="718" spans="1:16" x14ac:dyDescent="0.25">
      <c r="A718" t="s">
        <v>8</v>
      </c>
      <c r="B718" t="s">
        <v>728</v>
      </c>
      <c r="C718" t="s">
        <v>733</v>
      </c>
      <c r="D718">
        <v>35775.078130000002</v>
      </c>
      <c r="E718">
        <v>35343.362414817602</v>
      </c>
      <c r="F718">
        <v>37864.253909999999</v>
      </c>
      <c r="G718" t="s">
        <v>82</v>
      </c>
      <c r="H718">
        <v>0</v>
      </c>
      <c r="I718">
        <f t="shared" si="93"/>
        <v>2.3676140642598646</v>
      </c>
      <c r="J718">
        <f t="shared" si="88"/>
        <v>-1.2067498877671896E-2</v>
      </c>
      <c r="K718">
        <f t="shared" si="89"/>
        <v>5.8397518306132559E-2</v>
      </c>
      <c r="L718">
        <f t="shared" si="90"/>
        <v>0</v>
      </c>
      <c r="M718">
        <f t="shared" si="91"/>
        <v>-5.8397518306132559E-2</v>
      </c>
      <c r="N718">
        <f t="shared" si="94"/>
        <v>-5.8397518306132559E-2</v>
      </c>
      <c r="O718">
        <f t="shared" si="92"/>
        <v>-1.1679503661226512E-2</v>
      </c>
      <c r="P718">
        <f t="shared" si="95"/>
        <v>1.6487645324407791</v>
      </c>
    </row>
    <row r="719" spans="1:16" x14ac:dyDescent="0.25">
      <c r="A719" t="s">
        <v>8</v>
      </c>
      <c r="B719" t="s">
        <v>729</v>
      </c>
      <c r="C719" t="s">
        <v>734</v>
      </c>
      <c r="D719">
        <v>37437.117189999997</v>
      </c>
      <c r="E719">
        <v>37962.571137361898</v>
      </c>
      <c r="F719">
        <v>37729.589840000001</v>
      </c>
      <c r="G719" t="s">
        <v>11</v>
      </c>
      <c r="H719">
        <v>1.3624742071653201E-3</v>
      </c>
      <c r="I719">
        <f t="shared" si="93"/>
        <v>2.3708398773549408</v>
      </c>
      <c r="J719">
        <f t="shared" si="88"/>
        <v>1.4035641278016382E-2</v>
      </c>
      <c r="K719">
        <f t="shared" si="89"/>
        <v>7.8123710358266336E-3</v>
      </c>
      <c r="L719">
        <f t="shared" si="90"/>
        <v>7.8123710358266336E-3</v>
      </c>
      <c r="M719">
        <f t="shared" si="91"/>
        <v>0</v>
      </c>
      <c r="N719">
        <f t="shared" si="94"/>
        <v>7.8123710358266336E-3</v>
      </c>
      <c r="O719">
        <f t="shared" si="92"/>
        <v>1.5624742071653267E-3</v>
      </c>
      <c r="P719">
        <f t="shared" si="95"/>
        <v>1.6513406844964069</v>
      </c>
    </row>
    <row r="720" spans="1:16" x14ac:dyDescent="0.25">
      <c r="A720" t="s">
        <v>8</v>
      </c>
      <c r="B720" t="s">
        <v>730</v>
      </c>
      <c r="C720" t="s">
        <v>735</v>
      </c>
      <c r="D720">
        <v>37739.359380000002</v>
      </c>
      <c r="E720">
        <v>37602.8229384355</v>
      </c>
      <c r="F720">
        <v>38699.976560000003</v>
      </c>
      <c r="G720" t="s">
        <v>11</v>
      </c>
      <c r="H720">
        <v>5.0907974898433501E-3</v>
      </c>
      <c r="I720">
        <f t="shared" si="93"/>
        <v>2.3829093430513999</v>
      </c>
      <c r="J720">
        <f t="shared" si="88"/>
        <v>-3.6178791534246155E-3</v>
      </c>
      <c r="K720">
        <f t="shared" si="89"/>
        <v>2.5453987449216765E-2</v>
      </c>
      <c r="L720">
        <f t="shared" si="90"/>
        <v>0</v>
      </c>
      <c r="M720">
        <f t="shared" si="91"/>
        <v>0</v>
      </c>
      <c r="N720">
        <f t="shared" si="94"/>
        <v>0</v>
      </c>
      <c r="O720">
        <f t="shared" si="92"/>
        <v>0</v>
      </c>
      <c r="P720">
        <f t="shared" si="95"/>
        <v>1.6513406844964069</v>
      </c>
    </row>
    <row r="721" spans="1:16" x14ac:dyDescent="0.25">
      <c r="A721" t="s">
        <v>8</v>
      </c>
      <c r="B721" t="s">
        <v>731</v>
      </c>
      <c r="C721" t="s">
        <v>736</v>
      </c>
      <c r="D721">
        <v>37247.75</v>
      </c>
      <c r="E721">
        <v>37138.631667722999</v>
      </c>
      <c r="F721">
        <v>41982.203130000002</v>
      </c>
      <c r="G721" t="s">
        <v>11</v>
      </c>
      <c r="H721">
        <v>2.5421418099079801E-2</v>
      </c>
      <c r="I721">
        <f t="shared" si="93"/>
        <v>2.4434862777533128</v>
      </c>
      <c r="J721">
        <f t="shared" si="88"/>
        <v>-2.929528153432118E-3</v>
      </c>
      <c r="K721">
        <f t="shared" si="89"/>
        <v>0.12710709049539909</v>
      </c>
      <c r="L721">
        <f t="shared" si="90"/>
        <v>0</v>
      </c>
      <c r="M721">
        <f t="shared" si="91"/>
        <v>0</v>
      </c>
      <c r="N721">
        <f t="shared" si="94"/>
        <v>0</v>
      </c>
      <c r="O721">
        <f t="shared" si="92"/>
        <v>0</v>
      </c>
      <c r="P721">
        <f t="shared" si="95"/>
        <v>1.6513406844964069</v>
      </c>
    </row>
    <row r="722" spans="1:16" x14ac:dyDescent="0.25">
      <c r="A722" t="s">
        <v>8</v>
      </c>
      <c r="B722" t="s">
        <v>732</v>
      </c>
      <c r="C722" t="s">
        <v>737</v>
      </c>
      <c r="D722">
        <v>37838.476560000003</v>
      </c>
      <c r="E722">
        <v>37721.686898732201</v>
      </c>
      <c r="F722">
        <v>44088.191409999999</v>
      </c>
      <c r="G722" t="s">
        <v>82</v>
      </c>
      <c r="H722">
        <v>0</v>
      </c>
      <c r="I722">
        <f t="shared" si="93"/>
        <v>2.4434862777533128</v>
      </c>
      <c r="J722">
        <f t="shared" si="88"/>
        <v>-3.0865318026905629E-3</v>
      </c>
      <c r="K722">
        <f t="shared" si="89"/>
        <v>0.16516824719647213</v>
      </c>
      <c r="L722">
        <f t="shared" si="90"/>
        <v>0</v>
      </c>
      <c r="M722">
        <f t="shared" si="91"/>
        <v>0</v>
      </c>
      <c r="N722">
        <f t="shared" si="94"/>
        <v>0</v>
      </c>
      <c r="O722">
        <f t="shared" si="92"/>
        <v>0</v>
      </c>
      <c r="P722">
        <f t="shared" si="95"/>
        <v>1.6513406844964069</v>
      </c>
    </row>
    <row r="723" spans="1:16" x14ac:dyDescent="0.25">
      <c r="A723" t="s">
        <v>8</v>
      </c>
      <c r="B723" t="s">
        <v>733</v>
      </c>
      <c r="C723" t="s">
        <v>738</v>
      </c>
      <c r="D723">
        <v>37864.253909999999</v>
      </c>
      <c r="E723">
        <v>37754.2649540157</v>
      </c>
      <c r="F723">
        <v>43774.945310000003</v>
      </c>
      <c r="G723" t="s">
        <v>82</v>
      </c>
      <c r="H723">
        <v>0</v>
      </c>
      <c r="I723">
        <f t="shared" si="93"/>
        <v>2.4434862777533128</v>
      </c>
      <c r="J723">
        <f t="shared" si="88"/>
        <v>-2.904823009208992E-3</v>
      </c>
      <c r="K723">
        <f t="shared" si="89"/>
        <v>0.15610214885124099</v>
      </c>
      <c r="L723">
        <f t="shared" si="90"/>
        <v>0</v>
      </c>
      <c r="M723">
        <f t="shared" si="91"/>
        <v>0</v>
      </c>
      <c r="N723">
        <f t="shared" si="94"/>
        <v>0</v>
      </c>
      <c r="O723">
        <f t="shared" si="92"/>
        <v>0</v>
      </c>
      <c r="P723">
        <f t="shared" si="95"/>
        <v>1.6513406844964069</v>
      </c>
    </row>
    <row r="724" spans="1:16" x14ac:dyDescent="0.25">
      <c r="A724" t="s">
        <v>8</v>
      </c>
      <c r="B724" t="s">
        <v>734</v>
      </c>
      <c r="C724" t="s">
        <v>739</v>
      </c>
      <c r="D724">
        <v>37729.589840000001</v>
      </c>
      <c r="E724">
        <v>37642.885918255597</v>
      </c>
      <c r="F724">
        <v>43284.339840000001</v>
      </c>
      <c r="G724" t="s">
        <v>82</v>
      </c>
      <c r="H724">
        <v>0</v>
      </c>
      <c r="I724">
        <f t="shared" si="93"/>
        <v>2.4434862777533128</v>
      </c>
      <c r="J724">
        <f t="shared" si="88"/>
        <v>-2.2980350995621501E-3</v>
      </c>
      <c r="K724">
        <f t="shared" si="89"/>
        <v>0.14722529514781493</v>
      </c>
      <c r="L724">
        <f t="shared" si="90"/>
        <v>0</v>
      </c>
      <c r="M724">
        <f t="shared" si="91"/>
        <v>0</v>
      </c>
      <c r="N724">
        <f t="shared" si="94"/>
        <v>0</v>
      </c>
      <c r="O724">
        <f t="shared" si="92"/>
        <v>0</v>
      </c>
      <c r="P724">
        <f t="shared" si="95"/>
        <v>1.6513406844964069</v>
      </c>
    </row>
    <row r="725" spans="1:16" x14ac:dyDescent="0.25">
      <c r="A725" t="s">
        <v>8</v>
      </c>
      <c r="B725" t="s">
        <v>735</v>
      </c>
      <c r="C725" t="s">
        <v>740</v>
      </c>
      <c r="D725">
        <v>38699.976560000003</v>
      </c>
      <c r="E725">
        <v>38612.968574081999</v>
      </c>
      <c r="F725">
        <v>44190.289060000003</v>
      </c>
      <c r="G725" t="s">
        <v>82</v>
      </c>
      <c r="H725">
        <v>0</v>
      </c>
      <c r="I725">
        <f t="shared" si="93"/>
        <v>2.4434862777533128</v>
      </c>
      <c r="J725">
        <f t="shared" si="88"/>
        <v>-2.2482697317169672E-3</v>
      </c>
      <c r="K725">
        <f t="shared" si="89"/>
        <v>0.14186862597934347</v>
      </c>
      <c r="L725">
        <f t="shared" si="90"/>
        <v>0</v>
      </c>
      <c r="M725">
        <f t="shared" si="91"/>
        <v>0</v>
      </c>
      <c r="N725">
        <f t="shared" si="94"/>
        <v>0</v>
      </c>
      <c r="O725">
        <f t="shared" si="92"/>
        <v>0</v>
      </c>
      <c r="P725">
        <f t="shared" si="95"/>
        <v>1.6513406844964069</v>
      </c>
    </row>
    <row r="726" spans="1:16" x14ac:dyDescent="0.25">
      <c r="A726" t="s">
        <v>8</v>
      </c>
      <c r="B726" t="s">
        <v>736</v>
      </c>
      <c r="C726" t="s">
        <v>741</v>
      </c>
      <c r="D726">
        <v>41982.203130000002</v>
      </c>
      <c r="E726">
        <v>45698.091352594201</v>
      </c>
      <c r="F726">
        <v>41236.894529999998</v>
      </c>
      <c r="G726" t="s">
        <v>11</v>
      </c>
      <c r="H726">
        <v>-3.7505930819881801E-3</v>
      </c>
      <c r="I726">
        <f t="shared" si="93"/>
        <v>2.4343217550240381</v>
      </c>
      <c r="J726">
        <f t="shared" si="88"/>
        <v>8.8511034332518598E-2</v>
      </c>
      <c r="K726">
        <f t="shared" si="89"/>
        <v>-1.7752965409940931E-2</v>
      </c>
      <c r="L726">
        <f t="shared" si="90"/>
        <v>-1.7752965409940931E-2</v>
      </c>
      <c r="M726">
        <f t="shared" si="91"/>
        <v>0</v>
      </c>
      <c r="N726">
        <f t="shared" si="94"/>
        <v>-1.7752965409940931E-2</v>
      </c>
      <c r="O726">
        <f t="shared" si="92"/>
        <v>-3.5505930819881861E-3</v>
      </c>
      <c r="P726">
        <f t="shared" si="95"/>
        <v>1.6454774456860282</v>
      </c>
    </row>
    <row r="727" spans="1:16" x14ac:dyDescent="0.25">
      <c r="A727" t="s">
        <v>8</v>
      </c>
      <c r="B727" t="s">
        <v>737</v>
      </c>
      <c r="C727" t="s">
        <v>742</v>
      </c>
      <c r="D727">
        <v>44088.191409999999</v>
      </c>
      <c r="E727">
        <v>49647.608004291797</v>
      </c>
      <c r="F727">
        <v>41476.441409999999</v>
      </c>
      <c r="G727" t="s">
        <v>11</v>
      </c>
      <c r="H727">
        <v>-1.23E-2</v>
      </c>
      <c r="I727">
        <f t="shared" si="93"/>
        <v>2.4043795974372424</v>
      </c>
      <c r="J727">
        <f t="shared" si="88"/>
        <v>0.1260976333229859</v>
      </c>
      <c r="K727">
        <f t="shared" si="89"/>
        <v>-5.9239218404581864E-2</v>
      </c>
      <c r="L727">
        <f t="shared" si="90"/>
        <v>-5.9239218404581864E-2</v>
      </c>
      <c r="M727">
        <f t="shared" si="91"/>
        <v>0</v>
      </c>
      <c r="N727">
        <f t="shared" si="94"/>
        <v>-5.9239218404581864E-2</v>
      </c>
      <c r="O727">
        <f t="shared" si="92"/>
        <v>-1.1847843680916372E-2</v>
      </c>
      <c r="P727">
        <f t="shared" si="95"/>
        <v>1.6259820861290666</v>
      </c>
    </row>
    <row r="728" spans="1:16" x14ac:dyDescent="0.25">
      <c r="A728" t="s">
        <v>8</v>
      </c>
      <c r="B728" t="s">
        <v>738</v>
      </c>
      <c r="C728" t="s">
        <v>743</v>
      </c>
      <c r="D728">
        <v>43774.945310000003</v>
      </c>
      <c r="E728">
        <v>48627.387276848604</v>
      </c>
      <c r="F728">
        <v>42886.320310000003</v>
      </c>
      <c r="G728" t="s">
        <v>11</v>
      </c>
      <c r="H728">
        <v>-1.23E-2</v>
      </c>
      <c r="I728">
        <f t="shared" si="93"/>
        <v>2.3748057283887642</v>
      </c>
      <c r="J728">
        <f t="shared" si="88"/>
        <v>0.11084975509358552</v>
      </c>
      <c r="K728">
        <f t="shared" si="89"/>
        <v>-2.0299854030817063E-2</v>
      </c>
      <c r="L728">
        <f t="shared" si="90"/>
        <v>-2.0299854030817063E-2</v>
      </c>
      <c r="M728">
        <f t="shared" si="91"/>
        <v>0</v>
      </c>
      <c r="N728">
        <f t="shared" si="94"/>
        <v>-2.0299854030817063E-2</v>
      </c>
      <c r="O728">
        <f t="shared" si="92"/>
        <v>-4.0599708061634125E-3</v>
      </c>
      <c r="P728">
        <f t="shared" si="95"/>
        <v>1.619380646328038</v>
      </c>
    </row>
    <row r="729" spans="1:16" x14ac:dyDescent="0.25">
      <c r="A729" t="s">
        <v>8</v>
      </c>
      <c r="B729" t="s">
        <v>739</v>
      </c>
      <c r="C729" t="s">
        <v>744</v>
      </c>
      <c r="D729">
        <v>43284.339840000001</v>
      </c>
      <c r="E729">
        <v>47708.108783302203</v>
      </c>
      <c r="F729">
        <v>43030.347659999999</v>
      </c>
      <c r="G729" t="s">
        <v>11</v>
      </c>
      <c r="H729">
        <v>-1.23E-2</v>
      </c>
      <c r="I729">
        <f t="shared" si="93"/>
        <v>2.3455956179295825</v>
      </c>
      <c r="J729">
        <f t="shared" si="88"/>
        <v>0.10220252774224134</v>
      </c>
      <c r="K729">
        <f t="shared" si="89"/>
        <v>-5.8679924642233167E-3</v>
      </c>
      <c r="L729">
        <f t="shared" si="90"/>
        <v>-5.8679924642233167E-3</v>
      </c>
      <c r="M729">
        <f t="shared" si="91"/>
        <v>0</v>
      </c>
      <c r="N729">
        <f t="shared" si="94"/>
        <v>-5.8679924642233167E-3</v>
      </c>
      <c r="O729">
        <f t="shared" si="92"/>
        <v>-1.1735984928446634E-3</v>
      </c>
      <c r="P729">
        <f t="shared" si="95"/>
        <v>1.6174801436421655</v>
      </c>
    </row>
    <row r="730" spans="1:16" x14ac:dyDescent="0.25">
      <c r="A730" t="s">
        <v>8</v>
      </c>
      <c r="B730" t="s">
        <v>740</v>
      </c>
      <c r="C730" t="s">
        <v>745</v>
      </c>
      <c r="D730">
        <v>44190.289060000003</v>
      </c>
      <c r="E730">
        <v>49487.3270281808</v>
      </c>
      <c r="F730">
        <v>41935.683590000001</v>
      </c>
      <c r="G730" t="s">
        <v>11</v>
      </c>
      <c r="H730">
        <v>-1.23E-2</v>
      </c>
      <c r="I730">
        <f t="shared" si="93"/>
        <v>2.3167447918290485</v>
      </c>
      <c r="J730">
        <f t="shared" si="88"/>
        <v>0.11986882369084907</v>
      </c>
      <c r="K730">
        <f t="shared" si="89"/>
        <v>-5.1020382938404843E-2</v>
      </c>
      <c r="L730">
        <f t="shared" si="90"/>
        <v>-5.1020382938404843E-2</v>
      </c>
      <c r="M730">
        <f t="shared" si="91"/>
        <v>0</v>
      </c>
      <c r="N730">
        <f t="shared" si="94"/>
        <v>-5.1020382938404843E-2</v>
      </c>
      <c r="O730">
        <f t="shared" si="92"/>
        <v>-1.0204076587680969E-2</v>
      </c>
      <c r="P730">
        <f t="shared" si="95"/>
        <v>1.6009752523773877</v>
      </c>
    </row>
    <row r="731" spans="1:16" x14ac:dyDescent="0.25">
      <c r="A731" t="s">
        <v>8</v>
      </c>
      <c r="B731" t="s">
        <v>741</v>
      </c>
      <c r="C731" t="s">
        <v>746</v>
      </c>
      <c r="D731">
        <v>41236.894529999998</v>
      </c>
      <c r="E731">
        <v>43386.191512873796</v>
      </c>
      <c r="F731">
        <v>42650.855470000002</v>
      </c>
      <c r="G731" t="s">
        <v>11</v>
      </c>
      <c r="H731">
        <v>6.8577469575035101E-3</v>
      </c>
      <c r="I731">
        <f t="shared" si="93"/>
        <v>2.3326324413765263</v>
      </c>
      <c r="J731">
        <f t="shared" si="88"/>
        <v>5.21207284731438E-2</v>
      </c>
      <c r="K731">
        <f t="shared" si="89"/>
        <v>3.4288734787517587E-2</v>
      </c>
      <c r="L731">
        <f t="shared" si="90"/>
        <v>3.4288734787517587E-2</v>
      </c>
      <c r="M731">
        <f t="shared" si="91"/>
        <v>0</v>
      </c>
      <c r="N731">
        <f t="shared" si="94"/>
        <v>3.4288734787517587E-2</v>
      </c>
      <c r="O731">
        <f t="shared" si="92"/>
        <v>6.8577469575035171E-3</v>
      </c>
      <c r="P731">
        <f t="shared" si="95"/>
        <v>1.6119543355434172</v>
      </c>
    </row>
    <row r="732" spans="1:16" x14ac:dyDescent="0.25">
      <c r="A732" t="s">
        <v>8</v>
      </c>
      <c r="B732" t="s">
        <v>742</v>
      </c>
      <c r="C732" t="s">
        <v>747</v>
      </c>
      <c r="D732">
        <v>41476.441409999999</v>
      </c>
      <c r="E732">
        <v>43365.925340258997</v>
      </c>
      <c r="F732">
        <v>42267.773439999997</v>
      </c>
      <c r="G732" t="s">
        <v>11</v>
      </c>
      <c r="H732">
        <v>3.8158144869641902E-3</v>
      </c>
      <c r="I732">
        <f t="shared" si="93"/>
        <v>2.3415333340390934</v>
      </c>
      <c r="J732">
        <f t="shared" si="88"/>
        <v>4.5555594116216569E-2</v>
      </c>
      <c r="K732">
        <f t="shared" si="89"/>
        <v>1.9079072434820963E-2</v>
      </c>
      <c r="L732">
        <f t="shared" si="90"/>
        <v>1.9079072434820963E-2</v>
      </c>
      <c r="M732">
        <f t="shared" si="91"/>
        <v>0</v>
      </c>
      <c r="N732">
        <f t="shared" si="94"/>
        <v>1.9079072434820963E-2</v>
      </c>
      <c r="O732">
        <f t="shared" si="92"/>
        <v>3.8158144869641928E-3</v>
      </c>
      <c r="P732">
        <f t="shared" si="95"/>
        <v>1.6181052542493086</v>
      </c>
    </row>
    <row r="733" spans="1:16" x14ac:dyDescent="0.25">
      <c r="A733" t="s">
        <v>8</v>
      </c>
      <c r="B733" t="s">
        <v>743</v>
      </c>
      <c r="C733" t="s">
        <v>748</v>
      </c>
      <c r="D733">
        <v>42886.320310000003</v>
      </c>
      <c r="E733">
        <v>44365.731071422502</v>
      </c>
      <c r="F733">
        <v>43672.105470000002</v>
      </c>
      <c r="G733" t="s">
        <v>11</v>
      </c>
      <c r="H733">
        <v>3.6645025934611301E-3</v>
      </c>
      <c r="I733">
        <f t="shared" si="93"/>
        <v>2.3501138890143554</v>
      </c>
      <c r="J733">
        <f t="shared" si="88"/>
        <v>3.449609923930775E-2</v>
      </c>
      <c r="K733">
        <f t="shared" si="89"/>
        <v>1.8322512967305669E-2</v>
      </c>
      <c r="L733">
        <f t="shared" si="90"/>
        <v>1.8322512967305669E-2</v>
      </c>
      <c r="M733">
        <f t="shared" si="91"/>
        <v>0</v>
      </c>
      <c r="N733">
        <f t="shared" si="94"/>
        <v>1.8322512967305669E-2</v>
      </c>
      <c r="O733">
        <f t="shared" si="92"/>
        <v>3.6645025934611336E-3</v>
      </c>
      <c r="P733">
        <f t="shared" si="95"/>
        <v>1.6240348051499984</v>
      </c>
    </row>
    <row r="734" spans="1:16" x14ac:dyDescent="0.25">
      <c r="A734" t="s">
        <v>8</v>
      </c>
      <c r="B734" t="s">
        <v>744</v>
      </c>
      <c r="C734" t="s">
        <v>749</v>
      </c>
      <c r="D734">
        <v>43030.347659999999</v>
      </c>
      <c r="E734">
        <v>43786.783637486798</v>
      </c>
      <c r="F734">
        <v>43875.601560000003</v>
      </c>
      <c r="G734" t="s">
        <v>11</v>
      </c>
      <c r="H734">
        <v>3.9286408126594403E-3</v>
      </c>
      <c r="I734">
        <f t="shared" si="93"/>
        <v>2.3593466423531351</v>
      </c>
      <c r="J734">
        <f t="shared" si="88"/>
        <v>1.7579127723152562E-2</v>
      </c>
      <c r="K734">
        <f t="shared" si="89"/>
        <v>1.9643204063297205E-2</v>
      </c>
      <c r="L734">
        <f t="shared" si="90"/>
        <v>1.9643204063297205E-2</v>
      </c>
      <c r="M734">
        <f t="shared" si="91"/>
        <v>0</v>
      </c>
      <c r="N734">
        <f t="shared" si="94"/>
        <v>1.9643204063297205E-2</v>
      </c>
      <c r="O734">
        <f t="shared" si="92"/>
        <v>3.9286408126594412E-3</v>
      </c>
      <c r="P734">
        <f t="shared" si="95"/>
        <v>1.6304150545666902</v>
      </c>
    </row>
    <row r="735" spans="1:16" x14ac:dyDescent="0.25">
      <c r="A735" t="s">
        <v>8</v>
      </c>
      <c r="B735" t="s">
        <v>745</v>
      </c>
      <c r="C735" t="s">
        <v>750</v>
      </c>
      <c r="D735">
        <v>41935.683590000001</v>
      </c>
      <c r="E735">
        <v>40985.354997070899</v>
      </c>
      <c r="F735">
        <v>44013.089840000001</v>
      </c>
      <c r="G735" t="s">
        <v>85</v>
      </c>
      <c r="H735">
        <v>-1.01075826225252E-2</v>
      </c>
      <c r="I735">
        <f t="shared" si="93"/>
        <v>2.3354993512303732</v>
      </c>
      <c r="J735">
        <f t="shared" si="88"/>
        <v>-2.2661573904943264E-2</v>
      </c>
      <c r="K735">
        <f t="shared" si="89"/>
        <v>4.9537913112626099E-2</v>
      </c>
      <c r="L735">
        <f t="shared" si="90"/>
        <v>0</v>
      </c>
      <c r="M735">
        <f t="shared" si="91"/>
        <v>-4.9537913112626099E-2</v>
      </c>
      <c r="N735">
        <f t="shared" si="94"/>
        <v>-4.9537913112626099E-2</v>
      </c>
      <c r="O735">
        <f t="shared" si="92"/>
        <v>-9.9075826225252205E-3</v>
      </c>
      <c r="P735">
        <f t="shared" si="95"/>
        <v>1.6142615827045617</v>
      </c>
    </row>
    <row r="736" spans="1:16" x14ac:dyDescent="0.25">
      <c r="A736" t="s">
        <v>8</v>
      </c>
      <c r="B736" t="s">
        <v>746</v>
      </c>
      <c r="C736" t="s">
        <v>751</v>
      </c>
      <c r="D736">
        <v>42650.855470000002</v>
      </c>
      <c r="E736">
        <v>42106.836812044297</v>
      </c>
      <c r="F736">
        <v>42520.277340000001</v>
      </c>
      <c r="G736" t="s">
        <v>85</v>
      </c>
      <c r="H736">
        <v>6.1231189180647701E-4</v>
      </c>
      <c r="I736">
        <f t="shared" si="93"/>
        <v>2.3369294052564378</v>
      </c>
      <c r="J736">
        <f t="shared" si="88"/>
        <v>-1.2755164039754366E-2</v>
      </c>
      <c r="K736">
        <f t="shared" si="89"/>
        <v>-3.061559459032386E-3</v>
      </c>
      <c r="L736">
        <f t="shared" si="90"/>
        <v>0</v>
      </c>
      <c r="M736">
        <f t="shared" si="91"/>
        <v>3.061559459032386E-3</v>
      </c>
      <c r="N736">
        <f t="shared" si="94"/>
        <v>3.061559459032386E-3</v>
      </c>
      <c r="O736">
        <f t="shared" si="92"/>
        <v>6.1231189180647723E-4</v>
      </c>
      <c r="P736">
        <f t="shared" si="95"/>
        <v>1.6152500142681379</v>
      </c>
    </row>
    <row r="737" spans="1:16" x14ac:dyDescent="0.25">
      <c r="A737" t="s">
        <v>8</v>
      </c>
      <c r="B737" t="s">
        <v>747</v>
      </c>
      <c r="C737" t="s">
        <v>752</v>
      </c>
      <c r="D737">
        <v>42267.773439999997</v>
      </c>
      <c r="E737">
        <v>41600.317397307997</v>
      </c>
      <c r="F737">
        <v>43474.082029999998</v>
      </c>
      <c r="G737" t="s">
        <v>85</v>
      </c>
      <c r="H737">
        <v>-5.7079353456475799E-3</v>
      </c>
      <c r="I737">
        <f t="shared" si="93"/>
        <v>2.3235903633038912</v>
      </c>
      <c r="J737">
        <f t="shared" si="88"/>
        <v>-1.5791133252842565E-2</v>
      </c>
      <c r="K737">
        <f t="shared" si="89"/>
        <v>2.8539676728237914E-2</v>
      </c>
      <c r="L737">
        <f t="shared" si="90"/>
        <v>0</v>
      </c>
      <c r="M737">
        <f t="shared" si="91"/>
        <v>-2.8539676728237914E-2</v>
      </c>
      <c r="N737">
        <f t="shared" si="94"/>
        <v>-2.8539676728237914E-2</v>
      </c>
      <c r="O737">
        <f t="shared" si="92"/>
        <v>-5.7079353456475825E-3</v>
      </c>
      <c r="P737">
        <f t="shared" si="95"/>
        <v>1.6060302716196388</v>
      </c>
    </row>
    <row r="738" spans="1:16" x14ac:dyDescent="0.25">
      <c r="A738" t="s">
        <v>8</v>
      </c>
      <c r="B738" t="s">
        <v>748</v>
      </c>
      <c r="C738" t="s">
        <v>753</v>
      </c>
      <c r="D738">
        <v>43672.105470000002</v>
      </c>
      <c r="E738">
        <v>44416.199439223601</v>
      </c>
      <c r="F738">
        <v>42585.640630000002</v>
      </c>
      <c r="G738" t="s">
        <v>11</v>
      </c>
      <c r="H738">
        <v>-5.1755551206310998E-3</v>
      </c>
      <c r="I738">
        <f t="shared" si="93"/>
        <v>2.3115644933008448</v>
      </c>
      <c r="J738">
        <f t="shared" si="88"/>
        <v>1.703819775153146E-2</v>
      </c>
      <c r="K738">
        <f t="shared" si="89"/>
        <v>-2.4877775603155513E-2</v>
      </c>
      <c r="L738">
        <f t="shared" si="90"/>
        <v>-2.4877775603155513E-2</v>
      </c>
      <c r="M738">
        <f t="shared" si="91"/>
        <v>0</v>
      </c>
      <c r="N738">
        <f t="shared" si="94"/>
        <v>-2.4877775603155513E-2</v>
      </c>
      <c r="O738">
        <f t="shared" si="92"/>
        <v>-4.9755551206311028E-3</v>
      </c>
      <c r="P738">
        <f t="shared" si="95"/>
        <v>1.5980393794777932</v>
      </c>
    </row>
    <row r="739" spans="1:16" x14ac:dyDescent="0.25">
      <c r="A739" t="s">
        <v>8</v>
      </c>
      <c r="B739" t="s">
        <v>749</v>
      </c>
      <c r="C739" t="s">
        <v>754</v>
      </c>
      <c r="D739">
        <v>43875.601560000003</v>
      </c>
      <c r="E739">
        <v>44771.836207574801</v>
      </c>
      <c r="F739">
        <v>42071.996090000001</v>
      </c>
      <c r="G739" t="s">
        <v>11</v>
      </c>
      <c r="H739">
        <v>-8.2214506735984703E-3</v>
      </c>
      <c r="I739">
        <f t="shared" si="93"/>
        <v>2.2925600798403303</v>
      </c>
      <c r="J739">
        <f t="shared" si="88"/>
        <v>2.0426720448475103E-2</v>
      </c>
      <c r="K739">
        <f t="shared" si="89"/>
        <v>-4.110725336799239E-2</v>
      </c>
      <c r="L739">
        <f t="shared" si="90"/>
        <v>-4.110725336799239E-2</v>
      </c>
      <c r="M739">
        <f t="shared" si="91"/>
        <v>0</v>
      </c>
      <c r="N739">
        <f t="shared" si="94"/>
        <v>-4.110725336799239E-2</v>
      </c>
      <c r="O739">
        <f t="shared" si="92"/>
        <v>-8.2214506735984773E-3</v>
      </c>
      <c r="P739">
        <f t="shared" si="95"/>
        <v>1.5849011775449486</v>
      </c>
    </row>
    <row r="740" spans="1:16" x14ac:dyDescent="0.25">
      <c r="A740" t="s">
        <v>8</v>
      </c>
      <c r="B740" t="s">
        <v>750</v>
      </c>
      <c r="C740" t="s">
        <v>755</v>
      </c>
      <c r="D740">
        <v>44013.089840000001</v>
      </c>
      <c r="E740">
        <v>45433.9224266327</v>
      </c>
      <c r="F740">
        <v>44974.050779999998</v>
      </c>
      <c r="G740" t="s">
        <v>11</v>
      </c>
      <c r="H740">
        <v>4.3667051938110204E-3</v>
      </c>
      <c r="I740">
        <f t="shared" si="93"/>
        <v>2.3025710138480928</v>
      </c>
      <c r="J740">
        <f t="shared" si="88"/>
        <v>3.2282045904930258E-2</v>
      </c>
      <c r="K740">
        <f t="shared" si="89"/>
        <v>2.1833525969055145E-2</v>
      </c>
      <c r="L740">
        <f t="shared" si="90"/>
        <v>2.1833525969055145E-2</v>
      </c>
      <c r="M740">
        <f t="shared" si="91"/>
        <v>0</v>
      </c>
      <c r="N740">
        <f t="shared" si="94"/>
        <v>2.1833525969055145E-2</v>
      </c>
      <c r="O740">
        <f t="shared" si="92"/>
        <v>4.3667051938110291E-3</v>
      </c>
      <c r="P740">
        <f t="shared" si="95"/>
        <v>1.5918219737486112</v>
      </c>
    </row>
    <row r="741" spans="1:16" x14ac:dyDescent="0.25">
      <c r="A741" t="s">
        <v>8</v>
      </c>
      <c r="B741" t="s">
        <v>751</v>
      </c>
      <c r="C741" t="s">
        <v>756</v>
      </c>
      <c r="D741">
        <v>42520.277340000001</v>
      </c>
      <c r="E741">
        <v>42502.931494265002</v>
      </c>
      <c r="F741">
        <v>42862.351560000003</v>
      </c>
      <c r="G741" t="s">
        <v>82</v>
      </c>
      <c r="H741">
        <v>0</v>
      </c>
      <c r="I741">
        <f t="shared" si="93"/>
        <v>2.3025710138480928</v>
      </c>
      <c r="J741">
        <f t="shared" si="88"/>
        <v>-4.0794291147958149E-4</v>
      </c>
      <c r="K741">
        <f t="shared" si="89"/>
        <v>8.0449668111219862E-3</v>
      </c>
      <c r="L741">
        <f t="shared" si="90"/>
        <v>0</v>
      </c>
      <c r="M741">
        <f t="shared" si="91"/>
        <v>0</v>
      </c>
      <c r="N741">
        <f t="shared" si="94"/>
        <v>0</v>
      </c>
      <c r="O741">
        <f t="shared" si="92"/>
        <v>0</v>
      </c>
      <c r="P741">
        <f t="shared" si="95"/>
        <v>1.5918219737486112</v>
      </c>
    </row>
    <row r="742" spans="1:16" x14ac:dyDescent="0.25">
      <c r="A742" t="s">
        <v>8</v>
      </c>
      <c r="B742" t="s">
        <v>752</v>
      </c>
      <c r="C742" t="s">
        <v>757</v>
      </c>
      <c r="D742">
        <v>43474.082029999998</v>
      </c>
      <c r="E742">
        <v>43464.625467058599</v>
      </c>
      <c r="F742">
        <v>44195.296880000002</v>
      </c>
      <c r="G742" t="s">
        <v>82</v>
      </c>
      <c r="H742">
        <v>0</v>
      </c>
      <c r="I742">
        <f t="shared" si="93"/>
        <v>2.3025710138480928</v>
      </c>
      <c r="J742">
        <f t="shared" si="88"/>
        <v>-2.175218543976044E-4</v>
      </c>
      <c r="K742">
        <f t="shared" si="89"/>
        <v>1.6589536025218839E-2</v>
      </c>
      <c r="L742">
        <f t="shared" si="90"/>
        <v>0</v>
      </c>
      <c r="M742">
        <f t="shared" si="91"/>
        <v>0</v>
      </c>
      <c r="N742">
        <f t="shared" si="94"/>
        <v>0</v>
      </c>
      <c r="O742">
        <f t="shared" si="92"/>
        <v>0</v>
      </c>
      <c r="P742">
        <f t="shared" si="95"/>
        <v>1.5918219737486112</v>
      </c>
    </row>
    <row r="743" spans="1:16" x14ac:dyDescent="0.25">
      <c r="A743" t="s">
        <v>8</v>
      </c>
      <c r="B743" t="s">
        <v>753</v>
      </c>
      <c r="C743" t="s">
        <v>758</v>
      </c>
      <c r="D743">
        <v>42585.640630000002</v>
      </c>
      <c r="E743">
        <v>42589.499266769999</v>
      </c>
      <c r="F743">
        <v>44186.808590000001</v>
      </c>
      <c r="G743" t="s">
        <v>82</v>
      </c>
      <c r="H743">
        <v>0</v>
      </c>
      <c r="I743">
        <f t="shared" si="93"/>
        <v>2.3025710138480928</v>
      </c>
      <c r="J743">
        <f t="shared" si="88"/>
        <v>9.0608869865843483E-5</v>
      </c>
      <c r="K743">
        <f t="shared" si="89"/>
        <v>3.7598775932750336E-2</v>
      </c>
      <c r="L743">
        <f t="shared" si="90"/>
        <v>3.7598775932750336E-2</v>
      </c>
      <c r="M743">
        <f t="shared" si="91"/>
        <v>0</v>
      </c>
      <c r="N743">
        <f t="shared" si="94"/>
        <v>3.7598775932750336E-2</v>
      </c>
      <c r="O743">
        <f t="shared" si="92"/>
        <v>7.5197551865500674E-3</v>
      </c>
      <c r="P743">
        <f t="shared" si="95"/>
        <v>1.6037920852917715</v>
      </c>
    </row>
    <row r="744" spans="1:16" x14ac:dyDescent="0.25">
      <c r="A744" t="s">
        <v>8</v>
      </c>
      <c r="B744" t="s">
        <v>754</v>
      </c>
      <c r="C744" t="s">
        <v>759</v>
      </c>
      <c r="D744">
        <v>42071.996090000001</v>
      </c>
      <c r="E744">
        <v>42082.331850189497</v>
      </c>
      <c r="F744">
        <v>46988.894529999998</v>
      </c>
      <c r="G744" t="s">
        <v>82</v>
      </c>
      <c r="H744">
        <v>0</v>
      </c>
      <c r="I744">
        <f t="shared" si="93"/>
        <v>2.3025710138480928</v>
      </c>
      <c r="J744">
        <f t="shared" si="88"/>
        <v>2.4566840535416098E-4</v>
      </c>
      <c r="K744">
        <f t="shared" si="89"/>
        <v>0.11686867505601152</v>
      </c>
      <c r="L744">
        <f t="shared" si="90"/>
        <v>0.11686867505601152</v>
      </c>
      <c r="M744">
        <f t="shared" si="91"/>
        <v>0</v>
      </c>
      <c r="N744">
        <f t="shared" si="94"/>
        <v>0.11686867505601152</v>
      </c>
      <c r="O744">
        <f t="shared" si="92"/>
        <v>2.3373735011202303E-2</v>
      </c>
      <c r="P744">
        <f t="shared" si="95"/>
        <v>1.6412786965064448</v>
      </c>
    </row>
    <row r="745" spans="1:16" x14ac:dyDescent="0.25">
      <c r="A745" t="s">
        <v>8</v>
      </c>
      <c r="B745" t="s">
        <v>755</v>
      </c>
      <c r="C745" t="s">
        <v>760</v>
      </c>
      <c r="D745">
        <v>44974.050779999998</v>
      </c>
      <c r="E745">
        <v>46254.888260382097</v>
      </c>
      <c r="F745">
        <v>46123.367189999997</v>
      </c>
      <c r="G745" t="s">
        <v>11</v>
      </c>
      <c r="H745">
        <v>-1.2500000000000001E-2</v>
      </c>
      <c r="I745">
        <f t="shared" si="93"/>
        <v>2.2737888761749918</v>
      </c>
      <c r="J745">
        <f t="shared" si="88"/>
        <v>2.8479477791484339E-2</v>
      </c>
      <c r="K745">
        <f t="shared" si="89"/>
        <v>2.5555100998620777E-2</v>
      </c>
      <c r="L745">
        <f t="shared" si="90"/>
        <v>2.5555100998620777E-2</v>
      </c>
      <c r="M745">
        <f t="shared" si="91"/>
        <v>0</v>
      </c>
      <c r="N745">
        <f t="shared" si="94"/>
        <v>2.5555100998620777E-2</v>
      </c>
      <c r="O745">
        <f t="shared" si="92"/>
        <v>5.1110201997241556E-3</v>
      </c>
      <c r="P745">
        <f t="shared" si="95"/>
        <v>1.6496673050776662</v>
      </c>
    </row>
    <row r="746" spans="1:16" x14ac:dyDescent="0.25">
      <c r="A746" t="s">
        <v>8</v>
      </c>
      <c r="B746" t="s">
        <v>756</v>
      </c>
      <c r="C746" t="s">
        <v>761</v>
      </c>
      <c r="D746">
        <v>42862.351560000003</v>
      </c>
      <c r="E746">
        <v>42884.439973909401</v>
      </c>
      <c r="F746">
        <v>46666.472659999999</v>
      </c>
      <c r="G746" t="s">
        <v>82</v>
      </c>
      <c r="H746">
        <v>0</v>
      </c>
      <c r="I746">
        <f t="shared" si="93"/>
        <v>2.2737888761749918</v>
      </c>
      <c r="J746">
        <f t="shared" si="88"/>
        <v>5.1533369275079931E-4</v>
      </c>
      <c r="K746">
        <f t="shared" si="89"/>
        <v>8.8752039063346166E-2</v>
      </c>
      <c r="L746">
        <f t="shared" si="90"/>
        <v>8.8752039063346166E-2</v>
      </c>
      <c r="M746">
        <f t="shared" si="91"/>
        <v>0</v>
      </c>
      <c r="N746">
        <f t="shared" si="94"/>
        <v>8.8752039063346166E-2</v>
      </c>
      <c r="O746">
        <f t="shared" si="92"/>
        <v>1.7750407812669233E-2</v>
      </c>
      <c r="P746">
        <f t="shared" si="95"/>
        <v>1.6789495724980221</v>
      </c>
    </row>
    <row r="747" spans="1:16" x14ac:dyDescent="0.25">
      <c r="A747" t="s">
        <v>8</v>
      </c>
      <c r="B747" t="s">
        <v>757</v>
      </c>
      <c r="C747" t="s">
        <v>762</v>
      </c>
      <c r="D747">
        <v>44195.296880000002</v>
      </c>
      <c r="E747">
        <v>44184.525413800002</v>
      </c>
      <c r="F747">
        <v>46343.757810000003</v>
      </c>
      <c r="G747" t="s">
        <v>82</v>
      </c>
      <c r="H747">
        <v>0</v>
      </c>
      <c r="I747">
        <f t="shared" si="93"/>
        <v>2.2737888761749918</v>
      </c>
      <c r="J747">
        <f t="shared" si="88"/>
        <v>-2.4372426390180748E-4</v>
      </c>
      <c r="K747">
        <f t="shared" si="89"/>
        <v>4.8612886023450583E-2</v>
      </c>
      <c r="L747">
        <f t="shared" si="90"/>
        <v>0</v>
      </c>
      <c r="M747">
        <f t="shared" si="91"/>
        <v>0</v>
      </c>
      <c r="N747">
        <f t="shared" si="94"/>
        <v>0</v>
      </c>
      <c r="O747">
        <f t="shared" si="92"/>
        <v>0</v>
      </c>
      <c r="P747">
        <f t="shared" si="95"/>
        <v>1.6789495724980221</v>
      </c>
    </row>
    <row r="748" spans="1:16" x14ac:dyDescent="0.25">
      <c r="A748" t="s">
        <v>8</v>
      </c>
      <c r="B748" t="s">
        <v>758</v>
      </c>
      <c r="C748" t="s">
        <v>763</v>
      </c>
      <c r="D748">
        <v>44186.808590000001</v>
      </c>
      <c r="E748">
        <v>44658.586324398297</v>
      </c>
      <c r="F748">
        <v>42777.535159999999</v>
      </c>
      <c r="G748" t="s">
        <v>82</v>
      </c>
      <c r="H748">
        <v>0</v>
      </c>
      <c r="I748">
        <f t="shared" si="93"/>
        <v>2.2737888761749918</v>
      </c>
      <c r="J748">
        <f t="shared" si="88"/>
        <v>1.0676890896914992E-2</v>
      </c>
      <c r="K748">
        <f t="shared" si="89"/>
        <v>-3.1893532820538126E-2</v>
      </c>
      <c r="L748">
        <f t="shared" si="90"/>
        <v>-3.1893532820538126E-2</v>
      </c>
      <c r="M748">
        <f t="shared" si="91"/>
        <v>0</v>
      </c>
      <c r="N748">
        <f t="shared" si="94"/>
        <v>-3.1893532820538126E-2</v>
      </c>
      <c r="O748">
        <f t="shared" si="92"/>
        <v>-6.3787065641076248E-3</v>
      </c>
      <c r="P748">
        <f t="shared" si="95"/>
        <v>1.6682400458391233</v>
      </c>
    </row>
    <row r="749" spans="1:16" x14ac:dyDescent="0.25">
      <c r="A749" t="s">
        <v>8</v>
      </c>
      <c r="B749" t="s">
        <v>759</v>
      </c>
      <c r="C749" t="s">
        <v>764</v>
      </c>
      <c r="D749">
        <v>46988.894529999998</v>
      </c>
      <c r="E749">
        <v>49881.6468739716</v>
      </c>
      <c r="F749">
        <v>43131.472659999999</v>
      </c>
      <c r="G749" t="s">
        <v>11</v>
      </c>
      <c r="H749">
        <v>-1.2500000000000001E-2</v>
      </c>
      <c r="I749">
        <f t="shared" si="93"/>
        <v>2.2453665152228046</v>
      </c>
      <c r="J749">
        <f t="shared" si="88"/>
        <v>6.1562468598292487E-2</v>
      </c>
      <c r="K749">
        <f t="shared" si="89"/>
        <v>-8.2092203031872396E-2</v>
      </c>
      <c r="L749">
        <f t="shared" si="90"/>
        <v>-8.2092203031872396E-2</v>
      </c>
      <c r="M749">
        <f t="shared" si="91"/>
        <v>0</v>
      </c>
      <c r="N749">
        <f t="shared" si="94"/>
        <v>-8.2092203031872396E-2</v>
      </c>
      <c r="O749">
        <f t="shared" si="92"/>
        <v>-1.6418440606374478E-2</v>
      </c>
      <c r="P749">
        <f t="shared" si="95"/>
        <v>1.6408501457293383</v>
      </c>
    </row>
    <row r="750" spans="1:16" x14ac:dyDescent="0.25">
      <c r="A750" t="s">
        <v>8</v>
      </c>
      <c r="B750" t="s">
        <v>760</v>
      </c>
      <c r="C750" t="s">
        <v>765</v>
      </c>
      <c r="D750">
        <v>46123.367189999997</v>
      </c>
      <c r="E750">
        <v>48355.066628283101</v>
      </c>
      <c r="F750">
        <v>42741.628909999999</v>
      </c>
      <c r="G750" t="s">
        <v>11</v>
      </c>
      <c r="H750">
        <v>-1.23E-2</v>
      </c>
      <c r="I750">
        <f t="shared" si="93"/>
        <v>2.217748507085564</v>
      </c>
      <c r="J750">
        <f t="shared" si="88"/>
        <v>4.8385440488112455E-2</v>
      </c>
      <c r="K750">
        <f t="shared" si="89"/>
        <v>-7.3319414562022525E-2</v>
      </c>
      <c r="L750">
        <f t="shared" si="90"/>
        <v>-7.3319414562022525E-2</v>
      </c>
      <c r="M750">
        <f t="shared" si="91"/>
        <v>0</v>
      </c>
      <c r="N750">
        <f t="shared" si="94"/>
        <v>-7.3319414562022525E-2</v>
      </c>
      <c r="O750">
        <f t="shared" si="92"/>
        <v>-1.4663882912404506E-2</v>
      </c>
      <c r="P750">
        <f t="shared" si="95"/>
        <v>1.6167889113155614</v>
      </c>
    </row>
    <row r="751" spans="1:16" x14ac:dyDescent="0.25">
      <c r="A751" t="s">
        <v>8</v>
      </c>
      <c r="B751" t="s">
        <v>761</v>
      </c>
      <c r="C751" t="s">
        <v>766</v>
      </c>
      <c r="D751">
        <v>46666.472659999999</v>
      </c>
      <c r="E751">
        <v>49467.016614877997</v>
      </c>
      <c r="F751">
        <v>41292.171880000002</v>
      </c>
      <c r="G751" t="s">
        <v>11</v>
      </c>
      <c r="H751">
        <v>-1.23E-2</v>
      </c>
      <c r="I751">
        <f t="shared" si="93"/>
        <v>2.1904702004484116</v>
      </c>
      <c r="J751">
        <f t="shared" si="88"/>
        <v>6.0011905662595191E-2</v>
      </c>
      <c r="K751">
        <f t="shared" si="89"/>
        <v>-0.11516406691278727</v>
      </c>
      <c r="L751">
        <f t="shared" si="90"/>
        <v>-0.11516406691278727</v>
      </c>
      <c r="M751">
        <f t="shared" si="91"/>
        <v>0</v>
      </c>
      <c r="N751">
        <f t="shared" si="94"/>
        <v>-0.11516406691278727</v>
      </c>
      <c r="O751">
        <f t="shared" si="92"/>
        <v>-2.3032813382557454E-2</v>
      </c>
      <c r="P751">
        <f t="shared" si="95"/>
        <v>1.5795497140422419</v>
      </c>
    </row>
    <row r="752" spans="1:16" x14ac:dyDescent="0.25">
      <c r="A752" t="s">
        <v>8</v>
      </c>
      <c r="B752" t="s">
        <v>762</v>
      </c>
      <c r="C752" t="s">
        <v>767</v>
      </c>
      <c r="D752">
        <v>46343.757810000003</v>
      </c>
      <c r="E752">
        <v>46408.103910959697</v>
      </c>
      <c r="F752">
        <v>41629.019529999998</v>
      </c>
      <c r="G752" t="s">
        <v>85</v>
      </c>
      <c r="H752">
        <v>2.0146810456456599E-2</v>
      </c>
      <c r="I752">
        <f t="shared" si="93"/>
        <v>2.2346011883873622</v>
      </c>
      <c r="J752">
        <f t="shared" si="88"/>
        <v>1.3884523828106466E-3</v>
      </c>
      <c r="K752">
        <f t="shared" si="89"/>
        <v>-0.10173405228228308</v>
      </c>
      <c r="L752">
        <f t="shared" si="90"/>
        <v>-0.10173405228228308</v>
      </c>
      <c r="M752">
        <f t="shared" si="91"/>
        <v>0</v>
      </c>
      <c r="N752">
        <f t="shared" si="94"/>
        <v>-0.10173405228228308</v>
      </c>
      <c r="O752">
        <f t="shared" si="92"/>
        <v>-2.0346810456456615E-2</v>
      </c>
      <c r="P752">
        <f t="shared" si="95"/>
        <v>1.5474109154040743</v>
      </c>
    </row>
    <row r="753" spans="1:16" x14ac:dyDescent="0.25">
      <c r="A753" t="s">
        <v>8</v>
      </c>
      <c r="B753" t="s">
        <v>763</v>
      </c>
      <c r="C753" t="s">
        <v>768</v>
      </c>
      <c r="D753">
        <v>42777.535159999999</v>
      </c>
      <c r="E753">
        <v>42881.600950491003</v>
      </c>
      <c r="F753">
        <v>39530.753909999999</v>
      </c>
      <c r="G753" t="s">
        <v>85</v>
      </c>
      <c r="H753">
        <v>1.51798425872651E-2</v>
      </c>
      <c r="I753">
        <f t="shared" si="93"/>
        <v>2.2685220826723977</v>
      </c>
      <c r="J753">
        <f t="shared" si="88"/>
        <v>2.4327205880789698E-3</v>
      </c>
      <c r="K753">
        <f t="shared" si="89"/>
        <v>-7.5899212936325719E-2</v>
      </c>
      <c r="L753">
        <f t="shared" si="90"/>
        <v>-7.5899212936325719E-2</v>
      </c>
      <c r="M753">
        <f t="shared" si="91"/>
        <v>0</v>
      </c>
      <c r="N753">
        <f t="shared" si="94"/>
        <v>-7.5899212936325719E-2</v>
      </c>
      <c r="O753">
        <f t="shared" si="92"/>
        <v>-1.5179842587265143E-2</v>
      </c>
      <c r="P753">
        <f t="shared" si="95"/>
        <v>1.5239214612904246</v>
      </c>
    </row>
    <row r="754" spans="1:16" x14ac:dyDescent="0.25">
      <c r="A754" t="s">
        <v>8</v>
      </c>
      <c r="B754" t="s">
        <v>764</v>
      </c>
      <c r="C754" t="s">
        <v>769</v>
      </c>
      <c r="D754">
        <v>43131.472659999999</v>
      </c>
      <c r="E754">
        <v>43198.571123413501</v>
      </c>
      <c r="F754">
        <v>39881.03125</v>
      </c>
      <c r="G754" t="s">
        <v>85</v>
      </c>
      <c r="H754">
        <v>1.5072248683103501E-2</v>
      </c>
      <c r="I754">
        <f t="shared" si="93"/>
        <v>2.3027138116455479</v>
      </c>
      <c r="J754">
        <f t="shared" si="88"/>
        <v>1.5556729060106716E-3</v>
      </c>
      <c r="K754">
        <f t="shared" si="89"/>
        <v>-7.5361243415517531E-2</v>
      </c>
      <c r="L754">
        <f t="shared" si="90"/>
        <v>-7.5361243415517531E-2</v>
      </c>
      <c r="M754">
        <f t="shared" si="91"/>
        <v>0</v>
      </c>
      <c r="N754">
        <f t="shared" si="94"/>
        <v>-7.5361243415517531E-2</v>
      </c>
      <c r="O754">
        <f t="shared" si="92"/>
        <v>-1.5072248683103506E-2</v>
      </c>
      <c r="P754">
        <f t="shared" si="95"/>
        <v>1.5009525380523367</v>
      </c>
    </row>
    <row r="755" spans="1:16" x14ac:dyDescent="0.25">
      <c r="A755" t="s">
        <v>8</v>
      </c>
      <c r="B755" t="s">
        <v>765</v>
      </c>
      <c r="C755" t="s">
        <v>770</v>
      </c>
      <c r="D755">
        <v>42741.628909999999</v>
      </c>
      <c r="E755">
        <v>42808.2920337584</v>
      </c>
      <c r="F755">
        <v>40081.738279999998</v>
      </c>
      <c r="G755" t="s">
        <v>85</v>
      </c>
      <c r="H755">
        <v>1.24463699574991E-2</v>
      </c>
      <c r="I755">
        <f t="shared" si="93"/>
        <v>2.3313742396515313</v>
      </c>
      <c r="J755">
        <f t="shared" si="88"/>
        <v>1.5596767240380924E-3</v>
      </c>
      <c r="K755">
        <f t="shared" si="89"/>
        <v>-6.2231849787495658E-2</v>
      </c>
      <c r="L755">
        <f t="shared" si="90"/>
        <v>-6.2231849787495658E-2</v>
      </c>
      <c r="M755">
        <f t="shared" si="91"/>
        <v>0</v>
      </c>
      <c r="N755">
        <f t="shared" si="94"/>
        <v>-6.2231849787495658E-2</v>
      </c>
      <c r="O755">
        <f t="shared" si="92"/>
        <v>-1.2446369957499131E-2</v>
      </c>
      <c r="P755">
        <f t="shared" si="95"/>
        <v>1.4822711274750902</v>
      </c>
    </row>
    <row r="756" spans="1:16" x14ac:dyDescent="0.25">
      <c r="A756" t="s">
        <v>8</v>
      </c>
      <c r="B756" t="s">
        <v>766</v>
      </c>
      <c r="C756" t="s">
        <v>771</v>
      </c>
      <c r="D756">
        <v>41292.171880000002</v>
      </c>
      <c r="E756">
        <v>41354.475987448102</v>
      </c>
      <c r="F756">
        <v>39945.671880000002</v>
      </c>
      <c r="G756" t="s">
        <v>85</v>
      </c>
      <c r="H756">
        <v>6.5218172776820198E-3</v>
      </c>
      <c r="I756">
        <f t="shared" si="93"/>
        <v>2.3465790364484334</v>
      </c>
      <c r="J756">
        <f t="shared" si="88"/>
        <v>1.5088600238603068E-3</v>
      </c>
      <c r="K756">
        <f t="shared" si="89"/>
        <v>-3.260908638841014E-2</v>
      </c>
      <c r="L756">
        <f t="shared" si="90"/>
        <v>-3.260908638841014E-2</v>
      </c>
      <c r="M756">
        <f t="shared" si="91"/>
        <v>0</v>
      </c>
      <c r="N756">
        <f t="shared" si="94"/>
        <v>-3.260908638841014E-2</v>
      </c>
      <c r="O756">
        <f t="shared" si="92"/>
        <v>-6.5218172776820276E-3</v>
      </c>
      <c r="P756">
        <f t="shared" si="95"/>
        <v>1.4726040260257141</v>
      </c>
    </row>
    <row r="757" spans="1:16" x14ac:dyDescent="0.25">
      <c r="A757" t="s">
        <v>8</v>
      </c>
      <c r="B757" t="s">
        <v>767</v>
      </c>
      <c r="C757" t="s">
        <v>772</v>
      </c>
      <c r="D757">
        <v>41629.019529999998</v>
      </c>
      <c r="E757">
        <v>41673.260971843803</v>
      </c>
      <c r="F757">
        <v>41815.484380000002</v>
      </c>
      <c r="G757" t="s">
        <v>85</v>
      </c>
      <c r="H757">
        <v>-8.9584070009445101E-4</v>
      </c>
      <c r="I757">
        <f t="shared" si="93"/>
        <v>2.3444768754415946</v>
      </c>
      <c r="J757">
        <f t="shared" si="88"/>
        <v>1.062754836489075E-3</v>
      </c>
      <c r="K757">
        <f t="shared" si="89"/>
        <v>4.4792035004722567E-3</v>
      </c>
      <c r="L757">
        <f t="shared" si="90"/>
        <v>4.4792035004722567E-3</v>
      </c>
      <c r="M757">
        <f t="shared" si="91"/>
        <v>0</v>
      </c>
      <c r="N757">
        <f t="shared" si="94"/>
        <v>4.4792035004722567E-3</v>
      </c>
      <c r="O757">
        <f t="shared" si="92"/>
        <v>8.9584070009445134E-4</v>
      </c>
      <c r="P757">
        <f t="shared" si="95"/>
        <v>1.4739232446473509</v>
      </c>
    </row>
    <row r="758" spans="1:16" x14ac:dyDescent="0.25">
      <c r="A758" t="s">
        <v>8</v>
      </c>
      <c r="B758" t="s">
        <v>768</v>
      </c>
      <c r="C758" t="s">
        <v>773</v>
      </c>
      <c r="D758">
        <v>39530.753909999999</v>
      </c>
      <c r="E758">
        <v>39570.077421808099</v>
      </c>
      <c r="F758">
        <v>43303.996090000001</v>
      </c>
      <c r="G758" t="s">
        <v>85</v>
      </c>
      <c r="H758">
        <v>-1.23E-2</v>
      </c>
      <c r="I758">
        <f t="shared" si="93"/>
        <v>2.3156398098736628</v>
      </c>
      <c r="J758">
        <f t="shared" si="88"/>
        <v>9.9475744625633633E-4</v>
      </c>
      <c r="K758">
        <f t="shared" si="89"/>
        <v>9.5450802395283765E-2</v>
      </c>
      <c r="L758">
        <f t="shared" si="90"/>
        <v>9.5450802395283765E-2</v>
      </c>
      <c r="M758">
        <f t="shared" si="91"/>
        <v>0</v>
      </c>
      <c r="N758">
        <f t="shared" si="94"/>
        <v>9.5450802395283765E-2</v>
      </c>
      <c r="O758">
        <f t="shared" si="92"/>
        <v>1.9090160479056754E-2</v>
      </c>
      <c r="P758">
        <f t="shared" si="95"/>
        <v>1.502060675921481</v>
      </c>
    </row>
    <row r="759" spans="1:16" x14ac:dyDescent="0.25">
      <c r="A759" t="s">
        <v>8</v>
      </c>
      <c r="B759" t="s">
        <v>769</v>
      </c>
      <c r="C759" t="s">
        <v>774</v>
      </c>
      <c r="D759">
        <v>39881.03125</v>
      </c>
      <c r="E759">
        <v>39891.897355526002</v>
      </c>
      <c r="F759">
        <v>42944.636720000002</v>
      </c>
      <c r="G759" t="s">
        <v>85</v>
      </c>
      <c r="H759">
        <v>-1.23E-2</v>
      </c>
      <c r="I759">
        <f t="shared" si="93"/>
        <v>2.287157440212217</v>
      </c>
      <c r="J759">
        <f t="shared" si="88"/>
        <v>2.7246300272141974E-4</v>
      </c>
      <c r="K759">
        <f t="shared" si="89"/>
        <v>7.6818612106476114E-2</v>
      </c>
      <c r="L759">
        <f t="shared" si="90"/>
        <v>7.6818612106476114E-2</v>
      </c>
      <c r="M759">
        <f t="shared" si="91"/>
        <v>0</v>
      </c>
      <c r="N759">
        <f t="shared" si="94"/>
        <v>7.6818612106476114E-2</v>
      </c>
      <c r="O759">
        <f t="shared" si="92"/>
        <v>1.5363722421295222E-2</v>
      </c>
      <c r="P759">
        <f t="shared" si="95"/>
        <v>1.5251379192062817</v>
      </c>
    </row>
    <row r="760" spans="1:16" x14ac:dyDescent="0.25">
      <c r="A760" t="s">
        <v>8</v>
      </c>
      <c r="B760" t="s">
        <v>770</v>
      </c>
      <c r="C760" t="s">
        <v>775</v>
      </c>
      <c r="D760">
        <v>40081.738279999998</v>
      </c>
      <c r="E760">
        <v>40093.874629316197</v>
      </c>
      <c r="F760">
        <v>42552.59375</v>
      </c>
      <c r="G760" t="s">
        <v>85</v>
      </c>
      <c r="H760">
        <v>-1.23E-2</v>
      </c>
      <c r="I760">
        <f t="shared" si="93"/>
        <v>2.2590254036976067</v>
      </c>
      <c r="J760">
        <f t="shared" si="88"/>
        <v>3.0278999457103645E-4</v>
      </c>
      <c r="K760">
        <f t="shared" si="89"/>
        <v>6.1645416991131616E-2</v>
      </c>
      <c r="L760">
        <f t="shared" si="90"/>
        <v>6.1645416991131616E-2</v>
      </c>
      <c r="M760">
        <f t="shared" si="91"/>
        <v>0</v>
      </c>
      <c r="N760">
        <f t="shared" si="94"/>
        <v>6.1645416991131616E-2</v>
      </c>
      <c r="O760">
        <f t="shared" si="92"/>
        <v>1.2329083398226323E-2</v>
      </c>
      <c r="P760">
        <f t="shared" si="95"/>
        <v>1.5439414718059734</v>
      </c>
    </row>
    <row r="761" spans="1:16" x14ac:dyDescent="0.25">
      <c r="A761" t="s">
        <v>8</v>
      </c>
      <c r="B761" t="s">
        <v>771</v>
      </c>
      <c r="C761" t="s">
        <v>776</v>
      </c>
      <c r="D761">
        <v>39945.671880000002</v>
      </c>
      <c r="E761">
        <v>39978.931534068397</v>
      </c>
      <c r="F761">
        <v>43078.039060000003</v>
      </c>
      <c r="G761" t="s">
        <v>85</v>
      </c>
      <c r="H761">
        <v>-1.23E-2</v>
      </c>
      <c r="I761">
        <f t="shared" si="93"/>
        <v>2.2312393912321262</v>
      </c>
      <c r="J761">
        <f t="shared" si="88"/>
        <v>8.3262222170927516E-4</v>
      </c>
      <c r="K761">
        <f t="shared" si="89"/>
        <v>7.8415683917143333E-2</v>
      </c>
      <c r="L761">
        <f t="shared" si="90"/>
        <v>7.8415683917143333E-2</v>
      </c>
      <c r="M761">
        <f t="shared" si="91"/>
        <v>0</v>
      </c>
      <c r="N761">
        <f t="shared" si="94"/>
        <v>7.8415683917143333E-2</v>
      </c>
      <c r="O761">
        <f t="shared" si="92"/>
        <v>1.5683136783428666E-2</v>
      </c>
      <c r="P761">
        <f t="shared" si="95"/>
        <v>1.5681553170939146</v>
      </c>
    </row>
    <row r="762" spans="1:16" x14ac:dyDescent="0.25">
      <c r="A762" t="s">
        <v>8</v>
      </c>
      <c r="B762" t="s">
        <v>772</v>
      </c>
      <c r="C762" t="s">
        <v>777</v>
      </c>
      <c r="D762">
        <v>41815.484380000002</v>
      </c>
      <c r="E762">
        <v>41844.377588048199</v>
      </c>
      <c r="F762">
        <v>43182.84375</v>
      </c>
      <c r="G762" t="s">
        <v>85</v>
      </c>
      <c r="H762">
        <v>-6.5399666667689902E-3</v>
      </c>
      <c r="I762">
        <f t="shared" si="93"/>
        <v>2.2166471599878861</v>
      </c>
      <c r="J762">
        <f t="shared" si="88"/>
        <v>6.9096911052444121E-4</v>
      </c>
      <c r="K762">
        <f t="shared" si="89"/>
        <v>3.2699833333844984E-2</v>
      </c>
      <c r="L762">
        <f t="shared" si="90"/>
        <v>3.2699833333844984E-2</v>
      </c>
      <c r="M762">
        <f t="shared" si="91"/>
        <v>0</v>
      </c>
      <c r="N762">
        <f t="shared" si="94"/>
        <v>3.2699833333844984E-2</v>
      </c>
      <c r="O762">
        <f t="shared" si="92"/>
        <v>6.5399666667689971E-3</v>
      </c>
      <c r="P762">
        <f t="shared" si="95"/>
        <v>1.5784110005960252</v>
      </c>
    </row>
    <row r="763" spans="1:16" x14ac:dyDescent="0.25">
      <c r="A763" t="s">
        <v>8</v>
      </c>
      <c r="B763" t="s">
        <v>773</v>
      </c>
      <c r="C763" t="s">
        <v>778</v>
      </c>
      <c r="D763">
        <v>43303.996090000001</v>
      </c>
      <c r="E763">
        <v>44199.369404689904</v>
      </c>
      <c r="F763">
        <v>42661.136720000002</v>
      </c>
      <c r="G763" t="s">
        <v>82</v>
      </c>
      <c r="H763">
        <v>0</v>
      </c>
      <c r="I763">
        <f t="shared" si="93"/>
        <v>2.2166471599878861</v>
      </c>
      <c r="J763">
        <f t="shared" si="88"/>
        <v>2.0676459346361978E-2</v>
      </c>
      <c r="K763">
        <f t="shared" si="89"/>
        <v>-1.4845266673863638E-2</v>
      </c>
      <c r="L763">
        <f t="shared" si="90"/>
        <v>-1.4845266673863638E-2</v>
      </c>
      <c r="M763">
        <f t="shared" si="91"/>
        <v>0</v>
      </c>
      <c r="N763">
        <f t="shared" si="94"/>
        <v>-1.4845266673863638E-2</v>
      </c>
      <c r="O763">
        <f t="shared" si="92"/>
        <v>-2.9690533347727275E-3</v>
      </c>
      <c r="P763">
        <f t="shared" si="95"/>
        <v>1.5737246141510637</v>
      </c>
    </row>
    <row r="764" spans="1:16" x14ac:dyDescent="0.25">
      <c r="A764" t="s">
        <v>8</v>
      </c>
      <c r="B764" t="s">
        <v>774</v>
      </c>
      <c r="C764" t="s">
        <v>779</v>
      </c>
      <c r="D764">
        <v>42944.636720000002</v>
      </c>
      <c r="E764">
        <v>43967.499560782802</v>
      </c>
      <c r="F764">
        <v>43093.738279999998</v>
      </c>
      <c r="G764" t="s">
        <v>11</v>
      </c>
      <c r="H764">
        <v>4.9438966719937997E-4</v>
      </c>
      <c r="I764">
        <f t="shared" si="93"/>
        <v>2.2177430474396109</v>
      </c>
      <c r="J764">
        <f t="shared" si="88"/>
        <v>2.3818174256587353E-2</v>
      </c>
      <c r="K764">
        <f t="shared" si="89"/>
        <v>3.4719483359969034E-3</v>
      </c>
      <c r="L764">
        <f t="shared" si="90"/>
        <v>3.4719483359969034E-3</v>
      </c>
      <c r="M764">
        <f t="shared" si="91"/>
        <v>0</v>
      </c>
      <c r="N764">
        <f t="shared" si="94"/>
        <v>3.4719483359969034E-3</v>
      </c>
      <c r="O764">
        <f t="shared" si="92"/>
        <v>6.9438966719938071E-4</v>
      </c>
      <c r="P764">
        <f t="shared" si="95"/>
        <v>1.5748173922621476</v>
      </c>
    </row>
    <row r="765" spans="1:16" x14ac:dyDescent="0.25">
      <c r="A765" t="s">
        <v>8</v>
      </c>
      <c r="B765" t="s">
        <v>775</v>
      </c>
      <c r="C765" t="s">
        <v>780</v>
      </c>
      <c r="D765">
        <v>42552.59375</v>
      </c>
      <c r="E765">
        <v>43890.922070585402</v>
      </c>
      <c r="F765">
        <v>44339.765630000002</v>
      </c>
      <c r="G765" t="s">
        <v>11</v>
      </c>
      <c r="H765">
        <v>8.3998258273034199E-3</v>
      </c>
      <c r="I765">
        <f t="shared" si="93"/>
        <v>2.2363717027678169</v>
      </c>
      <c r="J765">
        <f t="shared" si="88"/>
        <v>3.1451157324232488E-2</v>
      </c>
      <c r="K765">
        <f t="shared" si="89"/>
        <v>4.1999129136517127E-2</v>
      </c>
      <c r="L765">
        <f t="shared" si="90"/>
        <v>4.1999129136517127E-2</v>
      </c>
      <c r="M765">
        <f t="shared" si="91"/>
        <v>0</v>
      </c>
      <c r="N765">
        <f t="shared" si="94"/>
        <v>4.1999129136517127E-2</v>
      </c>
      <c r="O765">
        <f t="shared" si="92"/>
        <v>8.3998258273034251E-3</v>
      </c>
      <c r="P765">
        <f t="shared" si="95"/>
        <v>1.5880455840669578</v>
      </c>
    </row>
    <row r="766" spans="1:16" x14ac:dyDescent="0.25">
      <c r="A766" t="s">
        <v>8</v>
      </c>
      <c r="B766" t="s">
        <v>776</v>
      </c>
      <c r="C766" t="s">
        <v>781</v>
      </c>
      <c r="D766">
        <v>43078.039060000003</v>
      </c>
      <c r="E766">
        <v>45008.831874320698</v>
      </c>
      <c r="F766">
        <v>45304.421880000002</v>
      </c>
      <c r="G766" t="s">
        <v>11</v>
      </c>
      <c r="H766">
        <v>1.0336509593201501E-2</v>
      </c>
      <c r="I766">
        <f t="shared" si="93"/>
        <v>2.259487980327441</v>
      </c>
      <c r="J766">
        <f t="shared" si="88"/>
        <v>4.4820814885084402E-2</v>
      </c>
      <c r="K766">
        <f t="shared" si="89"/>
        <v>5.1682547966007596E-2</v>
      </c>
      <c r="L766">
        <f t="shared" si="90"/>
        <v>5.1682547966007596E-2</v>
      </c>
      <c r="M766">
        <f t="shared" si="91"/>
        <v>0</v>
      </c>
      <c r="N766">
        <f t="shared" si="94"/>
        <v>5.1682547966007596E-2</v>
      </c>
      <c r="O766">
        <f t="shared" si="92"/>
        <v>1.033650959320152E-2</v>
      </c>
      <c r="P766">
        <f t="shared" si="95"/>
        <v>1.6044604324811074</v>
      </c>
    </row>
    <row r="767" spans="1:16" x14ac:dyDescent="0.25">
      <c r="A767" t="s">
        <v>8</v>
      </c>
      <c r="B767" t="s">
        <v>777</v>
      </c>
      <c r="C767" t="s">
        <v>782</v>
      </c>
      <c r="D767">
        <v>43182.84375</v>
      </c>
      <c r="E767">
        <v>43178.506166692001</v>
      </c>
      <c r="F767">
        <v>47157.164060000003</v>
      </c>
      <c r="G767" t="s">
        <v>82</v>
      </c>
      <c r="H767">
        <v>0</v>
      </c>
      <c r="I767">
        <f t="shared" si="93"/>
        <v>2.259487980327441</v>
      </c>
      <c r="J767">
        <f t="shared" si="88"/>
        <v>-1.0044691204476341E-4</v>
      </c>
      <c r="K767">
        <f t="shared" si="89"/>
        <v>9.2034705565216576E-2</v>
      </c>
      <c r="L767">
        <f t="shared" si="90"/>
        <v>0</v>
      </c>
      <c r="M767">
        <f t="shared" si="91"/>
        <v>0</v>
      </c>
      <c r="N767">
        <f t="shared" si="94"/>
        <v>0</v>
      </c>
      <c r="O767">
        <f t="shared" si="92"/>
        <v>0</v>
      </c>
      <c r="P767">
        <f t="shared" si="95"/>
        <v>1.6044604324811074</v>
      </c>
    </row>
    <row r="768" spans="1:16" x14ac:dyDescent="0.25">
      <c r="A768" t="s">
        <v>8</v>
      </c>
      <c r="B768" t="s">
        <v>778</v>
      </c>
      <c r="C768" t="s">
        <v>783</v>
      </c>
      <c r="D768">
        <v>42661.136720000002</v>
      </c>
      <c r="E768">
        <v>42669.203256611298</v>
      </c>
      <c r="F768">
        <v>49942.703130000002</v>
      </c>
      <c r="G768" t="s">
        <v>82</v>
      </c>
      <c r="H768">
        <v>0</v>
      </c>
      <c r="I768">
        <f t="shared" si="93"/>
        <v>2.259487980327441</v>
      </c>
      <c r="J768">
        <f t="shared" si="88"/>
        <v>1.8908395864458122E-4</v>
      </c>
      <c r="K768">
        <f t="shared" si="89"/>
        <v>0.17068383474616425</v>
      </c>
      <c r="L768">
        <f t="shared" si="90"/>
        <v>0.17068383474616425</v>
      </c>
      <c r="M768">
        <f t="shared" si="91"/>
        <v>0</v>
      </c>
      <c r="N768">
        <f t="shared" si="94"/>
        <v>0.17068383474616425</v>
      </c>
      <c r="O768">
        <f t="shared" si="92"/>
        <v>3.4136766949232851E-2</v>
      </c>
      <c r="P768">
        <f t="shared" si="95"/>
        <v>1.6592315243439804</v>
      </c>
    </row>
    <row r="769" spans="1:16" x14ac:dyDescent="0.25">
      <c r="A769" t="s">
        <v>8</v>
      </c>
      <c r="B769" t="s">
        <v>779</v>
      </c>
      <c r="C769" t="s">
        <v>784</v>
      </c>
      <c r="D769">
        <v>43093.738279999998</v>
      </c>
      <c r="E769">
        <v>44438.299266702503</v>
      </c>
      <c r="F769">
        <v>49731.449220000002</v>
      </c>
      <c r="G769" t="s">
        <v>11</v>
      </c>
      <c r="H769">
        <v>3.0605918469508098E-2</v>
      </c>
      <c r="I769">
        <f t="shared" si="93"/>
        <v>2.328641685236176</v>
      </c>
      <c r="J769">
        <f t="shared" si="88"/>
        <v>3.1200843564934397E-2</v>
      </c>
      <c r="K769">
        <f t="shared" si="89"/>
        <v>0.15402959234754057</v>
      </c>
      <c r="L769">
        <f t="shared" si="90"/>
        <v>0.15402959234754057</v>
      </c>
      <c r="M769">
        <f t="shared" si="91"/>
        <v>0</v>
      </c>
      <c r="N769">
        <f t="shared" si="94"/>
        <v>0.15402959234754057</v>
      </c>
      <c r="O769">
        <f t="shared" si="92"/>
        <v>3.0805918469508115E-2</v>
      </c>
      <c r="P769">
        <f t="shared" si="95"/>
        <v>1.7103456754049589</v>
      </c>
    </row>
    <row r="770" spans="1:16" x14ac:dyDescent="0.25">
      <c r="A770" t="s">
        <v>8</v>
      </c>
      <c r="B770" t="s">
        <v>780</v>
      </c>
      <c r="C770" t="s">
        <v>785</v>
      </c>
      <c r="D770">
        <v>44339.765630000002</v>
      </c>
      <c r="E770">
        <v>46124.0903404743</v>
      </c>
      <c r="F770">
        <v>51846.730470000002</v>
      </c>
      <c r="G770" t="s">
        <v>11</v>
      </c>
      <c r="H770">
        <v>3.3861093911244401E-2</v>
      </c>
      <c r="I770">
        <f t="shared" si="93"/>
        <v>2.4074920400255966</v>
      </c>
      <c r="J770">
        <f t="shared" si="88"/>
        <v>4.0242087099960584E-2</v>
      </c>
      <c r="K770">
        <f t="shared" si="89"/>
        <v>0.16930546955622239</v>
      </c>
      <c r="L770">
        <f t="shared" si="90"/>
        <v>0.16930546955622239</v>
      </c>
      <c r="M770">
        <f t="shared" si="91"/>
        <v>0</v>
      </c>
      <c r="N770">
        <f t="shared" si="94"/>
        <v>0.16930546955622239</v>
      </c>
      <c r="O770">
        <f t="shared" si="92"/>
        <v>3.3861093911244478E-2</v>
      </c>
      <c r="P770">
        <f t="shared" si="95"/>
        <v>1.7682598509405369</v>
      </c>
    </row>
    <row r="771" spans="1:16" x14ac:dyDescent="0.25">
      <c r="A771" t="s">
        <v>8</v>
      </c>
      <c r="B771" t="s">
        <v>781</v>
      </c>
      <c r="C771" t="s">
        <v>786</v>
      </c>
      <c r="D771">
        <v>45304.421880000002</v>
      </c>
      <c r="E771">
        <v>45309.174026310102</v>
      </c>
      <c r="F771">
        <v>51932.035159999999</v>
      </c>
      <c r="G771" t="s">
        <v>82</v>
      </c>
      <c r="H771">
        <v>0</v>
      </c>
      <c r="I771">
        <f t="shared" si="93"/>
        <v>2.4074920400255966</v>
      </c>
      <c r="J771">
        <f t="shared" ref="J771:J834" si="96">(E771-D771)/D771</f>
        <v>1.0489365304533526E-4</v>
      </c>
      <c r="K771">
        <f t="shared" ref="K771:K834" si="97">(F771-D771)/D771</f>
        <v>0.14629064901335403</v>
      </c>
      <c r="L771">
        <f t="shared" ref="L771:L834" si="98">IF(J771&gt;0,K771,0)</f>
        <v>0.14629064901335403</v>
      </c>
      <c r="M771">
        <f t="shared" ref="M771:M834" si="99">IF(J771&lt;-0.01,-1*K771,0)</f>
        <v>0</v>
      </c>
      <c r="N771">
        <f t="shared" si="94"/>
        <v>0.14629064901335403</v>
      </c>
      <c r="O771">
        <f t="shared" ref="O771:O834" si="100">N771/5</f>
        <v>2.9258129802670806E-2</v>
      </c>
      <c r="P771">
        <f t="shared" si="95"/>
        <v>1.8199958271842065</v>
      </c>
    </row>
    <row r="772" spans="1:16" x14ac:dyDescent="0.25">
      <c r="A772" t="s">
        <v>8</v>
      </c>
      <c r="B772" t="s">
        <v>782</v>
      </c>
      <c r="C772" t="s">
        <v>787</v>
      </c>
      <c r="D772">
        <v>47157.164060000003</v>
      </c>
      <c r="E772">
        <v>50249.783654015002</v>
      </c>
      <c r="F772">
        <v>52162.125</v>
      </c>
      <c r="G772" t="s">
        <v>11</v>
      </c>
      <c r="H772">
        <v>2.1026725736229501E-2</v>
      </c>
      <c r="I772">
        <f t="shared" ref="I772:I835" si="101">(1+H772)*I771</f>
        <v>2.4581137148633707</v>
      </c>
      <c r="J772">
        <f t="shared" si="96"/>
        <v>6.5581119129219309E-2</v>
      </c>
      <c r="K772">
        <f t="shared" si="97"/>
        <v>0.10613362868114756</v>
      </c>
      <c r="L772">
        <f t="shared" si="98"/>
        <v>0.10613362868114756</v>
      </c>
      <c r="M772">
        <f t="shared" si="99"/>
        <v>0</v>
      </c>
      <c r="N772">
        <f t="shared" ref="N772:N835" si="102">(L772+M772)</f>
        <v>0.10613362868114756</v>
      </c>
      <c r="O772">
        <f t="shared" si="100"/>
        <v>2.1226725736229513E-2</v>
      </c>
      <c r="P772">
        <f t="shared" ref="P772:P835" si="103">(1+O772)*P771</f>
        <v>1.8586283794489278</v>
      </c>
    </row>
    <row r="773" spans="1:16" x14ac:dyDescent="0.25">
      <c r="A773" t="s">
        <v>8</v>
      </c>
      <c r="B773" t="s">
        <v>783</v>
      </c>
      <c r="C773" t="s">
        <v>788</v>
      </c>
      <c r="D773">
        <v>49942.703130000002</v>
      </c>
      <c r="E773">
        <v>55626.180202878</v>
      </c>
      <c r="F773">
        <v>52263.671880000002</v>
      </c>
      <c r="G773" t="s">
        <v>11</v>
      </c>
      <c r="H773">
        <v>9.2945259448955209E-3</v>
      </c>
      <c r="I773">
        <f t="shared" si="101"/>
        <v>2.4809607165616718</v>
      </c>
      <c r="J773">
        <f t="shared" si="96"/>
        <v>0.11379994907532348</v>
      </c>
      <c r="K773">
        <f t="shared" si="97"/>
        <v>4.6472629724477632E-2</v>
      </c>
      <c r="L773">
        <f t="shared" si="98"/>
        <v>4.6472629724477632E-2</v>
      </c>
      <c r="M773">
        <f t="shared" si="99"/>
        <v>0</v>
      </c>
      <c r="N773">
        <f t="shared" si="102"/>
        <v>4.6472629724477632E-2</v>
      </c>
      <c r="O773">
        <f t="shared" si="100"/>
        <v>9.2945259448955261E-3</v>
      </c>
      <c r="P773">
        <f t="shared" si="103"/>
        <v>1.875903449143635</v>
      </c>
    </row>
    <row r="774" spans="1:16" x14ac:dyDescent="0.25">
      <c r="A774" t="s">
        <v>8</v>
      </c>
      <c r="B774" t="s">
        <v>784</v>
      </c>
      <c r="C774" t="s">
        <v>789</v>
      </c>
      <c r="D774">
        <v>49731.449220000002</v>
      </c>
      <c r="E774">
        <v>49865.865661557102</v>
      </c>
      <c r="F774">
        <v>51852.855470000002</v>
      </c>
      <c r="G774" t="s">
        <v>82</v>
      </c>
      <c r="H774">
        <v>0</v>
      </c>
      <c r="I774">
        <f t="shared" si="101"/>
        <v>2.4809607165616718</v>
      </c>
      <c r="J774">
        <f t="shared" si="96"/>
        <v>2.7028458584119151E-3</v>
      </c>
      <c r="K774">
        <f t="shared" si="97"/>
        <v>4.265723768908096E-2</v>
      </c>
      <c r="L774">
        <f t="shared" si="98"/>
        <v>4.265723768908096E-2</v>
      </c>
      <c r="M774">
        <f t="shared" si="99"/>
        <v>0</v>
      </c>
      <c r="N774">
        <f t="shared" si="102"/>
        <v>4.265723768908096E-2</v>
      </c>
      <c r="O774">
        <f t="shared" si="100"/>
        <v>8.5314475378161919E-3</v>
      </c>
      <c r="P774">
        <f t="shared" si="103"/>
        <v>1.8919076210060124</v>
      </c>
    </row>
    <row r="775" spans="1:16" x14ac:dyDescent="0.25">
      <c r="A775" t="s">
        <v>8</v>
      </c>
      <c r="B775" t="s">
        <v>785</v>
      </c>
      <c r="C775" t="s">
        <v>790</v>
      </c>
      <c r="D775">
        <v>51846.730470000002</v>
      </c>
      <c r="E775">
        <v>59192.185937562703</v>
      </c>
      <c r="F775">
        <v>51261.683590000001</v>
      </c>
      <c r="G775" t="s">
        <v>11</v>
      </c>
      <c r="H775">
        <v>-2.45683230049974E-3</v>
      </c>
      <c r="I775">
        <f t="shared" si="101"/>
        <v>2.474865412136952</v>
      </c>
      <c r="J775">
        <f t="shared" si="96"/>
        <v>0.14167634874899182</v>
      </c>
      <c r="K775">
        <f t="shared" si="97"/>
        <v>-1.1284161502498726E-2</v>
      </c>
      <c r="L775">
        <f t="shared" si="98"/>
        <v>-1.1284161502498726E-2</v>
      </c>
      <c r="M775">
        <f t="shared" si="99"/>
        <v>0</v>
      </c>
      <c r="N775">
        <f t="shared" si="102"/>
        <v>-1.1284161502498726E-2</v>
      </c>
      <c r="O775">
        <f t="shared" si="100"/>
        <v>-2.2568323004997452E-3</v>
      </c>
      <c r="P775">
        <f t="shared" si="103"/>
        <v>1.8876379027773644</v>
      </c>
    </row>
    <row r="776" spans="1:16" x14ac:dyDescent="0.25">
      <c r="A776" t="s">
        <v>8</v>
      </c>
      <c r="B776" t="s">
        <v>786</v>
      </c>
      <c r="C776" t="s">
        <v>791</v>
      </c>
      <c r="D776">
        <v>51932.035159999999</v>
      </c>
      <c r="E776">
        <v>53655.232738056096</v>
      </c>
      <c r="F776">
        <v>50745.511720000002</v>
      </c>
      <c r="G776" t="s">
        <v>11</v>
      </c>
      <c r="H776">
        <v>-4.5695241341664203E-3</v>
      </c>
      <c r="I776">
        <f t="shared" si="101"/>
        <v>2.4635564549073785</v>
      </c>
      <c r="J776">
        <f t="shared" si="96"/>
        <v>3.3181784090436886E-2</v>
      </c>
      <c r="K776">
        <f t="shared" si="97"/>
        <v>-2.2847620670832135E-2</v>
      </c>
      <c r="L776">
        <f t="shared" si="98"/>
        <v>-2.2847620670832135E-2</v>
      </c>
      <c r="M776">
        <f t="shared" si="99"/>
        <v>0</v>
      </c>
      <c r="N776">
        <f t="shared" si="102"/>
        <v>-2.2847620670832135E-2</v>
      </c>
      <c r="O776">
        <f t="shared" si="100"/>
        <v>-4.5695241341664273E-3</v>
      </c>
      <c r="P776">
        <f t="shared" si="103"/>
        <v>1.8790122958240558</v>
      </c>
    </row>
    <row r="777" spans="1:16" x14ac:dyDescent="0.25">
      <c r="A777" t="s">
        <v>8</v>
      </c>
      <c r="B777" t="s">
        <v>787</v>
      </c>
      <c r="C777" t="s">
        <v>792</v>
      </c>
      <c r="D777">
        <v>52162.125</v>
      </c>
      <c r="E777">
        <v>53198.326359897597</v>
      </c>
      <c r="F777">
        <v>54514.039060000003</v>
      </c>
      <c r="G777" t="s">
        <v>11</v>
      </c>
      <c r="H777">
        <v>9.0177080017349795E-3</v>
      </c>
      <c r="I777">
        <f t="shared" si="101"/>
        <v>2.485772087663523</v>
      </c>
      <c r="J777">
        <f t="shared" si="96"/>
        <v>1.9865014316376054E-2</v>
      </c>
      <c r="K777">
        <f t="shared" si="97"/>
        <v>4.5088540008674932E-2</v>
      </c>
      <c r="L777">
        <f t="shared" si="98"/>
        <v>4.5088540008674932E-2</v>
      </c>
      <c r="M777">
        <f t="shared" si="99"/>
        <v>0</v>
      </c>
      <c r="N777">
        <f t="shared" si="102"/>
        <v>4.5088540008674932E-2</v>
      </c>
      <c r="O777">
        <f t="shared" si="100"/>
        <v>9.0177080017349864E-3</v>
      </c>
      <c r="P777">
        <f t="shared" si="103"/>
        <v>1.8959566800394669</v>
      </c>
    </row>
    <row r="778" spans="1:16" x14ac:dyDescent="0.25">
      <c r="A778" t="s">
        <v>8</v>
      </c>
      <c r="B778" t="s">
        <v>788</v>
      </c>
      <c r="C778" t="s">
        <v>793</v>
      </c>
      <c r="D778">
        <v>52263.671880000002</v>
      </c>
      <c r="E778">
        <v>53408.817938410699</v>
      </c>
      <c r="F778">
        <v>57067.246090000001</v>
      </c>
      <c r="G778" t="s">
        <v>11</v>
      </c>
      <c r="H778">
        <v>1.83820770229433E-2</v>
      </c>
      <c r="I778">
        <f t="shared" si="101"/>
        <v>2.5314657416404365</v>
      </c>
      <c r="J778">
        <f t="shared" si="96"/>
        <v>2.191093769760398E-2</v>
      </c>
      <c r="K778">
        <f t="shared" si="97"/>
        <v>9.1910385114716872E-2</v>
      </c>
      <c r="L778">
        <f t="shared" si="98"/>
        <v>9.1910385114716872E-2</v>
      </c>
      <c r="M778">
        <f t="shared" si="99"/>
        <v>0</v>
      </c>
      <c r="N778">
        <f t="shared" si="102"/>
        <v>9.1910385114716872E-2</v>
      </c>
      <c r="O778">
        <f t="shared" si="100"/>
        <v>1.8382077022943373E-2</v>
      </c>
      <c r="P778">
        <f t="shared" si="103"/>
        <v>1.9308083017641167</v>
      </c>
    </row>
    <row r="779" spans="1:16" x14ac:dyDescent="0.25">
      <c r="A779" t="s">
        <v>8</v>
      </c>
      <c r="B779" t="s">
        <v>789</v>
      </c>
      <c r="C779" t="s">
        <v>794</v>
      </c>
      <c r="D779">
        <v>51852.855470000002</v>
      </c>
      <c r="E779">
        <v>52903.389200089303</v>
      </c>
      <c r="F779">
        <v>62501.445310000003</v>
      </c>
      <c r="G779" t="s">
        <v>11</v>
      </c>
      <c r="H779">
        <v>4.1072337264669398E-2</v>
      </c>
      <c r="I779">
        <f t="shared" si="101"/>
        <v>2.6354389563550487</v>
      </c>
      <c r="J779">
        <f t="shared" si="96"/>
        <v>2.025990122563448E-2</v>
      </c>
      <c r="K779">
        <f t="shared" si="97"/>
        <v>0.20536168632334723</v>
      </c>
      <c r="L779">
        <f t="shared" si="98"/>
        <v>0.20536168632334723</v>
      </c>
      <c r="M779">
        <f t="shared" si="99"/>
        <v>0</v>
      </c>
      <c r="N779">
        <f t="shared" si="102"/>
        <v>0.20536168632334723</v>
      </c>
      <c r="O779">
        <f t="shared" si="100"/>
        <v>4.1072337264669447E-2</v>
      </c>
      <c r="P779">
        <f t="shared" si="103"/>
        <v>2.0101111115275963</v>
      </c>
    </row>
    <row r="780" spans="1:16" x14ac:dyDescent="0.25">
      <c r="A780" t="s">
        <v>8</v>
      </c>
      <c r="B780" t="s">
        <v>790</v>
      </c>
      <c r="C780" t="s">
        <v>795</v>
      </c>
      <c r="D780">
        <v>51261.683590000001</v>
      </c>
      <c r="E780">
        <v>52221.959122009102</v>
      </c>
      <c r="F780">
        <v>61174.15625</v>
      </c>
      <c r="G780" t="s">
        <v>11</v>
      </c>
      <c r="H780">
        <v>3.8674003527787701E-2</v>
      </c>
      <c r="I780">
        <f t="shared" si="101"/>
        <v>2.7373619318503928</v>
      </c>
      <c r="J780">
        <f t="shared" si="96"/>
        <v>1.8732812985417239E-2</v>
      </c>
      <c r="K780">
        <f t="shared" si="97"/>
        <v>0.1933700176389388</v>
      </c>
      <c r="L780">
        <f t="shared" si="98"/>
        <v>0.1933700176389388</v>
      </c>
      <c r="M780">
        <f t="shared" si="99"/>
        <v>0</v>
      </c>
      <c r="N780">
        <f t="shared" si="102"/>
        <v>0.1933700176389388</v>
      </c>
      <c r="O780">
        <f t="shared" si="100"/>
        <v>3.8674003527787756E-2</v>
      </c>
      <c r="P780">
        <f t="shared" si="103"/>
        <v>2.0878501557460596</v>
      </c>
    </row>
    <row r="781" spans="1:16" x14ac:dyDescent="0.25">
      <c r="A781" t="s">
        <v>8</v>
      </c>
      <c r="B781" t="s">
        <v>791</v>
      </c>
      <c r="C781" t="s">
        <v>796</v>
      </c>
      <c r="D781">
        <v>50745.511720000002</v>
      </c>
      <c r="E781">
        <v>51460.575265123298</v>
      </c>
      <c r="F781">
        <v>62430.148439999997</v>
      </c>
      <c r="G781" t="s">
        <v>82</v>
      </c>
      <c r="H781">
        <v>0</v>
      </c>
      <c r="I781">
        <f t="shared" si="101"/>
        <v>2.7373619318503928</v>
      </c>
      <c r="J781">
        <f t="shared" si="96"/>
        <v>1.4091168280434784E-2</v>
      </c>
      <c r="K781">
        <f t="shared" si="97"/>
        <v>0.23025951111642459</v>
      </c>
      <c r="L781">
        <f t="shared" si="98"/>
        <v>0.23025951111642459</v>
      </c>
      <c r="M781">
        <f t="shared" si="99"/>
        <v>0</v>
      </c>
      <c r="N781">
        <f t="shared" si="102"/>
        <v>0.23025951111642459</v>
      </c>
      <c r="O781">
        <f t="shared" si="100"/>
        <v>4.6051902223284917E-2</v>
      </c>
      <c r="P781">
        <f t="shared" si="103"/>
        <v>2.1839996269753472</v>
      </c>
    </row>
    <row r="782" spans="1:16" x14ac:dyDescent="0.25">
      <c r="A782" t="s">
        <v>8</v>
      </c>
      <c r="B782" t="s">
        <v>792</v>
      </c>
      <c r="C782" t="s">
        <v>797</v>
      </c>
      <c r="D782">
        <v>54514.039060000003</v>
      </c>
      <c r="E782">
        <v>57175.098804877001</v>
      </c>
      <c r="F782">
        <v>68330.796879999994</v>
      </c>
      <c r="G782" t="s">
        <v>11</v>
      </c>
      <c r="H782">
        <v>5.0490640643203098E-2</v>
      </c>
      <c r="I782">
        <f t="shared" si="101"/>
        <v>2.875573089461835</v>
      </c>
      <c r="J782">
        <f t="shared" si="96"/>
        <v>4.8814209894595152E-2</v>
      </c>
      <c r="K782">
        <f t="shared" si="97"/>
        <v>0.25345320321601555</v>
      </c>
      <c r="L782">
        <f t="shared" si="98"/>
        <v>0.25345320321601555</v>
      </c>
      <c r="M782">
        <f t="shared" si="99"/>
        <v>0</v>
      </c>
      <c r="N782">
        <f t="shared" si="102"/>
        <v>0.25345320321601555</v>
      </c>
      <c r="O782">
        <f t="shared" si="100"/>
        <v>5.0690640643203111E-2</v>
      </c>
      <c r="P782">
        <f t="shared" si="103"/>
        <v>2.2947079672312443</v>
      </c>
    </row>
    <row r="783" spans="1:16" x14ac:dyDescent="0.25">
      <c r="A783" t="s">
        <v>8</v>
      </c>
      <c r="B783" t="s">
        <v>793</v>
      </c>
      <c r="C783" t="s">
        <v>798</v>
      </c>
      <c r="D783">
        <v>57067.246090000001</v>
      </c>
      <c r="E783">
        <v>61682.284112876099</v>
      </c>
      <c r="F783">
        <v>63798.09375</v>
      </c>
      <c r="G783" t="s">
        <v>11</v>
      </c>
      <c r="H783">
        <v>2.35891798576888E-2</v>
      </c>
      <c r="I783">
        <f t="shared" si="101"/>
        <v>2.9434055002630801</v>
      </c>
      <c r="J783">
        <f t="shared" si="96"/>
        <v>8.0870172280572E-2</v>
      </c>
      <c r="K783">
        <f t="shared" si="97"/>
        <v>0.11794589928844416</v>
      </c>
      <c r="L783">
        <f t="shared" si="98"/>
        <v>0.11794589928844416</v>
      </c>
      <c r="M783">
        <f t="shared" si="99"/>
        <v>0</v>
      </c>
      <c r="N783">
        <f t="shared" si="102"/>
        <v>0.11794589928844416</v>
      </c>
      <c r="O783">
        <f t="shared" si="100"/>
        <v>2.3589179857688831E-2</v>
      </c>
      <c r="P783">
        <f t="shared" si="103"/>
        <v>2.3488382461911335</v>
      </c>
    </row>
    <row r="784" spans="1:16" x14ac:dyDescent="0.25">
      <c r="A784" t="s">
        <v>8</v>
      </c>
      <c r="B784" t="s">
        <v>794</v>
      </c>
      <c r="C784" t="s">
        <v>799</v>
      </c>
      <c r="D784">
        <v>62501.445310000003</v>
      </c>
      <c r="E784">
        <v>64545.990920909702</v>
      </c>
      <c r="F784">
        <v>66116.164059999996</v>
      </c>
      <c r="G784" t="s">
        <v>11</v>
      </c>
      <c r="H784">
        <v>1.15668325174606E-2</v>
      </c>
      <c r="I784">
        <f t="shared" si="101"/>
        <v>2.9774513787155952</v>
      </c>
      <c r="J784">
        <f t="shared" si="96"/>
        <v>3.2711973311480839E-2</v>
      </c>
      <c r="K784">
        <f t="shared" si="97"/>
        <v>5.7834162587303416E-2</v>
      </c>
      <c r="L784">
        <f t="shared" si="98"/>
        <v>5.7834162587303416E-2</v>
      </c>
      <c r="M784">
        <f t="shared" si="99"/>
        <v>0</v>
      </c>
      <c r="N784">
        <f t="shared" si="102"/>
        <v>5.7834162587303416E-2</v>
      </c>
      <c r="O784">
        <f t="shared" si="100"/>
        <v>1.1566832517460683E-2</v>
      </c>
      <c r="P784">
        <f t="shared" si="103"/>
        <v>2.3760068647954324</v>
      </c>
    </row>
    <row r="785" spans="1:16" x14ac:dyDescent="0.25">
      <c r="A785" t="s">
        <v>8</v>
      </c>
      <c r="B785" t="s">
        <v>795</v>
      </c>
      <c r="C785" t="s">
        <v>800</v>
      </c>
      <c r="D785">
        <v>61174.15625</v>
      </c>
      <c r="E785">
        <v>63074.660329402497</v>
      </c>
      <c r="F785">
        <v>66923.171879999994</v>
      </c>
      <c r="G785" t="s">
        <v>11</v>
      </c>
      <c r="H785">
        <v>1.8795569836731401E-2</v>
      </c>
      <c r="I785">
        <f t="shared" si="101"/>
        <v>3.0334142740397168</v>
      </c>
      <c r="J785">
        <f t="shared" si="96"/>
        <v>3.106710735225706E-2</v>
      </c>
      <c r="K785">
        <f t="shared" si="97"/>
        <v>9.3977849183657425E-2</v>
      </c>
      <c r="L785">
        <f t="shared" si="98"/>
        <v>9.3977849183657425E-2</v>
      </c>
      <c r="M785">
        <f t="shared" si="99"/>
        <v>0</v>
      </c>
      <c r="N785">
        <f t="shared" si="102"/>
        <v>9.3977849183657425E-2</v>
      </c>
      <c r="O785">
        <f t="shared" si="100"/>
        <v>1.8795569836731484E-2</v>
      </c>
      <c r="P785">
        <f t="shared" si="103"/>
        <v>2.4206652677552483</v>
      </c>
    </row>
    <row r="786" spans="1:16" x14ac:dyDescent="0.25">
      <c r="A786" t="s">
        <v>8</v>
      </c>
      <c r="B786" t="s">
        <v>796</v>
      </c>
      <c r="C786" t="s">
        <v>801</v>
      </c>
      <c r="D786">
        <v>62430.148439999997</v>
      </c>
      <c r="E786">
        <v>64375.791424034302</v>
      </c>
      <c r="F786">
        <v>68262.492190000004</v>
      </c>
      <c r="G786" t="s">
        <v>11</v>
      </c>
      <c r="H786">
        <v>1.86843821318327E-2</v>
      </c>
      <c r="I786">
        <f t="shared" si="101"/>
        <v>3.0900917455000307</v>
      </c>
      <c r="J786">
        <f t="shared" si="96"/>
        <v>3.1165118659043582E-2</v>
      </c>
      <c r="K786">
        <f t="shared" si="97"/>
        <v>9.3421910659163693E-2</v>
      </c>
      <c r="L786">
        <f t="shared" si="98"/>
        <v>9.3421910659163693E-2</v>
      </c>
      <c r="M786">
        <f t="shared" si="99"/>
        <v>0</v>
      </c>
      <c r="N786">
        <f t="shared" si="102"/>
        <v>9.3421910659163693E-2</v>
      </c>
      <c r="O786">
        <f t="shared" si="100"/>
        <v>1.8684382131832739E-2</v>
      </c>
      <c r="P786">
        <f t="shared" si="103"/>
        <v>2.4658939026312425</v>
      </c>
    </row>
    <row r="787" spans="1:16" x14ac:dyDescent="0.25">
      <c r="A787" t="s">
        <v>8</v>
      </c>
      <c r="B787" t="s">
        <v>797</v>
      </c>
      <c r="C787" t="s">
        <v>802</v>
      </c>
      <c r="D787">
        <v>68330.796879999994</v>
      </c>
      <c r="E787">
        <v>70906.237853016501</v>
      </c>
      <c r="F787">
        <v>72085.039059999996</v>
      </c>
      <c r="G787" t="s">
        <v>11</v>
      </c>
      <c r="H787">
        <v>-1.23E-2</v>
      </c>
      <c r="I787">
        <f t="shared" si="101"/>
        <v>3.0520836170303802</v>
      </c>
      <c r="J787">
        <f t="shared" si="96"/>
        <v>3.7690779130520019E-2</v>
      </c>
      <c r="K787">
        <f t="shared" si="97"/>
        <v>5.4942168852399914E-2</v>
      </c>
      <c r="L787">
        <f t="shared" si="98"/>
        <v>5.4942168852399914E-2</v>
      </c>
      <c r="M787">
        <f t="shared" si="99"/>
        <v>0</v>
      </c>
      <c r="N787">
        <f t="shared" si="102"/>
        <v>5.4942168852399914E-2</v>
      </c>
      <c r="O787">
        <f t="shared" si="100"/>
        <v>1.0988433770479982E-2</v>
      </c>
      <c r="P787">
        <f t="shared" si="103"/>
        <v>2.4929902144653364</v>
      </c>
    </row>
    <row r="788" spans="1:16" x14ac:dyDescent="0.25">
      <c r="A788" t="s">
        <v>8</v>
      </c>
      <c r="B788" t="s">
        <v>798</v>
      </c>
      <c r="C788" t="s">
        <v>803</v>
      </c>
      <c r="D788">
        <v>63798.09375</v>
      </c>
      <c r="E788">
        <v>66024.091165089107</v>
      </c>
      <c r="F788">
        <v>71436.703129999994</v>
      </c>
      <c r="G788" t="s">
        <v>11</v>
      </c>
      <c r="H788">
        <v>2.3946199427000801E-2</v>
      </c>
      <c r="I788">
        <f t="shared" si="101"/>
        <v>3.1251694199916713</v>
      </c>
      <c r="J788">
        <f t="shared" si="96"/>
        <v>3.4891284115978881E-2</v>
      </c>
      <c r="K788">
        <f t="shared" si="97"/>
        <v>0.11973099713500443</v>
      </c>
      <c r="L788">
        <f t="shared" si="98"/>
        <v>0.11973099713500443</v>
      </c>
      <c r="M788">
        <f t="shared" si="99"/>
        <v>0</v>
      </c>
      <c r="N788">
        <f t="shared" si="102"/>
        <v>0.11973099713500443</v>
      </c>
      <c r="O788">
        <f t="shared" si="100"/>
        <v>2.3946199427000887E-2</v>
      </c>
      <c r="P788">
        <f t="shared" si="103"/>
        <v>2.5526878553104853</v>
      </c>
    </row>
    <row r="789" spans="1:16" x14ac:dyDescent="0.25">
      <c r="A789" t="s">
        <v>8</v>
      </c>
      <c r="B789" t="s">
        <v>799</v>
      </c>
      <c r="C789" t="s">
        <v>804</v>
      </c>
      <c r="D789">
        <v>66116.164059999996</v>
      </c>
      <c r="E789">
        <v>68427.971171453493</v>
      </c>
      <c r="F789">
        <v>73116.632809999996</v>
      </c>
      <c r="G789" t="s">
        <v>11</v>
      </c>
      <c r="H789">
        <v>2.1176270128578902E-2</v>
      </c>
      <c r="I789">
        <f t="shared" si="101"/>
        <v>3.1913488518269895</v>
      </c>
      <c r="J789">
        <f t="shared" si="96"/>
        <v>3.4965838449967361E-2</v>
      </c>
      <c r="K789">
        <f t="shared" si="97"/>
        <v>0.10588135064289451</v>
      </c>
      <c r="L789">
        <f t="shared" si="98"/>
        <v>0.10588135064289451</v>
      </c>
      <c r="M789">
        <f t="shared" si="99"/>
        <v>0</v>
      </c>
      <c r="N789">
        <f t="shared" si="102"/>
        <v>0.10588135064289451</v>
      </c>
      <c r="O789">
        <f t="shared" si="100"/>
        <v>2.1176270128578902E-2</v>
      </c>
      <c r="P789">
        <f t="shared" si="103"/>
        <v>2.6067442628884829</v>
      </c>
    </row>
    <row r="790" spans="1:16" x14ac:dyDescent="0.25">
      <c r="A790" t="s">
        <v>8</v>
      </c>
      <c r="B790" t="s">
        <v>800</v>
      </c>
      <c r="C790" t="s">
        <v>805</v>
      </c>
      <c r="D790">
        <v>66923.171879999994</v>
      </c>
      <c r="E790">
        <v>69348.584225814193</v>
      </c>
      <c r="F790">
        <v>71364.898440000004</v>
      </c>
      <c r="G790" t="s">
        <v>11</v>
      </c>
      <c r="H790">
        <v>1.32741065171402E-2</v>
      </c>
      <c r="I790">
        <f t="shared" si="101"/>
        <v>3.2337111564194942</v>
      </c>
      <c r="J790">
        <f t="shared" si="96"/>
        <v>3.6241742249802623E-2</v>
      </c>
      <c r="K790">
        <f t="shared" si="97"/>
        <v>6.6370532585701025E-2</v>
      </c>
      <c r="L790">
        <f t="shared" si="98"/>
        <v>6.6370532585701025E-2</v>
      </c>
      <c r="M790">
        <f t="shared" si="99"/>
        <v>0</v>
      </c>
      <c r="N790">
        <f t="shared" si="102"/>
        <v>6.6370532585701025E-2</v>
      </c>
      <c r="O790">
        <f t="shared" si="100"/>
        <v>1.3274106517140205E-2</v>
      </c>
      <c r="P790">
        <f t="shared" si="103"/>
        <v>2.6413464638970088</v>
      </c>
    </row>
    <row r="791" spans="1:16" x14ac:dyDescent="0.25">
      <c r="A791" t="s">
        <v>8</v>
      </c>
      <c r="B791" t="s">
        <v>801</v>
      </c>
      <c r="C791" t="s">
        <v>806</v>
      </c>
      <c r="D791">
        <v>68262.492190000004</v>
      </c>
      <c r="E791">
        <v>70828.884250716903</v>
      </c>
      <c r="F791">
        <v>69507.882809999996</v>
      </c>
      <c r="G791" t="s">
        <v>11</v>
      </c>
      <c r="H791">
        <v>3.6488284562878298E-3</v>
      </c>
      <c r="I791">
        <f t="shared" si="101"/>
        <v>3.2455104137064534</v>
      </c>
      <c r="J791">
        <f t="shared" si="96"/>
        <v>3.7595932676669219E-2</v>
      </c>
      <c r="K791">
        <f t="shared" si="97"/>
        <v>1.8244142281439182E-2</v>
      </c>
      <c r="L791">
        <f t="shared" si="98"/>
        <v>1.8244142281439182E-2</v>
      </c>
      <c r="M791">
        <f t="shared" si="99"/>
        <v>0</v>
      </c>
      <c r="N791">
        <f t="shared" si="102"/>
        <v>1.8244142281439182E-2</v>
      </c>
      <c r="O791">
        <f t="shared" si="100"/>
        <v>3.6488284562878363E-3</v>
      </c>
      <c r="P791">
        <f t="shared" si="103"/>
        <v>2.6509842840373916</v>
      </c>
    </row>
    <row r="792" spans="1:16" x14ac:dyDescent="0.25">
      <c r="A792" t="s">
        <v>8</v>
      </c>
      <c r="B792" t="s">
        <v>802</v>
      </c>
      <c r="C792" t="s">
        <v>807</v>
      </c>
      <c r="D792">
        <v>72085.039059999996</v>
      </c>
      <c r="E792">
        <v>75036.1423667895</v>
      </c>
      <c r="F792">
        <v>67612.132809999996</v>
      </c>
      <c r="G792" t="s">
        <v>11</v>
      </c>
      <c r="H792">
        <v>-1.23E-2</v>
      </c>
      <c r="I792">
        <f t="shared" si="101"/>
        <v>3.2055906356178641</v>
      </c>
      <c r="J792">
        <f t="shared" si="96"/>
        <v>4.0939192726706479E-2</v>
      </c>
      <c r="K792">
        <f t="shared" si="97"/>
        <v>-6.2050410297717615E-2</v>
      </c>
      <c r="L792">
        <f t="shared" si="98"/>
        <v>-6.2050410297717615E-2</v>
      </c>
      <c r="M792">
        <f t="shared" si="99"/>
        <v>0</v>
      </c>
      <c r="N792">
        <f t="shared" si="102"/>
        <v>-6.2050410297717615E-2</v>
      </c>
      <c r="O792">
        <f t="shared" si="100"/>
        <v>-1.2410082059543522E-2</v>
      </c>
      <c r="P792">
        <f t="shared" si="103"/>
        <v>2.6180853515339275</v>
      </c>
    </row>
    <row r="793" spans="1:16" x14ac:dyDescent="0.25">
      <c r="A793" t="s">
        <v>8</v>
      </c>
      <c r="B793" t="s">
        <v>803</v>
      </c>
      <c r="C793" t="s">
        <v>808</v>
      </c>
      <c r="D793">
        <v>71436.703129999994</v>
      </c>
      <c r="E793">
        <v>74455.655686678103</v>
      </c>
      <c r="F793">
        <v>61921.761720000002</v>
      </c>
      <c r="G793" t="s">
        <v>11</v>
      </c>
      <c r="H793">
        <v>-1.23E-2</v>
      </c>
      <c r="I793">
        <f t="shared" si="101"/>
        <v>3.1661618707997645</v>
      </c>
      <c r="J793">
        <f t="shared" si="96"/>
        <v>4.2260524693927159E-2</v>
      </c>
      <c r="K793">
        <f t="shared" si="97"/>
        <v>-0.13319401642436901</v>
      </c>
      <c r="L793">
        <f t="shared" si="98"/>
        <v>-0.13319401642436901</v>
      </c>
      <c r="M793">
        <f t="shared" si="99"/>
        <v>0</v>
      </c>
      <c r="N793">
        <f t="shared" si="102"/>
        <v>-0.13319401642436901</v>
      </c>
      <c r="O793">
        <f t="shared" si="100"/>
        <v>-2.6638803284873801E-2</v>
      </c>
      <c r="P793">
        <f t="shared" si="103"/>
        <v>2.5483426908714057</v>
      </c>
    </row>
    <row r="794" spans="1:16" x14ac:dyDescent="0.25">
      <c r="A794" t="s">
        <v>8</v>
      </c>
      <c r="B794" t="s">
        <v>804</v>
      </c>
      <c r="C794" t="s">
        <v>809</v>
      </c>
      <c r="D794">
        <v>73116.632809999996</v>
      </c>
      <c r="E794">
        <v>76269.382895440096</v>
      </c>
      <c r="F794">
        <v>67864.921879999994</v>
      </c>
      <c r="G794" t="s">
        <v>11</v>
      </c>
      <c r="H794">
        <v>-1.23E-2</v>
      </c>
      <c r="I794">
        <f t="shared" si="101"/>
        <v>3.1272180797889275</v>
      </c>
      <c r="J794">
        <f t="shared" si="96"/>
        <v>4.3119464946270149E-2</v>
      </c>
      <c r="K794">
        <f t="shared" si="97"/>
        <v>-7.1826487738392356E-2</v>
      </c>
      <c r="L794">
        <f t="shared" si="98"/>
        <v>-7.1826487738392356E-2</v>
      </c>
      <c r="M794">
        <f t="shared" si="99"/>
        <v>0</v>
      </c>
      <c r="N794">
        <f t="shared" si="102"/>
        <v>-7.1826487738392356E-2</v>
      </c>
      <c r="O794">
        <f t="shared" si="100"/>
        <v>-1.4365297547678471E-2</v>
      </c>
      <c r="P794">
        <f t="shared" si="103"/>
        <v>2.5117349898635863</v>
      </c>
    </row>
    <row r="795" spans="1:16" x14ac:dyDescent="0.25">
      <c r="A795" t="s">
        <v>8</v>
      </c>
      <c r="B795" t="s">
        <v>805</v>
      </c>
      <c r="C795" t="s">
        <v>810</v>
      </c>
      <c r="D795">
        <v>71364.898440000004</v>
      </c>
      <c r="E795">
        <v>74385.678288245399</v>
      </c>
      <c r="F795">
        <v>65497.308590000001</v>
      </c>
      <c r="G795" t="s">
        <v>11</v>
      </c>
      <c r="H795">
        <v>-1.23E-2</v>
      </c>
      <c r="I795">
        <f t="shared" si="101"/>
        <v>3.0887532974075236</v>
      </c>
      <c r="J795">
        <f t="shared" si="96"/>
        <v>4.2328650559001542E-2</v>
      </c>
      <c r="K795">
        <f t="shared" si="97"/>
        <v>-8.2219550202725741E-2</v>
      </c>
      <c r="L795">
        <f t="shared" si="98"/>
        <v>-8.2219550202725741E-2</v>
      </c>
      <c r="M795">
        <f t="shared" si="99"/>
        <v>0</v>
      </c>
      <c r="N795">
        <f t="shared" si="102"/>
        <v>-8.2219550202725741E-2</v>
      </c>
      <c r="O795">
        <f t="shared" si="100"/>
        <v>-1.644391004054515E-2</v>
      </c>
      <c r="P795">
        <f t="shared" si="103"/>
        <v>2.47043224564458</v>
      </c>
    </row>
    <row r="796" spans="1:16" x14ac:dyDescent="0.25">
      <c r="A796" t="s">
        <v>8</v>
      </c>
      <c r="B796" t="s">
        <v>806</v>
      </c>
      <c r="C796" t="s">
        <v>811</v>
      </c>
      <c r="D796">
        <v>69507.882809999996</v>
      </c>
      <c r="E796">
        <v>72242.201310221702</v>
      </c>
      <c r="F796">
        <v>63816.1875</v>
      </c>
      <c r="G796" t="s">
        <v>11</v>
      </c>
      <c r="H796">
        <v>-1.23E-2</v>
      </c>
      <c r="I796">
        <f t="shared" si="101"/>
        <v>3.0507616318494111</v>
      </c>
      <c r="J796">
        <f t="shared" si="96"/>
        <v>3.9338250421120935E-2</v>
      </c>
      <c r="K796">
        <f t="shared" si="97"/>
        <v>-8.1885608939611373E-2</v>
      </c>
      <c r="L796">
        <f t="shared" si="98"/>
        <v>-8.1885608939611373E-2</v>
      </c>
      <c r="M796">
        <f t="shared" si="99"/>
        <v>0</v>
      </c>
      <c r="N796">
        <f t="shared" si="102"/>
        <v>-8.1885608939611373E-2</v>
      </c>
      <c r="O796">
        <f t="shared" si="100"/>
        <v>-1.6377121787922274E-2</v>
      </c>
      <c r="P796">
        <f t="shared" si="103"/>
        <v>2.4299736758888484</v>
      </c>
    </row>
    <row r="797" spans="1:16" x14ac:dyDescent="0.25">
      <c r="A797" t="s">
        <v>8</v>
      </c>
      <c r="B797" t="s">
        <v>807</v>
      </c>
      <c r="C797" t="s">
        <v>812</v>
      </c>
      <c r="D797">
        <v>67612.132809999996</v>
      </c>
      <c r="E797">
        <v>69961.746309968104</v>
      </c>
      <c r="F797">
        <v>69884.4375</v>
      </c>
      <c r="G797" t="s">
        <v>11</v>
      </c>
      <c r="H797">
        <v>-1.23E-2</v>
      </c>
      <c r="I797">
        <f t="shared" si="101"/>
        <v>3.0132372637776634</v>
      </c>
      <c r="J797">
        <f t="shared" si="96"/>
        <v>3.4751358998996042E-2</v>
      </c>
      <c r="K797">
        <f t="shared" si="97"/>
        <v>3.3607942769465854E-2</v>
      </c>
      <c r="L797">
        <f t="shared" si="98"/>
        <v>3.3607942769465854E-2</v>
      </c>
      <c r="M797">
        <f t="shared" si="99"/>
        <v>0</v>
      </c>
      <c r="N797">
        <f t="shared" si="102"/>
        <v>3.3607942769465854E-2</v>
      </c>
      <c r="O797">
        <f t="shared" si="100"/>
        <v>6.7215885538931706E-3</v>
      </c>
      <c r="P797">
        <f t="shared" si="103"/>
        <v>2.4463069591349647</v>
      </c>
    </row>
    <row r="798" spans="1:16" x14ac:dyDescent="0.25">
      <c r="A798" t="s">
        <v>8</v>
      </c>
      <c r="B798" t="s">
        <v>808</v>
      </c>
      <c r="C798" t="s">
        <v>813</v>
      </c>
      <c r="D798">
        <v>61921.761720000002</v>
      </c>
      <c r="E798">
        <v>63857.672861682797</v>
      </c>
      <c r="F798">
        <v>69992.976559999996</v>
      </c>
      <c r="G798" t="s">
        <v>11</v>
      </c>
      <c r="H798">
        <v>2.6069073669113901E-2</v>
      </c>
      <c r="I798">
        <f t="shared" si="101"/>
        <v>3.0917895679896024</v>
      </c>
      <c r="J798">
        <f t="shared" si="96"/>
        <v>3.1263825316157276E-2</v>
      </c>
      <c r="K798">
        <f t="shared" si="97"/>
        <v>0.13034536834556962</v>
      </c>
      <c r="L798">
        <f t="shared" si="98"/>
        <v>0.13034536834556962</v>
      </c>
      <c r="M798">
        <f t="shared" si="99"/>
        <v>0</v>
      </c>
      <c r="N798">
        <f t="shared" si="102"/>
        <v>0.13034536834556962</v>
      </c>
      <c r="O798">
        <f t="shared" si="100"/>
        <v>2.6069073669113922E-2</v>
      </c>
      <c r="P798">
        <f t="shared" si="103"/>
        <v>2.51007991546992</v>
      </c>
    </row>
    <row r="799" spans="1:16" x14ac:dyDescent="0.25">
      <c r="A799" t="s">
        <v>8</v>
      </c>
      <c r="B799" t="s">
        <v>809</v>
      </c>
      <c r="C799" t="s">
        <v>814</v>
      </c>
      <c r="D799">
        <v>67864.921879999994</v>
      </c>
      <c r="E799">
        <v>71225.665354818004</v>
      </c>
      <c r="F799">
        <v>69438.03125</v>
      </c>
      <c r="G799" t="s">
        <v>11</v>
      </c>
      <c r="H799">
        <v>-1.23E-2</v>
      </c>
      <c r="I799">
        <f t="shared" si="101"/>
        <v>3.0537605563033305</v>
      </c>
      <c r="J799">
        <f t="shared" si="96"/>
        <v>4.9521068936917628E-2</v>
      </c>
      <c r="K799">
        <f t="shared" si="97"/>
        <v>2.3180007084979876E-2</v>
      </c>
      <c r="L799">
        <f t="shared" si="98"/>
        <v>2.3180007084979876E-2</v>
      </c>
      <c r="M799">
        <f t="shared" si="99"/>
        <v>0</v>
      </c>
      <c r="N799">
        <f t="shared" si="102"/>
        <v>2.3180007084979876E-2</v>
      </c>
      <c r="O799">
        <f t="shared" si="100"/>
        <v>4.6360014169959749E-3</v>
      </c>
      <c r="P799">
        <f t="shared" si="103"/>
        <v>2.5217166495148118</v>
      </c>
    </row>
    <row r="800" spans="1:16" x14ac:dyDescent="0.25">
      <c r="A800" t="s">
        <v>8</v>
      </c>
      <c r="B800" t="s">
        <v>810</v>
      </c>
      <c r="C800" t="s">
        <v>815</v>
      </c>
      <c r="D800">
        <v>65497.308590000001</v>
      </c>
      <c r="E800">
        <v>67472.914840247104</v>
      </c>
      <c r="F800">
        <v>70796.351559999996</v>
      </c>
      <c r="G800" t="s">
        <v>11</v>
      </c>
      <c r="H800">
        <v>1.6180948756752501E-2</v>
      </c>
      <c r="I800">
        <f t="shared" si="101"/>
        <v>3.1031732993802668</v>
      </c>
      <c r="J800">
        <f t="shared" si="96"/>
        <v>3.0163166896123954E-2</v>
      </c>
      <c r="K800">
        <f t="shared" si="97"/>
        <v>8.0904743783762778E-2</v>
      </c>
      <c r="L800">
        <f t="shared" si="98"/>
        <v>8.0904743783762778E-2</v>
      </c>
      <c r="M800">
        <f t="shared" si="99"/>
        <v>0</v>
      </c>
      <c r="N800">
        <f t="shared" si="102"/>
        <v>8.0904743783762778E-2</v>
      </c>
      <c r="O800">
        <f t="shared" si="100"/>
        <v>1.6180948756752557E-2</v>
      </c>
      <c r="P800">
        <f t="shared" si="103"/>
        <v>2.5625204173996607</v>
      </c>
    </row>
    <row r="801" spans="1:16" x14ac:dyDescent="0.25">
      <c r="A801" t="s">
        <v>8</v>
      </c>
      <c r="B801" t="s">
        <v>811</v>
      </c>
      <c r="C801" t="s">
        <v>816</v>
      </c>
      <c r="D801">
        <v>63816.1875</v>
      </c>
      <c r="E801">
        <v>65612.739997586003</v>
      </c>
      <c r="F801">
        <v>69684.632809999996</v>
      </c>
      <c r="G801" t="s">
        <v>11</v>
      </c>
      <c r="H801">
        <v>1.8391713889207101E-2</v>
      </c>
      <c r="I801">
        <f t="shared" si="101"/>
        <v>3.1602459748510956</v>
      </c>
      <c r="J801">
        <f t="shared" si="96"/>
        <v>2.8151987261633305E-2</v>
      </c>
      <c r="K801">
        <f t="shared" si="97"/>
        <v>9.1958569446035865E-2</v>
      </c>
      <c r="L801">
        <f t="shared" si="98"/>
        <v>9.1958569446035865E-2</v>
      </c>
      <c r="M801">
        <f t="shared" si="99"/>
        <v>0</v>
      </c>
      <c r="N801">
        <f t="shared" si="102"/>
        <v>9.1958569446035865E-2</v>
      </c>
      <c r="O801">
        <f t="shared" si="100"/>
        <v>1.8391713889207174E-2</v>
      </c>
      <c r="P801">
        <f t="shared" si="103"/>
        <v>2.6096495597517269</v>
      </c>
    </row>
    <row r="802" spans="1:16" x14ac:dyDescent="0.25">
      <c r="A802" t="s">
        <v>8</v>
      </c>
      <c r="B802" t="s">
        <v>812</v>
      </c>
      <c r="C802" t="s">
        <v>817</v>
      </c>
      <c r="D802">
        <v>69884.4375</v>
      </c>
      <c r="E802">
        <v>72095.3443593298</v>
      </c>
      <c r="F802">
        <v>65467.175779999998</v>
      </c>
      <c r="G802" t="s">
        <v>11</v>
      </c>
      <c r="H802">
        <v>-1.23E-2</v>
      </c>
      <c r="I802">
        <f t="shared" si="101"/>
        <v>3.121374949360427</v>
      </c>
      <c r="J802">
        <f t="shared" si="96"/>
        <v>3.163661236208419E-2</v>
      </c>
      <c r="K802">
        <f t="shared" si="97"/>
        <v>-6.3208088639190987E-2</v>
      </c>
      <c r="L802">
        <f t="shared" si="98"/>
        <v>-6.3208088639190987E-2</v>
      </c>
      <c r="M802">
        <f t="shared" si="99"/>
        <v>0</v>
      </c>
      <c r="N802">
        <f t="shared" si="102"/>
        <v>-6.3208088639190987E-2</v>
      </c>
      <c r="O802">
        <f t="shared" si="100"/>
        <v>-1.2641617727838197E-2</v>
      </c>
      <c r="P802">
        <f t="shared" si="103"/>
        <v>2.5766593676137242</v>
      </c>
    </row>
    <row r="803" spans="1:16" x14ac:dyDescent="0.25">
      <c r="A803" t="s">
        <v>8</v>
      </c>
      <c r="B803" t="s">
        <v>813</v>
      </c>
      <c r="C803" t="s">
        <v>818</v>
      </c>
      <c r="D803">
        <v>69992.976559999996</v>
      </c>
      <c r="E803">
        <v>72491.762470432106</v>
      </c>
      <c r="F803">
        <v>65986.015629999994</v>
      </c>
      <c r="G803" t="s">
        <v>11</v>
      </c>
      <c r="H803">
        <v>-1.23E-2</v>
      </c>
      <c r="I803">
        <f t="shared" si="101"/>
        <v>3.0829820374832937</v>
      </c>
      <c r="J803">
        <f t="shared" si="96"/>
        <v>3.5700523584535362E-2</v>
      </c>
      <c r="K803">
        <f t="shared" si="97"/>
        <v>-5.7248042974213542E-2</v>
      </c>
      <c r="L803">
        <f t="shared" si="98"/>
        <v>-5.7248042974213542E-2</v>
      </c>
      <c r="M803">
        <f t="shared" si="99"/>
        <v>0</v>
      </c>
      <c r="N803">
        <f t="shared" si="102"/>
        <v>-5.7248042974213542E-2</v>
      </c>
      <c r="O803">
        <f t="shared" si="100"/>
        <v>-1.1449608594842708E-2</v>
      </c>
      <c r="P803">
        <f t="shared" si="103"/>
        <v>2.5471576263723121</v>
      </c>
    </row>
    <row r="804" spans="1:16" x14ac:dyDescent="0.25">
      <c r="A804" t="s">
        <v>8</v>
      </c>
      <c r="B804" t="s">
        <v>814</v>
      </c>
      <c r="C804" t="s">
        <v>819</v>
      </c>
      <c r="D804">
        <v>69438.03125</v>
      </c>
      <c r="E804">
        <v>71672.456942504301</v>
      </c>
      <c r="F804">
        <v>68524.320309999996</v>
      </c>
      <c r="G804" t="s">
        <v>11</v>
      </c>
      <c r="H804">
        <v>-1.23E-2</v>
      </c>
      <c r="I804">
        <f t="shared" si="101"/>
        <v>3.0450613584222492</v>
      </c>
      <c r="J804">
        <f t="shared" si="96"/>
        <v>3.2178701675161632E-2</v>
      </c>
      <c r="K804">
        <f t="shared" si="97"/>
        <v>-1.315865273758038E-2</v>
      </c>
      <c r="L804">
        <f t="shared" si="98"/>
        <v>-1.315865273758038E-2</v>
      </c>
      <c r="M804">
        <f t="shared" si="99"/>
        <v>0</v>
      </c>
      <c r="N804">
        <f t="shared" si="102"/>
        <v>-1.315865273758038E-2</v>
      </c>
      <c r="O804">
        <f t="shared" si="100"/>
        <v>-2.631730547516076E-3</v>
      </c>
      <c r="P804">
        <f t="shared" si="103"/>
        <v>2.5404541938376495</v>
      </c>
    </row>
    <row r="805" spans="1:16" x14ac:dyDescent="0.25">
      <c r="A805" t="s">
        <v>8</v>
      </c>
      <c r="B805" t="s">
        <v>815</v>
      </c>
      <c r="C805" t="s">
        <v>820</v>
      </c>
      <c r="D805">
        <v>70796.351559999996</v>
      </c>
      <c r="E805">
        <v>73215.487750896995</v>
      </c>
      <c r="F805">
        <v>67853.507809999996</v>
      </c>
      <c r="G805" t="s">
        <v>11</v>
      </c>
      <c r="H805">
        <v>-1.23E-2</v>
      </c>
      <c r="I805">
        <f t="shared" si="101"/>
        <v>3.0076071037136556</v>
      </c>
      <c r="J805">
        <f t="shared" si="96"/>
        <v>3.4170351121085366E-2</v>
      </c>
      <c r="K805">
        <f t="shared" si="97"/>
        <v>-4.1567731742587558E-2</v>
      </c>
      <c r="L805">
        <f t="shared" si="98"/>
        <v>-4.1567731742587558E-2</v>
      </c>
      <c r="M805">
        <f t="shared" si="99"/>
        <v>0</v>
      </c>
      <c r="N805">
        <f t="shared" si="102"/>
        <v>-4.1567731742587558E-2</v>
      </c>
      <c r="O805">
        <f t="shared" si="100"/>
        <v>-8.3135463485175115E-3</v>
      </c>
      <c r="P805">
        <f t="shared" si="103"/>
        <v>2.5193340101508945</v>
      </c>
    </row>
    <row r="806" spans="1:16" x14ac:dyDescent="0.25">
      <c r="A806" t="s">
        <v>8</v>
      </c>
      <c r="B806" t="s">
        <v>816</v>
      </c>
      <c r="C806" t="s">
        <v>821</v>
      </c>
      <c r="D806">
        <v>69684.632809999996</v>
      </c>
      <c r="E806">
        <v>71867.967622058597</v>
      </c>
      <c r="F806">
        <v>71629.8125</v>
      </c>
      <c r="G806" t="s">
        <v>11</v>
      </c>
      <c r="H806">
        <v>-1.23E-2</v>
      </c>
      <c r="I806">
        <f t="shared" si="101"/>
        <v>2.9706135363379778</v>
      </c>
      <c r="J806">
        <f t="shared" si="96"/>
        <v>3.133165411105223E-2</v>
      </c>
      <c r="K806">
        <f t="shared" si="97"/>
        <v>2.7914040894836491E-2</v>
      </c>
      <c r="L806">
        <f t="shared" si="98"/>
        <v>2.7914040894836491E-2</v>
      </c>
      <c r="M806">
        <f t="shared" si="99"/>
        <v>0</v>
      </c>
      <c r="N806">
        <f t="shared" si="102"/>
        <v>2.7914040894836491E-2</v>
      </c>
      <c r="O806">
        <f t="shared" si="100"/>
        <v>5.5828081789672983E-3</v>
      </c>
      <c r="P806">
        <f t="shared" si="103"/>
        <v>2.5333989686683154</v>
      </c>
    </row>
    <row r="807" spans="1:16" x14ac:dyDescent="0.25">
      <c r="A807" t="s">
        <v>8</v>
      </c>
      <c r="B807" t="s">
        <v>817</v>
      </c>
      <c r="C807" t="s">
        <v>822</v>
      </c>
      <c r="D807">
        <v>65467.175779999998</v>
      </c>
      <c r="E807">
        <v>67149.682645534398</v>
      </c>
      <c r="F807">
        <v>69128.054690000004</v>
      </c>
      <c r="G807" t="s">
        <v>11</v>
      </c>
      <c r="H807">
        <v>1.11838608169145E-2</v>
      </c>
      <c r="I807">
        <f t="shared" si="101"/>
        <v>3.0038364646692242</v>
      </c>
      <c r="J807">
        <f t="shared" si="96"/>
        <v>2.570000684294679E-2</v>
      </c>
      <c r="K807">
        <f t="shared" si="97"/>
        <v>5.5919304084572914E-2</v>
      </c>
      <c r="L807">
        <f t="shared" si="98"/>
        <v>5.5919304084572914E-2</v>
      </c>
      <c r="M807">
        <f t="shared" si="99"/>
        <v>0</v>
      </c>
      <c r="N807">
        <f t="shared" si="102"/>
        <v>5.5919304084572914E-2</v>
      </c>
      <c r="O807">
        <f t="shared" si="100"/>
        <v>1.1183860816914583E-2</v>
      </c>
      <c r="P807">
        <f t="shared" si="103"/>
        <v>2.5617321501276167</v>
      </c>
    </row>
    <row r="808" spans="1:16" x14ac:dyDescent="0.25">
      <c r="A808" t="s">
        <v>8</v>
      </c>
      <c r="B808" t="s">
        <v>818</v>
      </c>
      <c r="C808" t="s">
        <v>823</v>
      </c>
      <c r="D808">
        <v>65986.015629999994</v>
      </c>
      <c r="E808">
        <v>67773.969988065102</v>
      </c>
      <c r="F808">
        <v>70636.671879999994</v>
      </c>
      <c r="G808" t="s">
        <v>11</v>
      </c>
      <c r="H808">
        <v>1.40958844252012E-2</v>
      </c>
      <c r="I808">
        <f t="shared" si="101"/>
        <v>3.0461781963074066</v>
      </c>
      <c r="J808">
        <f t="shared" si="96"/>
        <v>2.7095958757240517E-2</v>
      </c>
      <c r="K808">
        <f t="shared" si="97"/>
        <v>7.0479422126006011E-2</v>
      </c>
      <c r="L808">
        <f t="shared" si="98"/>
        <v>7.0479422126006011E-2</v>
      </c>
      <c r="M808">
        <f t="shared" si="99"/>
        <v>0</v>
      </c>
      <c r="N808">
        <f t="shared" si="102"/>
        <v>7.0479422126006011E-2</v>
      </c>
      <c r="O808">
        <f t="shared" si="100"/>
        <v>1.4095884425201202E-2</v>
      </c>
      <c r="P808">
        <f t="shared" si="103"/>
        <v>2.5978420304441379</v>
      </c>
    </row>
    <row r="809" spans="1:16" x14ac:dyDescent="0.25">
      <c r="A809" t="s">
        <v>8</v>
      </c>
      <c r="B809" t="s">
        <v>819</v>
      </c>
      <c r="C809" t="s">
        <v>824</v>
      </c>
      <c r="D809">
        <v>68524.320309999996</v>
      </c>
      <c r="E809">
        <v>70447.181490173607</v>
      </c>
      <c r="F809">
        <v>70028.320309999996</v>
      </c>
      <c r="G809" t="s">
        <v>11</v>
      </c>
      <c r="H809">
        <v>4.3896823586020003E-3</v>
      </c>
      <c r="I809">
        <f t="shared" si="101"/>
        <v>3.0595499509968955</v>
      </c>
      <c r="J809">
        <f t="shared" si="96"/>
        <v>2.8061003326624773E-2</v>
      </c>
      <c r="K809">
        <f t="shared" si="97"/>
        <v>2.194841179301002E-2</v>
      </c>
      <c r="L809">
        <f t="shared" si="98"/>
        <v>2.194841179301002E-2</v>
      </c>
      <c r="M809">
        <f t="shared" si="99"/>
        <v>0</v>
      </c>
      <c r="N809">
        <f t="shared" si="102"/>
        <v>2.194841179301002E-2</v>
      </c>
      <c r="O809">
        <f t="shared" si="100"/>
        <v>4.3896823586020038E-3</v>
      </c>
      <c r="P809">
        <f t="shared" si="103"/>
        <v>2.6092457317756135</v>
      </c>
    </row>
    <row r="810" spans="1:16" x14ac:dyDescent="0.25">
      <c r="A810" t="s">
        <v>8</v>
      </c>
      <c r="B810" t="s">
        <v>820</v>
      </c>
      <c r="C810" t="s">
        <v>825</v>
      </c>
      <c r="D810">
        <v>67853.507809999996</v>
      </c>
      <c r="E810">
        <v>69824.865866161097</v>
      </c>
      <c r="F810">
        <v>67149.335940000004</v>
      </c>
      <c r="G810" t="s">
        <v>11</v>
      </c>
      <c r="H810">
        <v>-2.0755651188197298E-3</v>
      </c>
      <c r="I810">
        <f t="shared" si="101"/>
        <v>3.05319965583932</v>
      </c>
      <c r="J810">
        <f t="shared" si="96"/>
        <v>2.9053148758074528E-2</v>
      </c>
      <c r="K810">
        <f t="shared" si="97"/>
        <v>-1.0377825594098656E-2</v>
      </c>
      <c r="L810">
        <f t="shared" si="98"/>
        <v>-1.0377825594098656E-2</v>
      </c>
      <c r="M810">
        <f t="shared" si="99"/>
        <v>0</v>
      </c>
      <c r="N810">
        <f t="shared" si="102"/>
        <v>-1.0377825594098656E-2</v>
      </c>
      <c r="O810">
        <f t="shared" si="100"/>
        <v>-2.0755651188197311E-3</v>
      </c>
      <c r="P810">
        <f t="shared" si="103"/>
        <v>2.6038300723483108</v>
      </c>
    </row>
    <row r="811" spans="1:16" x14ac:dyDescent="0.25">
      <c r="A811" t="s">
        <v>8</v>
      </c>
      <c r="B811" t="s">
        <v>821</v>
      </c>
      <c r="C811" t="s">
        <v>826</v>
      </c>
      <c r="D811">
        <v>71629.8125</v>
      </c>
      <c r="E811">
        <v>73761.011841517</v>
      </c>
      <c r="F811">
        <v>63452.101560000003</v>
      </c>
      <c r="G811" t="s">
        <v>11</v>
      </c>
      <c r="H811">
        <v>-1.23E-2</v>
      </c>
      <c r="I811">
        <f t="shared" si="101"/>
        <v>3.0156453000724963</v>
      </c>
      <c r="J811">
        <f t="shared" si="96"/>
        <v>2.9752965520006072E-2</v>
      </c>
      <c r="K811">
        <f t="shared" si="97"/>
        <v>-0.11416630386963525</v>
      </c>
      <c r="L811">
        <f t="shared" si="98"/>
        <v>-0.11416630386963525</v>
      </c>
      <c r="M811">
        <f t="shared" si="99"/>
        <v>0</v>
      </c>
      <c r="N811">
        <f t="shared" si="102"/>
        <v>-0.11416630386963525</v>
      </c>
      <c r="O811">
        <f t="shared" si="100"/>
        <v>-2.2833260773927049E-2</v>
      </c>
      <c r="P811">
        <f t="shared" si="103"/>
        <v>2.5443761412953885</v>
      </c>
    </row>
    <row r="812" spans="1:16" x14ac:dyDescent="0.25">
      <c r="A812" t="s">
        <v>8</v>
      </c>
      <c r="B812" t="s">
        <v>822</v>
      </c>
      <c r="C812" t="s">
        <v>827</v>
      </c>
      <c r="D812">
        <v>69128.054690000004</v>
      </c>
      <c r="E812">
        <v>71101.803943738007</v>
      </c>
      <c r="F812">
        <v>63822.261720000002</v>
      </c>
      <c r="G812" t="s">
        <v>11</v>
      </c>
      <c r="H812">
        <v>-1.23E-2</v>
      </c>
      <c r="I812">
        <f t="shared" si="101"/>
        <v>2.9785528628816045</v>
      </c>
      <c r="J812">
        <f t="shared" si="96"/>
        <v>2.8552072853621366E-2</v>
      </c>
      <c r="K812">
        <f t="shared" si="97"/>
        <v>-7.6753106879594177E-2</v>
      </c>
      <c r="L812">
        <f t="shared" si="98"/>
        <v>-7.6753106879594177E-2</v>
      </c>
      <c r="M812">
        <f t="shared" si="99"/>
        <v>0</v>
      </c>
      <c r="N812">
        <f t="shared" si="102"/>
        <v>-7.6753106879594177E-2</v>
      </c>
      <c r="O812">
        <f t="shared" si="100"/>
        <v>-1.5350621375918836E-2</v>
      </c>
      <c r="P812">
        <f t="shared" si="103"/>
        <v>2.5053183865124415</v>
      </c>
    </row>
    <row r="813" spans="1:16" x14ac:dyDescent="0.25">
      <c r="A813" t="s">
        <v>8</v>
      </c>
      <c r="B813" t="s">
        <v>823</v>
      </c>
      <c r="C813" t="s">
        <v>828</v>
      </c>
      <c r="D813">
        <v>70636.671879999994</v>
      </c>
      <c r="E813">
        <v>72861.631859746907</v>
      </c>
      <c r="F813">
        <v>61286.355470000002</v>
      </c>
      <c r="G813" t="s">
        <v>11</v>
      </c>
      <c r="H813">
        <v>-1.23E-2</v>
      </c>
      <c r="I813">
        <f t="shared" si="101"/>
        <v>2.9419166626681608</v>
      </c>
      <c r="J813">
        <f t="shared" si="96"/>
        <v>3.1498652477947309E-2</v>
      </c>
      <c r="K813">
        <f t="shared" si="97"/>
        <v>-0.1323719841428066</v>
      </c>
      <c r="L813">
        <f t="shared" si="98"/>
        <v>-0.1323719841428066</v>
      </c>
      <c r="M813">
        <f t="shared" si="99"/>
        <v>0</v>
      </c>
      <c r="N813">
        <f t="shared" si="102"/>
        <v>-0.1323719841428066</v>
      </c>
      <c r="O813">
        <f t="shared" si="100"/>
        <v>-2.6474396828561321E-2</v>
      </c>
      <c r="P813">
        <f t="shared" si="103"/>
        <v>2.43899159336602</v>
      </c>
    </row>
    <row r="814" spans="1:16" x14ac:dyDescent="0.25">
      <c r="A814" t="s">
        <v>8</v>
      </c>
      <c r="B814" t="s">
        <v>824</v>
      </c>
      <c r="C814" t="s">
        <v>829</v>
      </c>
      <c r="D814">
        <v>70028.320309999996</v>
      </c>
      <c r="E814">
        <v>71872.4128058153</v>
      </c>
      <c r="F814">
        <v>63513.179689999997</v>
      </c>
      <c r="G814" t="s">
        <v>11</v>
      </c>
      <c r="H814">
        <v>-1.23E-2</v>
      </c>
      <c r="I814">
        <f t="shared" si="101"/>
        <v>2.9057310877173426</v>
      </c>
      <c r="J814">
        <f t="shared" si="96"/>
        <v>2.6333524603359214E-2</v>
      </c>
      <c r="K814">
        <f t="shared" si="97"/>
        <v>-9.3035797391096936E-2</v>
      </c>
      <c r="L814">
        <f t="shared" si="98"/>
        <v>-9.3035797391096936E-2</v>
      </c>
      <c r="M814">
        <f t="shared" si="99"/>
        <v>0</v>
      </c>
      <c r="N814">
        <f t="shared" si="102"/>
        <v>-9.3035797391096936E-2</v>
      </c>
      <c r="O814">
        <f t="shared" si="100"/>
        <v>-1.8607159478219386E-2</v>
      </c>
      <c r="P814">
        <f t="shared" si="103"/>
        <v>2.3936088878222224</v>
      </c>
    </row>
    <row r="815" spans="1:16" x14ac:dyDescent="0.25">
      <c r="A815" t="s">
        <v>8</v>
      </c>
      <c r="B815" t="s">
        <v>825</v>
      </c>
      <c r="C815" t="s">
        <v>830</v>
      </c>
      <c r="D815">
        <v>67149.335940000004</v>
      </c>
      <c r="E815">
        <v>68936.891710534503</v>
      </c>
      <c r="F815">
        <v>63845.28125</v>
      </c>
      <c r="G815" t="s">
        <v>11</v>
      </c>
      <c r="H815">
        <v>-1.23E-2</v>
      </c>
      <c r="I815">
        <f t="shared" si="101"/>
        <v>2.8699905953384195</v>
      </c>
      <c r="J815">
        <f t="shared" si="96"/>
        <v>2.66206023560938E-2</v>
      </c>
      <c r="K815">
        <f t="shared" si="97"/>
        <v>-4.9204577286546494E-2</v>
      </c>
      <c r="L815">
        <f t="shared" si="98"/>
        <v>-4.9204577286546494E-2</v>
      </c>
      <c r="M815">
        <f t="shared" si="99"/>
        <v>0</v>
      </c>
      <c r="N815">
        <f t="shared" si="102"/>
        <v>-4.9204577286546494E-2</v>
      </c>
      <c r="O815">
        <f t="shared" si="100"/>
        <v>-9.8409154573092985E-3</v>
      </c>
      <c r="P815">
        <f t="shared" si="103"/>
        <v>2.3700535851192996</v>
      </c>
    </row>
    <row r="816" spans="1:16" x14ac:dyDescent="0.25">
      <c r="A816" t="s">
        <v>8</v>
      </c>
      <c r="B816" t="s">
        <v>826</v>
      </c>
      <c r="C816" t="s">
        <v>831</v>
      </c>
      <c r="D816">
        <v>63452.101560000003</v>
      </c>
      <c r="E816">
        <v>64702.646593128899</v>
      </c>
      <c r="F816">
        <v>66858.976559999996</v>
      </c>
      <c r="G816" t="s">
        <v>11</v>
      </c>
      <c r="H816">
        <v>1.07384150130266E-2</v>
      </c>
      <c r="I816">
        <f t="shared" si="101"/>
        <v>2.9008097454346466</v>
      </c>
      <c r="J816">
        <f t="shared" si="96"/>
        <v>1.9708488803107434E-2</v>
      </c>
      <c r="K816">
        <f t="shared" si="97"/>
        <v>5.3692075065133467E-2</v>
      </c>
      <c r="L816">
        <f t="shared" si="98"/>
        <v>5.3692075065133467E-2</v>
      </c>
      <c r="M816">
        <f t="shared" si="99"/>
        <v>0</v>
      </c>
      <c r="N816">
        <f t="shared" si="102"/>
        <v>5.3692075065133467E-2</v>
      </c>
      <c r="O816">
        <f t="shared" si="100"/>
        <v>1.0738415013026694E-2</v>
      </c>
      <c r="P816">
        <f t="shared" si="103"/>
        <v>2.3955042041194226</v>
      </c>
    </row>
    <row r="817" spans="1:16" x14ac:dyDescent="0.25">
      <c r="A817" t="s">
        <v>8</v>
      </c>
      <c r="B817" t="s">
        <v>827</v>
      </c>
      <c r="C817" t="s">
        <v>832</v>
      </c>
      <c r="D817">
        <v>63822.261720000002</v>
      </c>
      <c r="E817">
        <v>65207.686584786497</v>
      </c>
      <c r="F817">
        <v>66416.921879999994</v>
      </c>
      <c r="G817" t="s">
        <v>11</v>
      </c>
      <c r="H817">
        <v>-1.23E-2</v>
      </c>
      <c r="I817">
        <f t="shared" si="101"/>
        <v>2.8651297855658004</v>
      </c>
      <c r="J817">
        <f t="shared" si="96"/>
        <v>2.1707548862254504E-2</v>
      </c>
      <c r="K817">
        <f t="shared" si="97"/>
        <v>4.0654468990510603E-2</v>
      </c>
      <c r="L817">
        <f t="shared" si="98"/>
        <v>4.0654468990510603E-2</v>
      </c>
      <c r="M817">
        <f t="shared" si="99"/>
        <v>0</v>
      </c>
      <c r="N817">
        <f t="shared" si="102"/>
        <v>4.0654468990510603E-2</v>
      </c>
      <c r="O817">
        <f t="shared" si="100"/>
        <v>8.130893798102121E-3</v>
      </c>
      <c r="P817">
        <f t="shared" si="103"/>
        <v>2.414981794396025</v>
      </c>
    </row>
    <row r="818" spans="1:16" x14ac:dyDescent="0.25">
      <c r="A818" t="s">
        <v>8</v>
      </c>
      <c r="B818" t="s">
        <v>828</v>
      </c>
      <c r="C818" t="s">
        <v>833</v>
      </c>
      <c r="D818">
        <v>61286.355470000002</v>
      </c>
      <c r="E818">
        <v>62445.453634935497</v>
      </c>
      <c r="F818">
        <v>64262.613279999998</v>
      </c>
      <c r="G818" t="s">
        <v>11</v>
      </c>
      <c r="H818">
        <v>9.7126278342881296E-3</v>
      </c>
      <c r="I818">
        <f t="shared" si="101"/>
        <v>2.8929577248699347</v>
      </c>
      <c r="J818">
        <f t="shared" si="96"/>
        <v>1.8912825800236711E-2</v>
      </c>
      <c r="K818">
        <f t="shared" si="97"/>
        <v>4.8563139171440693E-2</v>
      </c>
      <c r="L818">
        <f t="shared" si="98"/>
        <v>4.8563139171440693E-2</v>
      </c>
      <c r="M818">
        <f t="shared" si="99"/>
        <v>0</v>
      </c>
      <c r="N818">
        <f t="shared" si="102"/>
        <v>4.8563139171440693E-2</v>
      </c>
      <c r="O818">
        <f t="shared" si="100"/>
        <v>9.7126278342881383E-3</v>
      </c>
      <c r="P818">
        <f t="shared" si="103"/>
        <v>2.4384376137915749</v>
      </c>
    </row>
    <row r="819" spans="1:16" x14ac:dyDescent="0.25">
      <c r="A819" t="s">
        <v>8</v>
      </c>
      <c r="B819" t="s">
        <v>829</v>
      </c>
      <c r="C819" t="s">
        <v>834</v>
      </c>
      <c r="D819">
        <v>63513.179689999997</v>
      </c>
      <c r="E819">
        <v>64890.014323357798</v>
      </c>
      <c r="F819">
        <v>64489.433590000001</v>
      </c>
      <c r="G819" t="s">
        <v>11</v>
      </c>
      <c r="H819">
        <v>3.0741773747274999E-3</v>
      </c>
      <c r="I819">
        <f t="shared" si="101"/>
        <v>2.9018511900537733</v>
      </c>
      <c r="J819">
        <f t="shared" si="96"/>
        <v>2.1677935824941551E-2</v>
      </c>
      <c r="K819">
        <f t="shared" si="97"/>
        <v>1.5370886873637539E-2</v>
      </c>
      <c r="L819">
        <f t="shared" si="98"/>
        <v>1.5370886873637539E-2</v>
      </c>
      <c r="M819">
        <f t="shared" si="99"/>
        <v>0</v>
      </c>
      <c r="N819">
        <f t="shared" si="102"/>
        <v>1.5370886873637539E-2</v>
      </c>
      <c r="O819">
        <f t="shared" si="100"/>
        <v>3.0741773747275077E-3</v>
      </c>
      <c r="P819">
        <f t="shared" si="103"/>
        <v>2.4459338035335776</v>
      </c>
    </row>
    <row r="820" spans="1:16" x14ac:dyDescent="0.25">
      <c r="A820" t="s">
        <v>8</v>
      </c>
      <c r="B820" t="s">
        <v>830</v>
      </c>
      <c r="C820" t="s">
        <v>835</v>
      </c>
      <c r="D820">
        <v>63845.28125</v>
      </c>
      <c r="E820">
        <v>65185.3758977541</v>
      </c>
      <c r="F820">
        <v>63750.585939999997</v>
      </c>
      <c r="G820" t="s">
        <v>11</v>
      </c>
      <c r="H820">
        <v>-2.9663996507182E-4</v>
      </c>
      <c r="I820">
        <f t="shared" si="101"/>
        <v>2.9009903850181122</v>
      </c>
      <c r="J820">
        <f t="shared" si="96"/>
        <v>2.0989721111990562E-2</v>
      </c>
      <c r="K820">
        <f t="shared" si="97"/>
        <v>-1.4831998253591026E-3</v>
      </c>
      <c r="L820">
        <f t="shared" si="98"/>
        <v>-1.4831998253591026E-3</v>
      </c>
      <c r="M820">
        <f t="shared" si="99"/>
        <v>0</v>
      </c>
      <c r="N820">
        <f t="shared" si="102"/>
        <v>-1.4831998253591026E-3</v>
      </c>
      <c r="O820">
        <f t="shared" si="100"/>
        <v>-2.9663996507182054E-4</v>
      </c>
      <c r="P820">
        <f t="shared" si="103"/>
        <v>2.4452082418155294</v>
      </c>
    </row>
    <row r="821" spans="1:16" x14ac:dyDescent="0.25">
      <c r="A821" t="s">
        <v>8</v>
      </c>
      <c r="B821" t="s">
        <v>831</v>
      </c>
      <c r="C821" t="s">
        <v>836</v>
      </c>
      <c r="D821">
        <v>66858.976559999996</v>
      </c>
      <c r="E821">
        <v>68316.188291679995</v>
      </c>
      <c r="F821">
        <v>63850.808590000001</v>
      </c>
      <c r="G821" t="s">
        <v>11</v>
      </c>
      <c r="H821">
        <v>-1.23E-2</v>
      </c>
      <c r="I821">
        <f t="shared" si="101"/>
        <v>2.8653082032823893</v>
      </c>
      <c r="J821">
        <f t="shared" si="96"/>
        <v>2.1795304185852762E-2</v>
      </c>
      <c r="K821">
        <f t="shared" si="97"/>
        <v>-4.4992731339529725E-2</v>
      </c>
      <c r="L821">
        <f t="shared" si="98"/>
        <v>-4.4992731339529725E-2</v>
      </c>
      <c r="M821">
        <f t="shared" si="99"/>
        <v>0</v>
      </c>
      <c r="N821">
        <f t="shared" si="102"/>
        <v>-4.4992731339529725E-2</v>
      </c>
      <c r="O821">
        <f t="shared" si="100"/>
        <v>-8.9985462679059453E-3</v>
      </c>
      <c r="P821">
        <f t="shared" si="103"/>
        <v>2.4232049223168874</v>
      </c>
    </row>
    <row r="822" spans="1:16" x14ac:dyDescent="0.25">
      <c r="A822" t="s">
        <v>8</v>
      </c>
      <c r="B822" t="s">
        <v>832</v>
      </c>
      <c r="C822" t="s">
        <v>837</v>
      </c>
      <c r="D822">
        <v>66416.921879999994</v>
      </c>
      <c r="E822">
        <v>67971.881974046497</v>
      </c>
      <c r="F822">
        <v>60636.820310000003</v>
      </c>
      <c r="G822" t="s">
        <v>11</v>
      </c>
      <c r="H822">
        <v>-1.23E-2</v>
      </c>
      <c r="I822">
        <f t="shared" si="101"/>
        <v>2.8300649123820159</v>
      </c>
      <c r="J822">
        <f t="shared" si="96"/>
        <v>2.3412107186417876E-2</v>
      </c>
      <c r="K822">
        <f t="shared" si="97"/>
        <v>-8.7027543679957006E-2</v>
      </c>
      <c r="L822">
        <f t="shared" si="98"/>
        <v>-8.7027543679957006E-2</v>
      </c>
      <c r="M822">
        <f t="shared" si="99"/>
        <v>0</v>
      </c>
      <c r="N822">
        <f t="shared" si="102"/>
        <v>-8.7027543679957006E-2</v>
      </c>
      <c r="O822">
        <f t="shared" si="100"/>
        <v>-1.74055087359914E-2</v>
      </c>
      <c r="P822">
        <f t="shared" si="103"/>
        <v>2.3810278078724032</v>
      </c>
    </row>
    <row r="823" spans="1:16" x14ac:dyDescent="0.25">
      <c r="A823" t="s">
        <v>8</v>
      </c>
      <c r="B823" t="s">
        <v>833</v>
      </c>
      <c r="C823" t="s">
        <v>838</v>
      </c>
      <c r="D823">
        <v>64262.613279999998</v>
      </c>
      <c r="E823">
        <v>65714.4410905267</v>
      </c>
      <c r="F823">
        <v>58283.121090000001</v>
      </c>
      <c r="G823" t="s">
        <v>11</v>
      </c>
      <c r="H823">
        <v>-1.23E-2</v>
      </c>
      <c r="I823">
        <f t="shared" si="101"/>
        <v>2.7952551139597173</v>
      </c>
      <c r="J823">
        <f t="shared" si="96"/>
        <v>2.2592106614166343E-2</v>
      </c>
      <c r="K823">
        <f t="shared" si="97"/>
        <v>-9.3047759572842531E-2</v>
      </c>
      <c r="L823">
        <f t="shared" si="98"/>
        <v>-9.3047759572842531E-2</v>
      </c>
      <c r="M823">
        <f t="shared" si="99"/>
        <v>0</v>
      </c>
      <c r="N823">
        <f t="shared" si="102"/>
        <v>-9.3047759572842531E-2</v>
      </c>
      <c r="O823">
        <f t="shared" si="100"/>
        <v>-1.8609551914568506E-2</v>
      </c>
      <c r="P823">
        <f t="shared" si="103"/>
        <v>2.3367179472717705</v>
      </c>
    </row>
    <row r="824" spans="1:16" x14ac:dyDescent="0.25">
      <c r="A824" t="s">
        <v>8</v>
      </c>
      <c r="B824" t="s">
        <v>834</v>
      </c>
      <c r="C824" t="s">
        <v>839</v>
      </c>
      <c r="D824">
        <v>64489.433590000001</v>
      </c>
      <c r="E824">
        <v>65815.456038178105</v>
      </c>
      <c r="F824">
        <v>59093.148439999997</v>
      </c>
      <c r="G824" t="s">
        <v>11</v>
      </c>
      <c r="H824">
        <v>-1.23E-2</v>
      </c>
      <c r="I824">
        <f t="shared" si="101"/>
        <v>2.7608734760580127</v>
      </c>
      <c r="J824">
        <f t="shared" si="96"/>
        <v>2.0561856018281463E-2</v>
      </c>
      <c r="K824">
        <f t="shared" si="97"/>
        <v>-8.3677043658153233E-2</v>
      </c>
      <c r="L824">
        <f t="shared" si="98"/>
        <v>-8.3677043658153233E-2</v>
      </c>
      <c r="M824">
        <f t="shared" si="99"/>
        <v>0</v>
      </c>
      <c r="N824">
        <f t="shared" si="102"/>
        <v>-8.3677043658153233E-2</v>
      </c>
      <c r="O824">
        <f t="shared" si="100"/>
        <v>-1.6735408731630645E-2</v>
      </c>
      <c r="P824">
        <f t="shared" si="103"/>
        <v>2.2976120173336407</v>
      </c>
    </row>
    <row r="825" spans="1:16" x14ac:dyDescent="0.25">
      <c r="A825" t="s">
        <v>8</v>
      </c>
      <c r="B825" t="s">
        <v>835</v>
      </c>
      <c r="C825" t="s">
        <v>840</v>
      </c>
      <c r="D825">
        <v>63750.585939999997</v>
      </c>
      <c r="E825">
        <v>65109.4540774583</v>
      </c>
      <c r="F825">
        <v>62921.308590000001</v>
      </c>
      <c r="G825" t="s">
        <v>82</v>
      </c>
      <c r="H825">
        <v>0</v>
      </c>
      <c r="I825">
        <f t="shared" si="101"/>
        <v>2.7608734760580127</v>
      </c>
      <c r="J825">
        <f t="shared" si="96"/>
        <v>2.1315382712516963E-2</v>
      </c>
      <c r="K825">
        <f t="shared" si="97"/>
        <v>-1.3008152596126503E-2</v>
      </c>
      <c r="L825">
        <f t="shared" si="98"/>
        <v>-1.3008152596126503E-2</v>
      </c>
      <c r="M825">
        <f t="shared" si="99"/>
        <v>0</v>
      </c>
      <c r="N825">
        <f t="shared" si="102"/>
        <v>-1.3008152596126503E-2</v>
      </c>
      <c r="O825">
        <f t="shared" si="100"/>
        <v>-2.6016305192253005E-3</v>
      </c>
      <c r="P825">
        <f t="shared" si="103"/>
        <v>2.2916344797880068</v>
      </c>
    </row>
    <row r="826" spans="1:16" x14ac:dyDescent="0.25">
      <c r="A826" t="s">
        <v>8</v>
      </c>
      <c r="B826" t="s">
        <v>836</v>
      </c>
      <c r="C826" t="s">
        <v>841</v>
      </c>
      <c r="D826">
        <v>63850.808590000001</v>
      </c>
      <c r="E826">
        <v>64221.061592709499</v>
      </c>
      <c r="F826">
        <v>63168.179689999997</v>
      </c>
      <c r="G826" t="s">
        <v>85</v>
      </c>
      <c r="H826">
        <v>1.9381997035724701E-3</v>
      </c>
      <c r="I826">
        <f t="shared" si="101"/>
        <v>2.7662246002109097</v>
      </c>
      <c r="J826">
        <f t="shared" si="96"/>
        <v>5.798720656569497E-3</v>
      </c>
      <c r="K826">
        <f t="shared" si="97"/>
        <v>-1.0690998517862361E-2</v>
      </c>
      <c r="L826">
        <f t="shared" si="98"/>
        <v>-1.0690998517862361E-2</v>
      </c>
      <c r="M826">
        <f t="shared" si="99"/>
        <v>0</v>
      </c>
      <c r="N826">
        <f t="shared" si="102"/>
        <v>-1.0690998517862361E-2</v>
      </c>
      <c r="O826">
        <f t="shared" si="100"/>
        <v>-2.1381997035724723E-3</v>
      </c>
      <c r="P826">
        <f t="shared" si="103"/>
        <v>2.2867345076226275</v>
      </c>
    </row>
    <row r="827" spans="1:16" x14ac:dyDescent="0.25">
      <c r="A827" t="s">
        <v>8</v>
      </c>
      <c r="B827" t="s">
        <v>837</v>
      </c>
      <c r="C827" t="s">
        <v>842</v>
      </c>
      <c r="D827">
        <v>60636.820310000003</v>
      </c>
      <c r="E827">
        <v>61098.694316850597</v>
      </c>
      <c r="F827">
        <v>62320.652340000001</v>
      </c>
      <c r="G827" t="s">
        <v>85</v>
      </c>
      <c r="H827">
        <v>-1.23E-2</v>
      </c>
      <c r="I827">
        <f t="shared" si="101"/>
        <v>2.7322000376283153</v>
      </c>
      <c r="J827">
        <f t="shared" si="96"/>
        <v>7.6170551900529562E-3</v>
      </c>
      <c r="K827">
        <f t="shared" si="97"/>
        <v>2.7769134684034649E-2</v>
      </c>
      <c r="L827">
        <f t="shared" si="98"/>
        <v>2.7769134684034649E-2</v>
      </c>
      <c r="M827">
        <f t="shared" si="99"/>
        <v>0</v>
      </c>
      <c r="N827">
        <f t="shared" si="102"/>
        <v>2.7769134684034649E-2</v>
      </c>
      <c r="O827">
        <f t="shared" si="100"/>
        <v>5.5538269368069302E-3</v>
      </c>
      <c r="P827">
        <f t="shared" si="103"/>
        <v>2.2994346353283879</v>
      </c>
    </row>
    <row r="828" spans="1:16" x14ac:dyDescent="0.25">
      <c r="A828" t="s">
        <v>8</v>
      </c>
      <c r="B828" t="s">
        <v>838</v>
      </c>
      <c r="C828" t="s">
        <v>843</v>
      </c>
      <c r="D828">
        <v>58283.121090000001</v>
      </c>
      <c r="E828">
        <v>58680.090031546701</v>
      </c>
      <c r="F828">
        <v>61183.03125</v>
      </c>
      <c r="G828" t="s">
        <v>85</v>
      </c>
      <c r="H828">
        <v>-1.23E-2</v>
      </c>
      <c r="I828">
        <f t="shared" si="101"/>
        <v>2.698593977165487</v>
      </c>
      <c r="J828">
        <f t="shared" si="96"/>
        <v>6.8110446750733553E-3</v>
      </c>
      <c r="K828">
        <f t="shared" si="97"/>
        <v>4.975557426861197E-2</v>
      </c>
      <c r="L828">
        <f t="shared" si="98"/>
        <v>4.975557426861197E-2</v>
      </c>
      <c r="M828">
        <f t="shared" si="99"/>
        <v>0</v>
      </c>
      <c r="N828">
        <f t="shared" si="102"/>
        <v>4.975557426861197E-2</v>
      </c>
      <c r="O828">
        <f t="shared" si="100"/>
        <v>9.9511148537223936E-3</v>
      </c>
      <c r="P828">
        <f t="shared" si="103"/>
        <v>2.3223165734831679</v>
      </c>
    </row>
    <row r="829" spans="1:16" x14ac:dyDescent="0.25">
      <c r="A829" t="s">
        <v>8</v>
      </c>
      <c r="B829" t="s">
        <v>839</v>
      </c>
      <c r="C829" t="s">
        <v>844</v>
      </c>
      <c r="D829">
        <v>59093.148439999997</v>
      </c>
      <c r="E829">
        <v>59511.528935026399</v>
      </c>
      <c r="F829">
        <v>63082.816409999999</v>
      </c>
      <c r="G829" t="s">
        <v>85</v>
      </c>
      <c r="H829">
        <v>-1.23E-2</v>
      </c>
      <c r="I829">
        <f t="shared" si="101"/>
        <v>2.6654012712463517</v>
      </c>
      <c r="J829">
        <f t="shared" si="96"/>
        <v>7.0800169913302737E-3</v>
      </c>
      <c r="K829">
        <f t="shared" si="97"/>
        <v>6.7514899363517525E-2</v>
      </c>
      <c r="L829">
        <f t="shared" si="98"/>
        <v>6.7514899363517525E-2</v>
      </c>
      <c r="M829">
        <f t="shared" si="99"/>
        <v>0</v>
      </c>
      <c r="N829">
        <f t="shared" si="102"/>
        <v>6.7514899363517525E-2</v>
      </c>
      <c r="O829">
        <f t="shared" si="100"/>
        <v>1.3502979872703505E-2</v>
      </c>
      <c r="P829">
        <f t="shared" si="103"/>
        <v>2.353674767432957</v>
      </c>
    </row>
    <row r="830" spans="1:16" x14ac:dyDescent="0.25">
      <c r="A830" t="s">
        <v>8</v>
      </c>
      <c r="B830" t="s">
        <v>840</v>
      </c>
      <c r="C830" t="s">
        <v>845</v>
      </c>
      <c r="D830">
        <v>62921.308590000001</v>
      </c>
      <c r="E830">
        <v>63375.998716980001</v>
      </c>
      <c r="F830">
        <v>60790.296880000002</v>
      </c>
      <c r="G830" t="s">
        <v>85</v>
      </c>
      <c r="H830">
        <v>6.77357721177044E-3</v>
      </c>
      <c r="I830">
        <f t="shared" si="101"/>
        <v>2.6834555725574902</v>
      </c>
      <c r="J830">
        <f t="shared" si="96"/>
        <v>7.2263297946137022E-3</v>
      </c>
      <c r="K830">
        <f t="shared" si="97"/>
        <v>-3.3867886058852208E-2</v>
      </c>
      <c r="L830">
        <f t="shared" si="98"/>
        <v>-3.3867886058852208E-2</v>
      </c>
      <c r="M830">
        <f t="shared" si="99"/>
        <v>0</v>
      </c>
      <c r="N830">
        <f t="shared" si="102"/>
        <v>-3.3867886058852208E-2</v>
      </c>
      <c r="O830">
        <f t="shared" si="100"/>
        <v>-6.7735772117704417E-3</v>
      </c>
      <c r="P830">
        <f t="shared" si="103"/>
        <v>2.3377319696643539</v>
      </c>
    </row>
    <row r="831" spans="1:16" x14ac:dyDescent="0.25">
      <c r="A831" t="s">
        <v>8</v>
      </c>
      <c r="B831" t="s">
        <v>841</v>
      </c>
      <c r="C831" t="s">
        <v>846</v>
      </c>
      <c r="D831">
        <v>63168.179689999997</v>
      </c>
      <c r="E831">
        <v>63659.780250520103</v>
      </c>
      <c r="F831">
        <v>62935.09375</v>
      </c>
      <c r="G831" t="s">
        <v>85</v>
      </c>
      <c r="H831">
        <v>7.3798529938293102E-4</v>
      </c>
      <c r="I831">
        <f t="shared" si="101"/>
        <v>2.685435923321585</v>
      </c>
      <c r="J831">
        <f t="shared" si="96"/>
        <v>7.7824082145892572E-3</v>
      </c>
      <c r="K831">
        <f t="shared" si="97"/>
        <v>-3.6899264969146562E-3</v>
      </c>
      <c r="L831">
        <f t="shared" si="98"/>
        <v>-3.6899264969146562E-3</v>
      </c>
      <c r="M831">
        <f t="shared" si="99"/>
        <v>0</v>
      </c>
      <c r="N831">
        <f t="shared" si="102"/>
        <v>-3.6899264969146562E-3</v>
      </c>
      <c r="O831">
        <f t="shared" si="100"/>
        <v>-7.3798529938293124E-4</v>
      </c>
      <c r="P831">
        <f t="shared" si="103"/>
        <v>2.3360067578368442</v>
      </c>
    </row>
    <row r="832" spans="1:16" x14ac:dyDescent="0.25">
      <c r="A832" t="s">
        <v>8</v>
      </c>
      <c r="B832" t="s">
        <v>842</v>
      </c>
      <c r="C832" t="s">
        <v>847</v>
      </c>
      <c r="D832">
        <v>62320.652340000001</v>
      </c>
      <c r="E832">
        <v>62795.488086272897</v>
      </c>
      <c r="F832">
        <v>61547.886720000002</v>
      </c>
      <c r="G832" t="s">
        <v>85</v>
      </c>
      <c r="H832">
        <v>2.4799664027393498E-3</v>
      </c>
      <c r="I832">
        <f t="shared" si="101"/>
        <v>2.6920957141881319</v>
      </c>
      <c r="J832">
        <f t="shared" si="96"/>
        <v>7.6192358141945653E-3</v>
      </c>
      <c r="K832">
        <f t="shared" si="97"/>
        <v>-1.2399832013696767E-2</v>
      </c>
      <c r="L832">
        <f t="shared" si="98"/>
        <v>-1.2399832013696767E-2</v>
      </c>
      <c r="M832">
        <f t="shared" si="99"/>
        <v>0</v>
      </c>
      <c r="N832">
        <f t="shared" si="102"/>
        <v>-1.2399832013696767E-2</v>
      </c>
      <c r="O832">
        <f t="shared" si="100"/>
        <v>-2.4799664027393533E-3</v>
      </c>
      <c r="P832">
        <f t="shared" si="103"/>
        <v>2.3302135395608365</v>
      </c>
    </row>
    <row r="833" spans="1:16" x14ac:dyDescent="0.25">
      <c r="A833" t="s">
        <v>8</v>
      </c>
      <c r="B833" t="s">
        <v>843</v>
      </c>
      <c r="C833" t="s">
        <v>848</v>
      </c>
      <c r="D833">
        <v>61183.03125</v>
      </c>
      <c r="E833">
        <v>61628.866336165702</v>
      </c>
      <c r="F833">
        <v>66247.976559999996</v>
      </c>
      <c r="G833" t="s">
        <v>85</v>
      </c>
      <c r="H833">
        <v>-1.23E-2</v>
      </c>
      <c r="I833">
        <f t="shared" si="101"/>
        <v>2.6589829369036178</v>
      </c>
      <c r="J833">
        <f t="shared" si="96"/>
        <v>7.2869074489620321E-3</v>
      </c>
      <c r="K833">
        <f t="shared" si="97"/>
        <v>8.278349742601214E-2</v>
      </c>
      <c r="L833">
        <f t="shared" si="98"/>
        <v>8.278349742601214E-2</v>
      </c>
      <c r="M833">
        <f t="shared" si="99"/>
        <v>0</v>
      </c>
      <c r="N833">
        <f t="shared" si="102"/>
        <v>8.278349742601214E-2</v>
      </c>
      <c r="O833">
        <f t="shared" si="100"/>
        <v>1.6556699485202428E-2</v>
      </c>
      <c r="P833">
        <f t="shared" si="103"/>
        <v>2.3687941848716951</v>
      </c>
    </row>
    <row r="834" spans="1:16" x14ac:dyDescent="0.25">
      <c r="A834" t="s">
        <v>8</v>
      </c>
      <c r="B834" t="s">
        <v>844</v>
      </c>
      <c r="C834" t="s">
        <v>849</v>
      </c>
      <c r="D834">
        <v>63082.816409999999</v>
      </c>
      <c r="E834">
        <v>63569.1739480545</v>
      </c>
      <c r="F834">
        <v>65253.980470000002</v>
      </c>
      <c r="G834" t="s">
        <v>85</v>
      </c>
      <c r="H834">
        <v>-6.8835355919708904E-3</v>
      </c>
      <c r="I834">
        <f t="shared" si="101"/>
        <v>2.6406797332189984</v>
      </c>
      <c r="J834">
        <f t="shared" si="96"/>
        <v>7.7098259991036566E-3</v>
      </c>
      <c r="K834">
        <f t="shared" si="97"/>
        <v>3.4417677959854467E-2</v>
      </c>
      <c r="L834">
        <f t="shared" si="98"/>
        <v>3.4417677959854467E-2</v>
      </c>
      <c r="M834">
        <f t="shared" si="99"/>
        <v>0</v>
      </c>
      <c r="N834">
        <f t="shared" si="102"/>
        <v>3.4417677959854467E-2</v>
      </c>
      <c r="O834">
        <f t="shared" si="100"/>
        <v>6.8835355919708938E-3</v>
      </c>
      <c r="P834">
        <f t="shared" si="103"/>
        <v>2.3850998639533132</v>
      </c>
    </row>
    <row r="835" spans="1:16" x14ac:dyDescent="0.25">
      <c r="A835" t="s">
        <v>8</v>
      </c>
      <c r="B835" t="s">
        <v>845</v>
      </c>
      <c r="C835" t="s">
        <v>850</v>
      </c>
      <c r="D835">
        <v>60790.296880000002</v>
      </c>
      <c r="E835">
        <v>61242.9226679817</v>
      </c>
      <c r="F835">
        <v>67055.234379999994</v>
      </c>
      <c r="G835" t="s">
        <v>85</v>
      </c>
      <c r="H835">
        <v>-1.23E-2</v>
      </c>
      <c r="I835">
        <f t="shared" si="101"/>
        <v>2.6081993725004047</v>
      </c>
      <c r="J835">
        <f t="shared" ref="J835:J898" si="104">(E835-D835)/D835</f>
        <v>7.445691355565864E-3</v>
      </c>
      <c r="K835">
        <f t="shared" ref="K835:K898" si="105">(F835-D835)/D835</f>
        <v>0.10305818233404872</v>
      </c>
      <c r="L835">
        <f t="shared" ref="L835:L898" si="106">IF(J835&gt;0,K835,0)</f>
        <v>0.10305818233404872</v>
      </c>
      <c r="M835">
        <f t="shared" ref="M835:M898" si="107">IF(J835&lt;-0.01,-1*K835,0)</f>
        <v>0</v>
      </c>
      <c r="N835">
        <f t="shared" si="102"/>
        <v>0.10305818233404872</v>
      </c>
      <c r="O835">
        <f t="shared" ref="O835:O898" si="108">N835/5</f>
        <v>2.0611636466809743E-2</v>
      </c>
      <c r="P835">
        <f t="shared" si="103"/>
        <v>2.434260675286156</v>
      </c>
    </row>
    <row r="836" spans="1:16" x14ac:dyDescent="0.25">
      <c r="A836" t="s">
        <v>8</v>
      </c>
      <c r="B836" t="s">
        <v>846</v>
      </c>
      <c r="C836" t="s">
        <v>851</v>
      </c>
      <c r="D836">
        <v>62935.09375</v>
      </c>
      <c r="E836">
        <v>63404.726323358103</v>
      </c>
      <c r="F836">
        <v>71427.210940000004</v>
      </c>
      <c r="G836" t="s">
        <v>85</v>
      </c>
      <c r="H836">
        <v>-1.23E-2</v>
      </c>
      <c r="I836">
        <f t="shared" ref="I836:I899" si="109">(1+H836)*I835</f>
        <v>2.5761185202186496</v>
      </c>
      <c r="J836">
        <f t="shared" si="104"/>
        <v>7.4621732546176342E-3</v>
      </c>
      <c r="K836">
        <f t="shared" si="105"/>
        <v>0.13493452832109279</v>
      </c>
      <c r="L836">
        <f t="shared" si="106"/>
        <v>0.13493452832109279</v>
      </c>
      <c r="M836">
        <f t="shared" si="107"/>
        <v>0</v>
      </c>
      <c r="N836">
        <f t="shared" ref="N836:N899" si="110">(L836+M836)</f>
        <v>0.13493452832109279</v>
      </c>
      <c r="O836">
        <f t="shared" si="108"/>
        <v>2.6986905664218557E-2</v>
      </c>
      <c r="P836">
        <f t="shared" ref="P836:P899" si="111">(1+O836)*P835</f>
        <v>2.4999538384922202</v>
      </c>
    </row>
    <row r="837" spans="1:16" x14ac:dyDescent="0.25">
      <c r="A837" t="s">
        <v>8</v>
      </c>
      <c r="B837" t="s">
        <v>847</v>
      </c>
      <c r="C837" t="s">
        <v>852</v>
      </c>
      <c r="D837">
        <v>61547.886720000002</v>
      </c>
      <c r="E837">
        <v>62030.838164022804</v>
      </c>
      <c r="F837">
        <v>70142.539059999996</v>
      </c>
      <c r="G837" t="s">
        <v>85</v>
      </c>
      <c r="H837">
        <v>-1.23E-2</v>
      </c>
      <c r="I837">
        <f t="shared" si="109"/>
        <v>2.5444322624199605</v>
      </c>
      <c r="J837">
        <f t="shared" si="104"/>
        <v>7.8467591620146743E-3</v>
      </c>
      <c r="K837">
        <f t="shared" si="105"/>
        <v>0.13964171311193302</v>
      </c>
      <c r="L837">
        <f t="shared" si="106"/>
        <v>0.13964171311193302</v>
      </c>
      <c r="M837">
        <f t="shared" si="107"/>
        <v>0</v>
      </c>
      <c r="N837">
        <f t="shared" si="110"/>
        <v>0.13964171311193302</v>
      </c>
      <c r="O837">
        <f t="shared" si="108"/>
        <v>2.7928342622386602E-2</v>
      </c>
      <c r="P837">
        <f t="shared" si="111"/>
        <v>2.5697734058337813</v>
      </c>
    </row>
    <row r="838" spans="1:16" x14ac:dyDescent="0.25">
      <c r="A838" t="s">
        <v>8</v>
      </c>
      <c r="B838" t="s">
        <v>848</v>
      </c>
      <c r="C838" t="s">
        <v>853</v>
      </c>
      <c r="D838">
        <v>66247.976559999996</v>
      </c>
      <c r="E838">
        <v>66739.980345461896</v>
      </c>
      <c r="F838">
        <v>69119.085940000004</v>
      </c>
      <c r="G838" t="s">
        <v>85</v>
      </c>
      <c r="H838">
        <v>-1.23E-2</v>
      </c>
      <c r="I838">
        <f t="shared" si="109"/>
        <v>2.5131357455921952</v>
      </c>
      <c r="J838">
        <f t="shared" si="104"/>
        <v>7.4266990632732531E-3</v>
      </c>
      <c r="K838">
        <f t="shared" si="105"/>
        <v>4.3338823751087399E-2</v>
      </c>
      <c r="L838">
        <f t="shared" si="106"/>
        <v>4.3338823751087399E-2</v>
      </c>
      <c r="M838">
        <f t="shared" si="107"/>
        <v>0</v>
      </c>
      <c r="N838">
        <f t="shared" si="110"/>
        <v>4.3338823751087399E-2</v>
      </c>
      <c r="O838">
        <f t="shared" si="108"/>
        <v>8.6677647502174798E-3</v>
      </c>
      <c r="P838">
        <f t="shared" si="111"/>
        <v>2.5920475971769141</v>
      </c>
    </row>
    <row r="839" spans="1:16" x14ac:dyDescent="0.25">
      <c r="A839" t="s">
        <v>8</v>
      </c>
      <c r="B839" t="s">
        <v>849</v>
      </c>
      <c r="C839" t="s">
        <v>854</v>
      </c>
      <c r="D839">
        <v>65253.980470000002</v>
      </c>
      <c r="E839">
        <v>65790.444312476495</v>
      </c>
      <c r="F839">
        <v>67948.726559999996</v>
      </c>
      <c r="G839" t="s">
        <v>85</v>
      </c>
      <c r="H839">
        <v>-1.23E-2</v>
      </c>
      <c r="I839">
        <f t="shared" si="109"/>
        <v>2.4822241759214112</v>
      </c>
      <c r="J839">
        <f t="shared" si="104"/>
        <v>8.2211665650515769E-3</v>
      </c>
      <c r="K839">
        <f t="shared" si="105"/>
        <v>4.129627143954661E-2</v>
      </c>
      <c r="L839">
        <f t="shared" si="106"/>
        <v>4.129627143954661E-2</v>
      </c>
      <c r="M839">
        <f t="shared" si="107"/>
        <v>0</v>
      </c>
      <c r="N839">
        <f t="shared" si="110"/>
        <v>4.129627143954661E-2</v>
      </c>
      <c r="O839">
        <f t="shared" si="108"/>
        <v>8.259254287909322E-3</v>
      </c>
      <c r="P839">
        <f t="shared" si="111"/>
        <v>2.6134559774083628</v>
      </c>
    </row>
    <row r="840" spans="1:16" x14ac:dyDescent="0.25">
      <c r="A840" t="s">
        <v>8</v>
      </c>
      <c r="B840" t="s">
        <v>850</v>
      </c>
      <c r="C840" t="s">
        <v>855</v>
      </c>
      <c r="D840">
        <v>67055.234379999994</v>
      </c>
      <c r="E840">
        <v>67568.6213803102</v>
      </c>
      <c r="F840">
        <v>68549.84375</v>
      </c>
      <c r="G840" t="s">
        <v>85</v>
      </c>
      <c r="H840">
        <v>-1.23E-2</v>
      </c>
      <c r="I840">
        <f t="shared" si="109"/>
        <v>2.4516928185575777</v>
      </c>
      <c r="J840">
        <f t="shared" si="104"/>
        <v>7.6561808344574106E-3</v>
      </c>
      <c r="K840">
        <f t="shared" si="105"/>
        <v>2.2289227437937199E-2</v>
      </c>
      <c r="L840">
        <f t="shared" si="106"/>
        <v>2.2289227437937199E-2</v>
      </c>
      <c r="M840">
        <f t="shared" si="107"/>
        <v>0</v>
      </c>
      <c r="N840">
        <f t="shared" si="110"/>
        <v>2.2289227437937199E-2</v>
      </c>
      <c r="O840">
        <f t="shared" si="108"/>
        <v>4.4578454875874394E-3</v>
      </c>
      <c r="P840">
        <f t="shared" si="111"/>
        <v>2.6251063603442613</v>
      </c>
    </row>
    <row r="841" spans="1:16" x14ac:dyDescent="0.25">
      <c r="A841" t="s">
        <v>8</v>
      </c>
      <c r="B841" t="s">
        <v>851</v>
      </c>
      <c r="C841" t="s">
        <v>856</v>
      </c>
      <c r="D841">
        <v>71427.210940000004</v>
      </c>
      <c r="E841">
        <v>77607.070491452498</v>
      </c>
      <c r="F841">
        <v>68328.59375</v>
      </c>
      <c r="G841" t="s">
        <v>11</v>
      </c>
      <c r="H841">
        <v>-1.2500000000000001E-2</v>
      </c>
      <c r="I841">
        <f t="shared" si="109"/>
        <v>2.4210466583256083</v>
      </c>
      <c r="J841">
        <f t="shared" si="104"/>
        <v>8.6519681646868074E-2</v>
      </c>
      <c r="K841">
        <f t="shared" si="105"/>
        <v>-4.3381466939859829E-2</v>
      </c>
      <c r="L841">
        <f t="shared" si="106"/>
        <v>-4.3381466939859829E-2</v>
      </c>
      <c r="M841">
        <f t="shared" si="107"/>
        <v>0</v>
      </c>
      <c r="N841">
        <f t="shared" si="110"/>
        <v>-4.3381466939859829E-2</v>
      </c>
      <c r="O841">
        <f t="shared" si="108"/>
        <v>-8.6762933879719652E-3</v>
      </c>
      <c r="P841">
        <f t="shared" si="111"/>
        <v>2.6023301673872834</v>
      </c>
    </row>
    <row r="842" spans="1:16" x14ac:dyDescent="0.25">
      <c r="A842" t="s">
        <v>8</v>
      </c>
      <c r="B842" t="s">
        <v>852</v>
      </c>
      <c r="C842" t="s">
        <v>857</v>
      </c>
      <c r="D842">
        <v>70142.539059999996</v>
      </c>
      <c r="E842">
        <v>70728.086084400202</v>
      </c>
      <c r="F842">
        <v>67576.898440000004</v>
      </c>
      <c r="G842" t="s">
        <v>85</v>
      </c>
      <c r="H842">
        <v>7.1155054105051397E-3</v>
      </c>
      <c r="I842">
        <f t="shared" si="109"/>
        <v>2.4382736289220097</v>
      </c>
      <c r="J842">
        <f t="shared" si="104"/>
        <v>8.3479587743370502E-3</v>
      </c>
      <c r="K842">
        <f t="shared" si="105"/>
        <v>-3.6577527052525712E-2</v>
      </c>
      <c r="L842">
        <f t="shared" si="106"/>
        <v>-3.6577527052525712E-2</v>
      </c>
      <c r="M842">
        <f t="shared" si="107"/>
        <v>0</v>
      </c>
      <c r="N842">
        <f t="shared" si="110"/>
        <v>-3.6577527052525712E-2</v>
      </c>
      <c r="O842">
        <f t="shared" si="108"/>
        <v>-7.315505410505142E-3</v>
      </c>
      <c r="P842">
        <f t="shared" si="111"/>
        <v>2.5832928069678407</v>
      </c>
    </row>
    <row r="843" spans="1:16" x14ac:dyDescent="0.25">
      <c r="A843" t="s">
        <v>8</v>
      </c>
      <c r="B843" t="s">
        <v>853</v>
      </c>
      <c r="C843" t="s">
        <v>858</v>
      </c>
      <c r="D843">
        <v>69119.085940000004</v>
      </c>
      <c r="E843">
        <v>69726.370400188898</v>
      </c>
      <c r="F843">
        <v>68343.617190000004</v>
      </c>
      <c r="G843" t="s">
        <v>85</v>
      </c>
      <c r="H843">
        <v>2.24386286205566E-3</v>
      </c>
      <c r="I843">
        <f t="shared" si="109"/>
        <v>2.4437447805654773</v>
      </c>
      <c r="J843">
        <f t="shared" si="104"/>
        <v>8.7860603468636334E-3</v>
      </c>
      <c r="K843">
        <f t="shared" si="105"/>
        <v>-1.1219314310278334E-2</v>
      </c>
      <c r="L843">
        <f t="shared" si="106"/>
        <v>-1.1219314310278334E-2</v>
      </c>
      <c r="M843">
        <f t="shared" si="107"/>
        <v>0</v>
      </c>
      <c r="N843">
        <f t="shared" si="110"/>
        <v>-1.1219314310278334E-2</v>
      </c>
      <c r="O843">
        <f t="shared" si="108"/>
        <v>-2.2438628620556665E-3</v>
      </c>
      <c r="P843">
        <f t="shared" si="111"/>
        <v>2.5774962521764699</v>
      </c>
    </row>
    <row r="844" spans="1:16" x14ac:dyDescent="0.25">
      <c r="A844" t="s">
        <v>8</v>
      </c>
      <c r="B844" t="s">
        <v>854</v>
      </c>
      <c r="C844" t="s">
        <v>859</v>
      </c>
      <c r="D844">
        <v>67948.726559999996</v>
      </c>
      <c r="E844">
        <v>68517.103105476301</v>
      </c>
      <c r="F844">
        <v>67479.804690000004</v>
      </c>
      <c r="G844" t="s">
        <v>85</v>
      </c>
      <c r="H844">
        <v>1.3802226877229901E-3</v>
      </c>
      <c r="I844">
        <f t="shared" si="109"/>
        <v>2.4471176925546185</v>
      </c>
      <c r="J844">
        <f t="shared" si="104"/>
        <v>8.3647858356023508E-3</v>
      </c>
      <c r="K844">
        <f t="shared" si="105"/>
        <v>-6.9011134386149867E-3</v>
      </c>
      <c r="L844">
        <f t="shared" si="106"/>
        <v>-6.9011134386149867E-3</v>
      </c>
      <c r="M844">
        <f t="shared" si="107"/>
        <v>0</v>
      </c>
      <c r="N844">
        <f t="shared" si="110"/>
        <v>-6.9011134386149867E-3</v>
      </c>
      <c r="O844">
        <f t="shared" si="108"/>
        <v>-1.3802226877229974E-3</v>
      </c>
      <c r="P844">
        <f t="shared" si="111"/>
        <v>2.573938733371695</v>
      </c>
    </row>
    <row r="845" spans="1:16" x14ac:dyDescent="0.25">
      <c r="A845" t="s">
        <v>8</v>
      </c>
      <c r="B845" t="s">
        <v>855</v>
      </c>
      <c r="C845" t="s">
        <v>860</v>
      </c>
      <c r="D845">
        <v>68549.84375</v>
      </c>
      <c r="E845">
        <v>69127.756613850404</v>
      </c>
      <c r="F845">
        <v>68797.484379999994</v>
      </c>
      <c r="G845" t="s">
        <v>85</v>
      </c>
      <c r="H845">
        <v>-7.2251260237188905E-4</v>
      </c>
      <c r="I845">
        <f t="shared" si="109"/>
        <v>2.4453496191822608</v>
      </c>
      <c r="J845">
        <f t="shared" si="104"/>
        <v>8.4305496881662018E-3</v>
      </c>
      <c r="K845">
        <f t="shared" si="105"/>
        <v>3.6125630118594458E-3</v>
      </c>
      <c r="L845">
        <f t="shared" si="106"/>
        <v>3.6125630118594458E-3</v>
      </c>
      <c r="M845">
        <f t="shared" si="107"/>
        <v>0</v>
      </c>
      <c r="N845">
        <f t="shared" si="110"/>
        <v>3.6125630118594458E-3</v>
      </c>
      <c r="O845">
        <f t="shared" si="108"/>
        <v>7.2251260237188916E-4</v>
      </c>
      <c r="P845">
        <f t="shared" si="111"/>
        <v>2.5757984365442894</v>
      </c>
    </row>
    <row r="846" spans="1:16" x14ac:dyDescent="0.25">
      <c r="A846" t="s">
        <v>8</v>
      </c>
      <c r="B846" t="s">
        <v>856</v>
      </c>
      <c r="C846" t="s">
        <v>861</v>
      </c>
      <c r="D846">
        <v>68328.59375</v>
      </c>
      <c r="E846">
        <v>68993.533713288605</v>
      </c>
      <c r="F846">
        <v>70547.898440000004</v>
      </c>
      <c r="G846" t="s">
        <v>85</v>
      </c>
      <c r="H846">
        <v>-6.4959764812955898E-3</v>
      </c>
      <c r="I846">
        <f t="shared" si="109"/>
        <v>2.4294646855675075</v>
      </c>
      <c r="J846">
        <f t="shared" si="104"/>
        <v>9.7315037057762541E-3</v>
      </c>
      <c r="K846">
        <f t="shared" si="105"/>
        <v>3.2479882406477957E-2</v>
      </c>
      <c r="L846">
        <f t="shared" si="106"/>
        <v>3.2479882406477957E-2</v>
      </c>
      <c r="M846">
        <f t="shared" si="107"/>
        <v>0</v>
      </c>
      <c r="N846">
        <f t="shared" si="110"/>
        <v>3.2479882406477957E-2</v>
      </c>
      <c r="O846">
        <f t="shared" si="108"/>
        <v>6.4959764812955916E-3</v>
      </c>
      <c r="P846">
        <f t="shared" si="111"/>
        <v>2.5925307626086389</v>
      </c>
    </row>
    <row r="847" spans="1:16" x14ac:dyDescent="0.25">
      <c r="A847" t="s">
        <v>8</v>
      </c>
      <c r="B847" t="s">
        <v>857</v>
      </c>
      <c r="C847" t="s">
        <v>862</v>
      </c>
      <c r="D847">
        <v>67576.898440000004</v>
      </c>
      <c r="E847">
        <v>68023.897015309296</v>
      </c>
      <c r="F847">
        <v>71118.953129999994</v>
      </c>
      <c r="G847" t="s">
        <v>85</v>
      </c>
      <c r="H847">
        <v>-1.04830342077474E-2</v>
      </c>
      <c r="I847">
        <f t="shared" si="109"/>
        <v>2.403996524162189</v>
      </c>
      <c r="J847">
        <f t="shared" si="104"/>
        <v>6.6146654497049959E-3</v>
      </c>
      <c r="K847">
        <f t="shared" si="105"/>
        <v>5.2415171038737447E-2</v>
      </c>
      <c r="L847">
        <f t="shared" si="106"/>
        <v>5.2415171038737447E-2</v>
      </c>
      <c r="M847">
        <f t="shared" si="107"/>
        <v>0</v>
      </c>
      <c r="N847">
        <f t="shared" si="110"/>
        <v>5.2415171038737447E-2</v>
      </c>
      <c r="O847">
        <f t="shared" si="108"/>
        <v>1.048303420774749E-2</v>
      </c>
      <c r="P847">
        <f t="shared" si="111"/>
        <v>2.6197083512777031</v>
      </c>
    </row>
    <row r="848" spans="1:16" x14ac:dyDescent="0.25">
      <c r="A848" t="s">
        <v>8</v>
      </c>
      <c r="B848" t="s">
        <v>858</v>
      </c>
      <c r="C848" t="s">
        <v>863</v>
      </c>
      <c r="D848">
        <v>68343.617190000004</v>
      </c>
      <c r="E848">
        <v>69027.153035039693</v>
      </c>
      <c r="F848">
        <v>70775.859379999994</v>
      </c>
      <c r="G848" t="s">
        <v>85</v>
      </c>
      <c r="H848">
        <v>-7.1176864497475602E-3</v>
      </c>
      <c r="I848">
        <f t="shared" si="109"/>
        <v>2.3868856306769195</v>
      </c>
      <c r="J848">
        <f t="shared" si="104"/>
        <v>1.0001458411828156E-2</v>
      </c>
      <c r="K848">
        <f t="shared" si="105"/>
        <v>3.5588432248737839E-2</v>
      </c>
      <c r="L848">
        <f t="shared" si="106"/>
        <v>3.5588432248737839E-2</v>
      </c>
      <c r="M848">
        <f t="shared" si="107"/>
        <v>0</v>
      </c>
      <c r="N848">
        <f t="shared" si="110"/>
        <v>3.5588432248737839E-2</v>
      </c>
      <c r="O848">
        <f t="shared" si="108"/>
        <v>7.117686449747568E-3</v>
      </c>
      <c r="P848">
        <f t="shared" si="111"/>
        <v>2.6383546139118828</v>
      </c>
    </row>
    <row r="849" spans="1:16" x14ac:dyDescent="0.25">
      <c r="A849" t="s">
        <v>8</v>
      </c>
      <c r="B849" t="s">
        <v>859</v>
      </c>
      <c r="C849" t="s">
        <v>864</v>
      </c>
      <c r="D849">
        <v>67479.804690000004</v>
      </c>
      <c r="E849">
        <v>67925.632935866495</v>
      </c>
      <c r="F849">
        <v>69330.679690000004</v>
      </c>
      <c r="G849" t="s">
        <v>85</v>
      </c>
      <c r="H849">
        <v>-1.23E-2</v>
      </c>
      <c r="I849">
        <f t="shared" si="109"/>
        <v>2.3575269374195935</v>
      </c>
      <c r="J849">
        <f t="shared" si="104"/>
        <v>6.606839600597705E-3</v>
      </c>
      <c r="K849">
        <f t="shared" si="105"/>
        <v>2.7428576720144031E-2</v>
      </c>
      <c r="L849">
        <f t="shared" si="106"/>
        <v>2.7428576720144031E-2</v>
      </c>
      <c r="M849">
        <f t="shared" si="107"/>
        <v>0</v>
      </c>
      <c r="N849">
        <f t="shared" si="110"/>
        <v>2.7428576720144031E-2</v>
      </c>
      <c r="O849">
        <f t="shared" si="108"/>
        <v>5.4857153440288058E-3</v>
      </c>
      <c r="P849">
        <f t="shared" si="111"/>
        <v>2.6528278763004085</v>
      </c>
    </row>
    <row r="850" spans="1:16" x14ac:dyDescent="0.25">
      <c r="A850" t="s">
        <v>8</v>
      </c>
      <c r="B850" t="s">
        <v>860</v>
      </c>
      <c r="C850" t="s">
        <v>865</v>
      </c>
      <c r="D850">
        <v>68797.484379999994</v>
      </c>
      <c r="E850">
        <v>69387.340533394294</v>
      </c>
      <c r="F850">
        <v>69501.4375</v>
      </c>
      <c r="G850" t="s">
        <v>82</v>
      </c>
      <c r="H850">
        <v>0</v>
      </c>
      <c r="I850">
        <f t="shared" si="109"/>
        <v>2.3575269374195935</v>
      </c>
      <c r="J850">
        <f t="shared" si="104"/>
        <v>8.57380409632791E-3</v>
      </c>
      <c r="K850">
        <f t="shared" si="105"/>
        <v>1.023225087870583E-2</v>
      </c>
      <c r="L850">
        <f t="shared" si="106"/>
        <v>1.023225087870583E-2</v>
      </c>
      <c r="M850">
        <f t="shared" si="107"/>
        <v>0</v>
      </c>
      <c r="N850">
        <f t="shared" si="110"/>
        <v>1.023225087870583E-2</v>
      </c>
      <c r="O850">
        <f t="shared" si="108"/>
        <v>2.046450175741166E-3</v>
      </c>
      <c r="P850">
        <f t="shared" si="111"/>
        <v>2.6582567563740742</v>
      </c>
    </row>
    <row r="851" spans="1:16" x14ac:dyDescent="0.25">
      <c r="A851" t="s">
        <v>8</v>
      </c>
      <c r="B851" t="s">
        <v>861</v>
      </c>
      <c r="C851" t="s">
        <v>866</v>
      </c>
      <c r="D851">
        <v>70547.898440000004</v>
      </c>
      <c r="E851">
        <v>71353.265063355895</v>
      </c>
      <c r="F851">
        <v>67317.125</v>
      </c>
      <c r="G851" t="s">
        <v>82</v>
      </c>
      <c r="H851">
        <v>0</v>
      </c>
      <c r="I851">
        <f t="shared" si="109"/>
        <v>2.3575269374195935</v>
      </c>
      <c r="J851">
        <f t="shared" si="104"/>
        <v>1.1415883976201554E-2</v>
      </c>
      <c r="K851">
        <f t="shared" si="105"/>
        <v>-4.5795459701010538E-2</v>
      </c>
      <c r="L851">
        <f t="shared" si="106"/>
        <v>-4.5795459701010538E-2</v>
      </c>
      <c r="M851">
        <f t="shared" si="107"/>
        <v>0</v>
      </c>
      <c r="N851">
        <f t="shared" si="110"/>
        <v>-4.5795459701010538E-2</v>
      </c>
      <c r="O851">
        <f t="shared" si="108"/>
        <v>-9.1590919402021083E-3</v>
      </c>
      <c r="P851">
        <f t="shared" si="111"/>
        <v>2.6339095383417805</v>
      </c>
    </row>
    <row r="852" spans="1:16" x14ac:dyDescent="0.25">
      <c r="A852" t="s">
        <v>8</v>
      </c>
      <c r="B852" t="s">
        <v>862</v>
      </c>
      <c r="C852" t="s">
        <v>867</v>
      </c>
      <c r="D852">
        <v>71118.953129999994</v>
      </c>
      <c r="E852">
        <v>71960.991679928498</v>
      </c>
      <c r="F852">
        <v>68248.507809999996</v>
      </c>
      <c r="G852" t="s">
        <v>82</v>
      </c>
      <c r="H852">
        <v>0</v>
      </c>
      <c r="I852">
        <f t="shared" si="109"/>
        <v>2.3575269374195935</v>
      </c>
      <c r="J852">
        <f t="shared" si="104"/>
        <v>1.1839861427506138E-2</v>
      </c>
      <c r="K852">
        <f t="shared" si="105"/>
        <v>-4.0361186345826056E-2</v>
      </c>
      <c r="L852">
        <f t="shared" si="106"/>
        <v>-4.0361186345826056E-2</v>
      </c>
      <c r="M852">
        <f t="shared" si="107"/>
        <v>0</v>
      </c>
      <c r="N852">
        <f t="shared" si="110"/>
        <v>-4.0361186345826056E-2</v>
      </c>
      <c r="O852">
        <f t="shared" si="108"/>
        <v>-8.0722372691652104E-3</v>
      </c>
      <c r="P852">
        <f t="shared" si="111"/>
        <v>2.6126479956027682</v>
      </c>
    </row>
    <row r="853" spans="1:16" x14ac:dyDescent="0.25">
      <c r="A853" t="s">
        <v>8</v>
      </c>
      <c r="B853" t="s">
        <v>863</v>
      </c>
      <c r="C853" t="s">
        <v>868</v>
      </c>
      <c r="D853">
        <v>70775.859379999994</v>
      </c>
      <c r="E853">
        <v>71606.446515863106</v>
      </c>
      <c r="F853">
        <v>66739.671879999994</v>
      </c>
      <c r="G853" t="s">
        <v>82</v>
      </c>
      <c r="H853">
        <v>0</v>
      </c>
      <c r="I853">
        <f t="shared" si="109"/>
        <v>2.3575269374195935</v>
      </c>
      <c r="J853">
        <f t="shared" si="104"/>
        <v>1.17354581511139E-2</v>
      </c>
      <c r="K853">
        <f t="shared" si="105"/>
        <v>-5.7027742726929787E-2</v>
      </c>
      <c r="L853">
        <f t="shared" si="106"/>
        <v>-5.7027742726929787E-2</v>
      </c>
      <c r="M853">
        <f t="shared" si="107"/>
        <v>0</v>
      </c>
      <c r="N853">
        <f t="shared" si="110"/>
        <v>-5.7027742726929787E-2</v>
      </c>
      <c r="O853">
        <f t="shared" si="108"/>
        <v>-1.1405548545385957E-2</v>
      </c>
      <c r="P853">
        <f t="shared" si="111"/>
        <v>2.5828493120569154</v>
      </c>
    </row>
    <row r="854" spans="1:16" x14ac:dyDescent="0.25">
      <c r="A854" t="s">
        <v>8</v>
      </c>
      <c r="B854" t="s">
        <v>864</v>
      </c>
      <c r="C854" t="s">
        <v>869</v>
      </c>
      <c r="D854">
        <v>69330.679690000004</v>
      </c>
      <c r="E854">
        <v>70212.478367098607</v>
      </c>
      <c r="F854">
        <v>66004.554690000004</v>
      </c>
      <c r="G854" t="s">
        <v>82</v>
      </c>
      <c r="H854">
        <v>0</v>
      </c>
      <c r="I854">
        <f t="shared" si="109"/>
        <v>2.3575269374195935</v>
      </c>
      <c r="J854">
        <f t="shared" si="104"/>
        <v>1.2718736943607232E-2</v>
      </c>
      <c r="K854">
        <f t="shared" si="105"/>
        <v>-4.7974792903692644E-2</v>
      </c>
      <c r="L854">
        <f t="shared" si="106"/>
        <v>-4.7974792903692644E-2</v>
      </c>
      <c r="M854">
        <f t="shared" si="107"/>
        <v>0</v>
      </c>
      <c r="N854">
        <f t="shared" si="110"/>
        <v>-4.7974792903692644E-2</v>
      </c>
      <c r="O854">
        <f t="shared" si="108"/>
        <v>-9.5949585807385291E-3</v>
      </c>
      <c r="P854">
        <f t="shared" si="111"/>
        <v>2.5580669798874403</v>
      </c>
    </row>
    <row r="855" spans="1:16" x14ac:dyDescent="0.25">
      <c r="A855" t="s">
        <v>8</v>
      </c>
      <c r="B855" t="s">
        <v>865</v>
      </c>
      <c r="C855" t="s">
        <v>870</v>
      </c>
      <c r="D855">
        <v>69501.4375</v>
      </c>
      <c r="E855">
        <v>70368.599207934501</v>
      </c>
      <c r="F855">
        <v>66483.46875</v>
      </c>
      <c r="G855" t="s">
        <v>82</v>
      </c>
      <c r="H855">
        <v>0</v>
      </c>
      <c r="I855">
        <f t="shared" si="109"/>
        <v>2.3575269374195935</v>
      </c>
      <c r="J855">
        <f t="shared" si="104"/>
        <v>1.2476888811609134E-2</v>
      </c>
      <c r="K855">
        <f t="shared" si="105"/>
        <v>-4.3423112651446959E-2</v>
      </c>
      <c r="L855">
        <f t="shared" si="106"/>
        <v>-4.3423112651446959E-2</v>
      </c>
      <c r="M855">
        <f t="shared" si="107"/>
        <v>0</v>
      </c>
      <c r="N855">
        <f t="shared" si="110"/>
        <v>-4.3423112651446959E-2</v>
      </c>
      <c r="O855">
        <f t="shared" si="108"/>
        <v>-8.6846225302893917E-3</v>
      </c>
      <c r="P855">
        <f t="shared" si="111"/>
        <v>2.5358511337599206</v>
      </c>
    </row>
    <row r="856" spans="1:16" x14ac:dyDescent="0.25">
      <c r="A856" t="s">
        <v>8</v>
      </c>
      <c r="B856" t="s">
        <v>866</v>
      </c>
      <c r="C856" t="s">
        <v>871</v>
      </c>
      <c r="D856">
        <v>67317.125</v>
      </c>
      <c r="E856">
        <v>68150.452941588606</v>
      </c>
      <c r="F856">
        <v>65159.5</v>
      </c>
      <c r="G856" t="s">
        <v>82</v>
      </c>
      <c r="H856">
        <v>0</v>
      </c>
      <c r="I856">
        <f t="shared" si="109"/>
        <v>2.3575269374195935</v>
      </c>
      <c r="J856">
        <f t="shared" si="104"/>
        <v>1.2379137427342691E-2</v>
      </c>
      <c r="K856">
        <f t="shared" si="105"/>
        <v>-3.2051651047188962E-2</v>
      </c>
      <c r="L856">
        <f t="shared" si="106"/>
        <v>-3.2051651047188962E-2</v>
      </c>
      <c r="M856">
        <f t="shared" si="107"/>
        <v>0</v>
      </c>
      <c r="N856">
        <f t="shared" si="110"/>
        <v>-3.2051651047188962E-2</v>
      </c>
      <c r="O856">
        <f t="shared" si="108"/>
        <v>-6.4103302094377923E-3</v>
      </c>
      <c r="P856">
        <f t="shared" si="111"/>
        <v>2.5195954906305422</v>
      </c>
    </row>
    <row r="857" spans="1:16" x14ac:dyDescent="0.25">
      <c r="A857" t="s">
        <v>8</v>
      </c>
      <c r="B857" t="s">
        <v>867</v>
      </c>
      <c r="C857" t="s">
        <v>872</v>
      </c>
      <c r="D857">
        <v>68248.507809999996</v>
      </c>
      <c r="E857">
        <v>69095.799420229494</v>
      </c>
      <c r="F857">
        <v>64853.449220000002</v>
      </c>
      <c r="G857" t="s">
        <v>82</v>
      </c>
      <c r="H857">
        <v>0</v>
      </c>
      <c r="I857">
        <f t="shared" si="109"/>
        <v>2.3575269374195935</v>
      </c>
      <c r="J857">
        <f t="shared" si="104"/>
        <v>1.2414800519717011E-2</v>
      </c>
      <c r="K857">
        <f t="shared" si="105"/>
        <v>-4.9745535821114878E-2</v>
      </c>
      <c r="L857">
        <f t="shared" si="106"/>
        <v>-4.9745535821114878E-2</v>
      </c>
      <c r="M857">
        <f t="shared" si="107"/>
        <v>0</v>
      </c>
      <c r="N857">
        <f t="shared" si="110"/>
        <v>-4.9745535821114878E-2</v>
      </c>
      <c r="O857">
        <f t="shared" si="108"/>
        <v>-9.9491071642229759E-3</v>
      </c>
      <c r="P857">
        <f t="shared" si="111"/>
        <v>2.4945277650837663</v>
      </c>
    </row>
    <row r="858" spans="1:16" x14ac:dyDescent="0.25">
      <c r="A858" t="s">
        <v>8</v>
      </c>
      <c r="B858" t="s">
        <v>868</v>
      </c>
      <c r="C858" t="s">
        <v>873</v>
      </c>
      <c r="D858">
        <v>66739.671879999994</v>
      </c>
      <c r="E858">
        <v>67539.751055748406</v>
      </c>
      <c r="F858">
        <v>64126.339840000001</v>
      </c>
      <c r="G858" t="s">
        <v>82</v>
      </c>
      <c r="H858">
        <v>0</v>
      </c>
      <c r="I858">
        <f t="shared" si="109"/>
        <v>2.3575269374195935</v>
      </c>
      <c r="J858">
        <f t="shared" si="104"/>
        <v>1.1988059773308123E-2</v>
      </c>
      <c r="K858">
        <f t="shared" si="105"/>
        <v>-3.915710051285308E-2</v>
      </c>
      <c r="L858">
        <f t="shared" si="106"/>
        <v>-3.915710051285308E-2</v>
      </c>
      <c r="M858">
        <f t="shared" si="107"/>
        <v>0</v>
      </c>
      <c r="N858">
        <f t="shared" si="110"/>
        <v>-3.915710051285308E-2</v>
      </c>
      <c r="O858">
        <f t="shared" si="108"/>
        <v>-7.8314201025706156E-3</v>
      </c>
      <c r="P858">
        <f t="shared" si="111"/>
        <v>2.4749920701978687</v>
      </c>
    </row>
    <row r="859" spans="1:16" x14ac:dyDescent="0.25">
      <c r="A859" t="s">
        <v>8</v>
      </c>
      <c r="B859" t="s">
        <v>869</v>
      </c>
      <c r="C859" t="s">
        <v>874</v>
      </c>
      <c r="D859">
        <v>66004.554690000004</v>
      </c>
      <c r="E859">
        <v>66776.559975176395</v>
      </c>
      <c r="F859">
        <v>60273.789060000003</v>
      </c>
      <c r="G859" t="s">
        <v>82</v>
      </c>
      <c r="H859">
        <v>0</v>
      </c>
      <c r="I859">
        <f t="shared" si="109"/>
        <v>2.3575269374195935</v>
      </c>
      <c r="J859">
        <f t="shared" si="104"/>
        <v>1.1696242612380699E-2</v>
      </c>
      <c r="K859">
        <f t="shared" si="105"/>
        <v>-8.6823790523477912E-2</v>
      </c>
      <c r="L859">
        <f t="shared" si="106"/>
        <v>-8.6823790523477912E-2</v>
      </c>
      <c r="M859">
        <f t="shared" si="107"/>
        <v>0</v>
      </c>
      <c r="N859">
        <f t="shared" si="110"/>
        <v>-8.6823790523477912E-2</v>
      </c>
      <c r="O859">
        <f t="shared" si="108"/>
        <v>-1.7364758104695583E-2</v>
      </c>
      <c r="P859">
        <f t="shared" si="111"/>
        <v>2.4320144315878429</v>
      </c>
    </row>
    <row r="860" spans="1:16" x14ac:dyDescent="0.25">
      <c r="A860" t="s">
        <v>8</v>
      </c>
      <c r="B860" t="s">
        <v>870</v>
      </c>
      <c r="C860" t="s">
        <v>875</v>
      </c>
      <c r="D860">
        <v>66483.46875</v>
      </c>
      <c r="E860">
        <v>67269.801651306901</v>
      </c>
      <c r="F860">
        <v>61797.402340000001</v>
      </c>
      <c r="G860" t="s">
        <v>82</v>
      </c>
      <c r="H860">
        <v>0</v>
      </c>
      <c r="I860">
        <f t="shared" si="109"/>
        <v>2.3575269374195935</v>
      </c>
      <c r="J860">
        <f t="shared" si="104"/>
        <v>1.1827495106547091E-2</v>
      </c>
      <c r="K860">
        <f t="shared" si="105"/>
        <v>-7.0484685864108124E-2</v>
      </c>
      <c r="L860">
        <f t="shared" si="106"/>
        <v>-7.0484685864108124E-2</v>
      </c>
      <c r="M860">
        <f t="shared" si="107"/>
        <v>0</v>
      </c>
      <c r="N860">
        <f t="shared" si="110"/>
        <v>-7.0484685864108124E-2</v>
      </c>
      <c r="O860">
        <f t="shared" si="108"/>
        <v>-1.4096937172821625E-2</v>
      </c>
      <c r="P860">
        <f t="shared" si="111"/>
        <v>2.3977304769423533</v>
      </c>
    </row>
    <row r="861" spans="1:16" x14ac:dyDescent="0.25">
      <c r="A861" t="s">
        <v>8</v>
      </c>
      <c r="B861" t="s">
        <v>871</v>
      </c>
      <c r="C861" t="s">
        <v>876</v>
      </c>
      <c r="D861">
        <v>65159.5</v>
      </c>
      <c r="E861">
        <v>65950.297038961697</v>
      </c>
      <c r="F861">
        <v>60821.953130000002</v>
      </c>
      <c r="G861" t="s">
        <v>82</v>
      </c>
      <c r="H861">
        <v>0</v>
      </c>
      <c r="I861">
        <f t="shared" si="109"/>
        <v>2.3575269374195935</v>
      </c>
      <c r="J861">
        <f t="shared" si="104"/>
        <v>1.2136327610888615E-2</v>
      </c>
      <c r="K861">
        <f t="shared" si="105"/>
        <v>-6.6568142327672844E-2</v>
      </c>
      <c r="L861">
        <f t="shared" si="106"/>
        <v>-6.6568142327672844E-2</v>
      </c>
      <c r="M861">
        <f t="shared" si="107"/>
        <v>0</v>
      </c>
      <c r="N861">
        <f t="shared" si="110"/>
        <v>-6.6568142327672844E-2</v>
      </c>
      <c r="O861">
        <f t="shared" si="108"/>
        <v>-1.3313628465534568E-2</v>
      </c>
      <c r="P861">
        <f t="shared" si="111"/>
        <v>2.365807984211854</v>
      </c>
    </row>
    <row r="862" spans="1:16" x14ac:dyDescent="0.25">
      <c r="A862" t="s">
        <v>8</v>
      </c>
      <c r="B862" t="s">
        <v>872</v>
      </c>
      <c r="C862" t="s">
        <v>877</v>
      </c>
      <c r="D862">
        <v>64853.449220000002</v>
      </c>
      <c r="E862">
        <v>65632.752140251498</v>
      </c>
      <c r="F862">
        <v>61635.714840000001</v>
      </c>
      <c r="G862" t="s">
        <v>82</v>
      </c>
      <c r="H862">
        <v>0</v>
      </c>
      <c r="I862">
        <f t="shared" si="109"/>
        <v>2.3575269374195935</v>
      </c>
      <c r="J862">
        <f t="shared" si="104"/>
        <v>1.2016368128823717E-2</v>
      </c>
      <c r="K862">
        <f t="shared" si="105"/>
        <v>-4.9615470244066713E-2</v>
      </c>
      <c r="L862">
        <f t="shared" si="106"/>
        <v>-4.9615470244066713E-2</v>
      </c>
      <c r="M862">
        <f t="shared" si="107"/>
        <v>0</v>
      </c>
      <c r="N862">
        <f t="shared" si="110"/>
        <v>-4.9615470244066713E-2</v>
      </c>
      <c r="O862">
        <f t="shared" si="108"/>
        <v>-9.9230940488133426E-3</v>
      </c>
      <c r="P862">
        <f t="shared" si="111"/>
        <v>2.3423318490830862</v>
      </c>
    </row>
    <row r="863" spans="1:16" x14ac:dyDescent="0.25">
      <c r="A863" t="s">
        <v>8</v>
      </c>
      <c r="B863" t="s">
        <v>873</v>
      </c>
      <c r="C863" t="s">
        <v>878</v>
      </c>
      <c r="D863">
        <v>64126.339840000001</v>
      </c>
      <c r="E863">
        <v>64902.415008598502</v>
      </c>
      <c r="F863">
        <v>60327.566409999999</v>
      </c>
      <c r="G863" t="s">
        <v>82</v>
      </c>
      <c r="H863">
        <v>0</v>
      </c>
      <c r="I863">
        <f t="shared" si="109"/>
        <v>2.3575269374195935</v>
      </c>
      <c r="J863">
        <f t="shared" si="104"/>
        <v>1.2102283874845608E-2</v>
      </c>
      <c r="K863">
        <f t="shared" si="105"/>
        <v>-5.9238893713226486E-2</v>
      </c>
      <c r="L863">
        <f t="shared" si="106"/>
        <v>-5.9238893713226486E-2</v>
      </c>
      <c r="M863">
        <f t="shared" si="107"/>
        <v>0</v>
      </c>
      <c r="N863">
        <f t="shared" si="110"/>
        <v>-5.9238893713226486E-2</v>
      </c>
      <c r="O863">
        <f t="shared" si="108"/>
        <v>-1.1847778742645297E-2</v>
      </c>
      <c r="P863">
        <f t="shared" si="111"/>
        <v>2.3145804195932986</v>
      </c>
    </row>
    <row r="864" spans="1:16" x14ac:dyDescent="0.25">
      <c r="A864" t="s">
        <v>8</v>
      </c>
      <c r="B864" t="s">
        <v>874</v>
      </c>
      <c r="C864" t="s">
        <v>879</v>
      </c>
      <c r="D864">
        <v>60273.789060000003</v>
      </c>
      <c r="E864">
        <v>61015.622582633703</v>
      </c>
      <c r="F864">
        <v>62836.660159999999</v>
      </c>
      <c r="G864" t="s">
        <v>82</v>
      </c>
      <c r="H864">
        <v>0</v>
      </c>
      <c r="I864">
        <f t="shared" si="109"/>
        <v>2.3575269374195935</v>
      </c>
      <c r="J864">
        <f t="shared" si="104"/>
        <v>1.2307730013376735E-2</v>
      </c>
      <c r="K864">
        <f t="shared" si="105"/>
        <v>4.2520490912704476E-2</v>
      </c>
      <c r="L864">
        <f t="shared" si="106"/>
        <v>4.2520490912704476E-2</v>
      </c>
      <c r="M864">
        <f t="shared" si="107"/>
        <v>0</v>
      </c>
      <c r="N864">
        <f t="shared" si="110"/>
        <v>4.2520490912704476E-2</v>
      </c>
      <c r="O864">
        <f t="shared" si="108"/>
        <v>8.5040981825408955E-3</v>
      </c>
      <c r="P864">
        <f t="shared" si="111"/>
        <v>2.3342638387329067</v>
      </c>
    </row>
    <row r="865" spans="1:16" x14ac:dyDescent="0.25">
      <c r="A865" t="s">
        <v>8</v>
      </c>
      <c r="B865" t="s">
        <v>875</v>
      </c>
      <c r="C865" t="s">
        <v>880</v>
      </c>
      <c r="D865">
        <v>61797.402340000001</v>
      </c>
      <c r="E865">
        <v>62488.043857078497</v>
      </c>
      <c r="F865">
        <v>62046.945310000003</v>
      </c>
      <c r="G865" t="s">
        <v>82</v>
      </c>
      <c r="H865">
        <v>0</v>
      </c>
      <c r="I865">
        <f t="shared" si="109"/>
        <v>2.3575269374195935</v>
      </c>
      <c r="J865">
        <f t="shared" si="104"/>
        <v>1.1175898839221285E-2</v>
      </c>
      <c r="K865">
        <f t="shared" si="105"/>
        <v>4.0380818699636339E-3</v>
      </c>
      <c r="L865">
        <f t="shared" si="106"/>
        <v>4.0380818699636339E-3</v>
      </c>
      <c r="M865">
        <f t="shared" si="107"/>
        <v>0</v>
      </c>
      <c r="N865">
        <f t="shared" si="110"/>
        <v>4.0380818699636339E-3</v>
      </c>
      <c r="O865">
        <f t="shared" si="108"/>
        <v>8.076163739927268E-4</v>
      </c>
      <c r="P865">
        <f t="shared" si="111"/>
        <v>2.3361490284302864</v>
      </c>
    </row>
    <row r="866" spans="1:16" x14ac:dyDescent="0.25">
      <c r="A866" t="s">
        <v>8</v>
      </c>
      <c r="B866" t="s">
        <v>876</v>
      </c>
      <c r="C866" t="s">
        <v>881</v>
      </c>
      <c r="D866">
        <v>60821.953130000002</v>
      </c>
      <c r="E866">
        <v>61505.354883513399</v>
      </c>
      <c r="F866">
        <v>60155.03125</v>
      </c>
      <c r="G866" t="s">
        <v>82</v>
      </c>
      <c r="H866">
        <v>0</v>
      </c>
      <c r="I866">
        <f t="shared" si="109"/>
        <v>2.3575269374195935</v>
      </c>
      <c r="J866">
        <f t="shared" si="104"/>
        <v>1.1236103386103102E-2</v>
      </c>
      <c r="K866">
        <f t="shared" si="105"/>
        <v>-1.0965150668123598E-2</v>
      </c>
      <c r="L866">
        <f t="shared" si="106"/>
        <v>-1.0965150668123598E-2</v>
      </c>
      <c r="M866">
        <f t="shared" si="107"/>
        <v>0</v>
      </c>
      <c r="N866">
        <f t="shared" si="110"/>
        <v>-1.0965150668123598E-2</v>
      </c>
      <c r="O866">
        <f t="shared" si="108"/>
        <v>-2.1930301336247197E-3</v>
      </c>
      <c r="P866">
        <f t="shared" si="111"/>
        <v>2.3310257832143009</v>
      </c>
    </row>
    <row r="867" spans="1:16" x14ac:dyDescent="0.25">
      <c r="A867" t="s">
        <v>8</v>
      </c>
      <c r="B867" t="s">
        <v>877</v>
      </c>
      <c r="C867" t="s">
        <v>882</v>
      </c>
      <c r="D867">
        <v>61635.714840000001</v>
      </c>
      <c r="E867">
        <v>62285.970015509898</v>
      </c>
      <c r="F867">
        <v>56649.046880000002</v>
      </c>
      <c r="G867" t="s">
        <v>82</v>
      </c>
      <c r="H867">
        <v>0</v>
      </c>
      <c r="I867">
        <f t="shared" si="109"/>
        <v>2.3575269374195935</v>
      </c>
      <c r="J867">
        <f t="shared" si="104"/>
        <v>1.0549973780589604E-2</v>
      </c>
      <c r="K867">
        <f t="shared" si="105"/>
        <v>-8.0905494045860879E-2</v>
      </c>
      <c r="L867">
        <f t="shared" si="106"/>
        <v>-8.0905494045860879E-2</v>
      </c>
      <c r="M867">
        <f t="shared" si="107"/>
        <v>0</v>
      </c>
      <c r="N867">
        <f t="shared" si="110"/>
        <v>-8.0905494045860879E-2</v>
      </c>
      <c r="O867">
        <f t="shared" si="108"/>
        <v>-1.6181098809172175E-2</v>
      </c>
      <c r="P867">
        <f t="shared" si="111"/>
        <v>2.2933072246893822</v>
      </c>
    </row>
    <row r="868" spans="1:16" x14ac:dyDescent="0.25">
      <c r="A868" t="s">
        <v>8</v>
      </c>
      <c r="B868" t="s">
        <v>878</v>
      </c>
      <c r="C868" t="s">
        <v>883</v>
      </c>
      <c r="D868">
        <v>60327.566409999999</v>
      </c>
      <c r="E868">
        <v>60968.387653040802</v>
      </c>
      <c r="F868">
        <v>56712.757810000003</v>
      </c>
      <c r="G868" t="s">
        <v>82</v>
      </c>
      <c r="H868">
        <v>0</v>
      </c>
      <c r="I868">
        <f t="shared" si="109"/>
        <v>2.3575269374195935</v>
      </c>
      <c r="J868">
        <f t="shared" si="104"/>
        <v>1.0622361901450387E-2</v>
      </c>
      <c r="K868">
        <f t="shared" si="105"/>
        <v>-5.9919682080873726E-2</v>
      </c>
      <c r="L868">
        <f t="shared" si="106"/>
        <v>-5.9919682080873726E-2</v>
      </c>
      <c r="M868">
        <f t="shared" si="107"/>
        <v>0</v>
      </c>
      <c r="N868">
        <f t="shared" si="110"/>
        <v>-5.9919682080873726E-2</v>
      </c>
      <c r="O868">
        <f t="shared" si="108"/>
        <v>-1.1983936416174745E-2</v>
      </c>
      <c r="P868">
        <f t="shared" si="111"/>
        <v>2.2658243767259503</v>
      </c>
    </row>
    <row r="869" spans="1:16" x14ac:dyDescent="0.25">
      <c r="A869" t="s">
        <v>8</v>
      </c>
      <c r="B869" t="s">
        <v>879</v>
      </c>
      <c r="C869" t="s">
        <v>884</v>
      </c>
      <c r="D869">
        <v>62836.660159999999</v>
      </c>
      <c r="E869">
        <v>63546.140209590601</v>
      </c>
      <c r="F869">
        <v>58055.742189999997</v>
      </c>
      <c r="G869" t="s">
        <v>82</v>
      </c>
      <c r="H869">
        <v>0</v>
      </c>
      <c r="I869">
        <f t="shared" si="109"/>
        <v>2.3575269374195935</v>
      </c>
      <c r="J869">
        <f t="shared" si="104"/>
        <v>1.1290861859686115E-2</v>
      </c>
      <c r="K869">
        <f t="shared" si="105"/>
        <v>-7.6084851706415102E-2</v>
      </c>
      <c r="L869">
        <f t="shared" si="106"/>
        <v>-7.6084851706415102E-2</v>
      </c>
      <c r="M869">
        <f t="shared" si="107"/>
        <v>0</v>
      </c>
      <c r="N869">
        <f t="shared" si="110"/>
        <v>-7.6084851706415102E-2</v>
      </c>
      <c r="O869">
        <f t="shared" si="108"/>
        <v>-1.5216970341283021E-2</v>
      </c>
      <c r="P869">
        <f t="shared" si="111"/>
        <v>2.2313453943867554</v>
      </c>
    </row>
    <row r="870" spans="1:16" x14ac:dyDescent="0.25">
      <c r="A870" t="s">
        <v>8</v>
      </c>
      <c r="B870" t="s">
        <v>880</v>
      </c>
      <c r="C870" t="s">
        <v>885</v>
      </c>
      <c r="D870">
        <v>62046.945310000003</v>
      </c>
      <c r="E870">
        <v>62795.285843926402</v>
      </c>
      <c r="F870">
        <v>57730.511720000002</v>
      </c>
      <c r="G870" t="s">
        <v>11</v>
      </c>
      <c r="H870">
        <v>-1.2500000000000001E-2</v>
      </c>
      <c r="I870">
        <f t="shared" si="109"/>
        <v>2.3280578507018488</v>
      </c>
      <c r="J870">
        <f t="shared" si="104"/>
        <v>1.2060876328198388E-2</v>
      </c>
      <c r="K870">
        <f t="shared" si="105"/>
        <v>-6.9567221535792964E-2</v>
      </c>
      <c r="L870">
        <f t="shared" si="106"/>
        <v>-6.9567221535792964E-2</v>
      </c>
      <c r="M870">
        <f t="shared" si="107"/>
        <v>0</v>
      </c>
      <c r="N870">
        <f t="shared" si="110"/>
        <v>-6.9567221535792964E-2</v>
      </c>
      <c r="O870">
        <f t="shared" si="108"/>
        <v>-1.3913444307158592E-2</v>
      </c>
      <c r="P870">
        <f t="shared" si="111"/>
        <v>2.2002996945119206</v>
      </c>
    </row>
    <row r="871" spans="1:16" x14ac:dyDescent="0.25">
      <c r="A871" t="s">
        <v>8</v>
      </c>
      <c r="B871" t="s">
        <v>881</v>
      </c>
      <c r="C871" t="s">
        <v>886</v>
      </c>
      <c r="D871">
        <v>60155.03125</v>
      </c>
      <c r="E871">
        <v>60842.938955160796</v>
      </c>
      <c r="F871">
        <v>57351.953130000002</v>
      </c>
      <c r="G871" t="s">
        <v>11</v>
      </c>
      <c r="H871">
        <v>-1.23E-2</v>
      </c>
      <c r="I871">
        <f t="shared" si="109"/>
        <v>2.2994227391382163</v>
      </c>
      <c r="J871">
        <f t="shared" si="104"/>
        <v>1.1435580546902243E-2</v>
      </c>
      <c r="K871">
        <f t="shared" si="105"/>
        <v>-4.6597567348117673E-2</v>
      </c>
      <c r="L871">
        <f t="shared" si="106"/>
        <v>-4.6597567348117673E-2</v>
      </c>
      <c r="M871">
        <f t="shared" si="107"/>
        <v>0</v>
      </c>
      <c r="N871">
        <f t="shared" si="110"/>
        <v>-4.6597567348117673E-2</v>
      </c>
      <c r="O871">
        <f t="shared" si="108"/>
        <v>-9.3195134696235343E-3</v>
      </c>
      <c r="P871">
        <f t="shared" si="111"/>
        <v>2.1797939718717081</v>
      </c>
    </row>
    <row r="872" spans="1:16" x14ac:dyDescent="0.25">
      <c r="A872" t="s">
        <v>8</v>
      </c>
      <c r="B872" t="s">
        <v>882</v>
      </c>
      <c r="C872" t="s">
        <v>887</v>
      </c>
      <c r="D872">
        <v>56649.046880000002</v>
      </c>
      <c r="E872">
        <v>57269.427602315198</v>
      </c>
      <c r="F872">
        <v>57916.035159999999</v>
      </c>
      <c r="G872" t="s">
        <v>11</v>
      </c>
      <c r="H872">
        <v>4.4731141997282498E-3</v>
      </c>
      <c r="I872">
        <f t="shared" si="109"/>
        <v>2.3097083196438337</v>
      </c>
      <c r="J872">
        <f t="shared" si="104"/>
        <v>1.0951300268640921E-2</v>
      </c>
      <c r="K872">
        <f t="shared" si="105"/>
        <v>2.2365570998641272E-2</v>
      </c>
      <c r="L872">
        <f t="shared" si="106"/>
        <v>2.2365570998641272E-2</v>
      </c>
      <c r="M872">
        <f t="shared" si="107"/>
        <v>0</v>
      </c>
      <c r="N872">
        <f t="shared" si="110"/>
        <v>2.2365570998641272E-2</v>
      </c>
      <c r="O872">
        <f t="shared" si="108"/>
        <v>4.4731141997282542E-3</v>
      </c>
      <c r="P872">
        <f t="shared" si="111"/>
        <v>2.1895444392397696</v>
      </c>
    </row>
    <row r="873" spans="1:16" x14ac:dyDescent="0.25">
      <c r="A873" t="s">
        <v>8</v>
      </c>
      <c r="B873" t="s">
        <v>883</v>
      </c>
      <c r="C873" t="s">
        <v>888</v>
      </c>
      <c r="D873">
        <v>56712.757810000003</v>
      </c>
      <c r="E873">
        <v>57291.442087663199</v>
      </c>
      <c r="F873">
        <v>64766.867189999997</v>
      </c>
      <c r="G873" t="s">
        <v>82</v>
      </c>
      <c r="H873">
        <v>0</v>
      </c>
      <c r="I873">
        <f t="shared" si="109"/>
        <v>2.3097083196438337</v>
      </c>
      <c r="J873">
        <f t="shared" si="104"/>
        <v>1.0203776011068161E-2</v>
      </c>
      <c r="K873">
        <f t="shared" si="105"/>
        <v>0.14201583014148247</v>
      </c>
      <c r="L873">
        <f t="shared" si="106"/>
        <v>0.14201583014148247</v>
      </c>
      <c r="M873">
        <f t="shared" si="107"/>
        <v>0</v>
      </c>
      <c r="N873">
        <f t="shared" si="110"/>
        <v>0.14201583014148247</v>
      </c>
      <c r="O873">
        <f t="shared" si="108"/>
        <v>2.8403166028296494E-2</v>
      </c>
      <c r="P873">
        <f t="shared" si="111"/>
        <v>2.2517344334738301</v>
      </c>
    </row>
    <row r="874" spans="1:16" x14ac:dyDescent="0.25">
      <c r="A874" t="s">
        <v>8</v>
      </c>
      <c r="B874" t="s">
        <v>884</v>
      </c>
      <c r="C874" t="s">
        <v>889</v>
      </c>
      <c r="D874">
        <v>58055.742189999997</v>
      </c>
      <c r="E874">
        <v>58604.1425139399</v>
      </c>
      <c r="F874">
        <v>65089.707029999998</v>
      </c>
      <c r="G874" t="s">
        <v>82</v>
      </c>
      <c r="H874">
        <v>0</v>
      </c>
      <c r="I874">
        <f t="shared" si="109"/>
        <v>2.3097083196438337</v>
      </c>
      <c r="J874">
        <f t="shared" si="104"/>
        <v>9.4460996148347173E-3</v>
      </c>
      <c r="K874">
        <f t="shared" si="105"/>
        <v>0.12115881348962565</v>
      </c>
      <c r="L874">
        <f t="shared" si="106"/>
        <v>0.12115881348962565</v>
      </c>
      <c r="M874">
        <f t="shared" si="107"/>
        <v>0</v>
      </c>
      <c r="N874">
        <f t="shared" si="110"/>
        <v>0.12115881348962565</v>
      </c>
      <c r="O874">
        <f t="shared" si="108"/>
        <v>2.4231762697925131E-2</v>
      </c>
      <c r="P874">
        <f t="shared" si="111"/>
        <v>2.3062979279245148</v>
      </c>
    </row>
    <row r="875" spans="1:16" x14ac:dyDescent="0.25">
      <c r="A875" t="s">
        <v>8</v>
      </c>
      <c r="B875" t="s">
        <v>885</v>
      </c>
      <c r="C875" t="s">
        <v>890</v>
      </c>
      <c r="D875">
        <v>57730.511720000002</v>
      </c>
      <c r="E875">
        <v>58264.946982220397</v>
      </c>
      <c r="F875">
        <v>64093.738279999998</v>
      </c>
      <c r="G875" t="s">
        <v>82</v>
      </c>
      <c r="H875">
        <v>0</v>
      </c>
      <c r="I875">
        <f t="shared" si="109"/>
        <v>2.3097083196438337</v>
      </c>
      <c r="J875">
        <f t="shared" si="104"/>
        <v>9.257414256302993E-3</v>
      </c>
      <c r="K875">
        <f t="shared" si="105"/>
        <v>0.11022293706424113</v>
      </c>
      <c r="L875">
        <f t="shared" si="106"/>
        <v>0.11022293706424113</v>
      </c>
      <c r="M875">
        <f t="shared" si="107"/>
        <v>0</v>
      </c>
      <c r="N875">
        <f t="shared" si="110"/>
        <v>0.11022293706424113</v>
      </c>
      <c r="O875">
        <f t="shared" si="108"/>
        <v>2.2044587412848225E-2</v>
      </c>
      <c r="P875">
        <f t="shared" si="111"/>
        <v>2.3571393141967176</v>
      </c>
    </row>
    <row r="876" spans="1:16" x14ac:dyDescent="0.25">
      <c r="A876" t="s">
        <v>8</v>
      </c>
      <c r="B876" t="s">
        <v>886</v>
      </c>
      <c r="C876" t="s">
        <v>891</v>
      </c>
      <c r="D876">
        <v>57351.953130000002</v>
      </c>
      <c r="E876">
        <v>57882.921664800997</v>
      </c>
      <c r="F876">
        <v>63982.660159999999</v>
      </c>
      <c r="G876" t="s">
        <v>82</v>
      </c>
      <c r="H876">
        <v>0</v>
      </c>
      <c r="I876">
        <f t="shared" si="109"/>
        <v>2.3097083196438337</v>
      </c>
      <c r="J876">
        <f t="shared" si="104"/>
        <v>9.258072407707648E-3</v>
      </c>
      <c r="K876">
        <f t="shared" si="105"/>
        <v>0.11561431944558428</v>
      </c>
      <c r="L876">
        <f t="shared" si="106"/>
        <v>0.11561431944558428</v>
      </c>
      <c r="M876">
        <f t="shared" si="107"/>
        <v>0</v>
      </c>
      <c r="N876">
        <f t="shared" si="110"/>
        <v>0.11561431944558428</v>
      </c>
      <c r="O876">
        <f t="shared" si="108"/>
        <v>2.3122863889116857E-2</v>
      </c>
      <c r="P876">
        <f t="shared" si="111"/>
        <v>2.4116431257265742</v>
      </c>
    </row>
    <row r="877" spans="1:16" x14ac:dyDescent="0.25">
      <c r="A877" t="s">
        <v>8</v>
      </c>
      <c r="B877" t="s">
        <v>887</v>
      </c>
      <c r="C877" t="s">
        <v>892</v>
      </c>
      <c r="D877">
        <v>57916.035159999999</v>
      </c>
      <c r="E877">
        <v>58451.056603943303</v>
      </c>
      <c r="F877">
        <v>66711.101559999996</v>
      </c>
      <c r="G877" t="s">
        <v>82</v>
      </c>
      <c r="H877">
        <v>0</v>
      </c>
      <c r="I877">
        <f t="shared" si="109"/>
        <v>2.3097083196438337</v>
      </c>
      <c r="J877">
        <f t="shared" si="104"/>
        <v>9.2378810542752612E-3</v>
      </c>
      <c r="K877">
        <f t="shared" si="105"/>
        <v>0.15185891740866878</v>
      </c>
      <c r="L877">
        <f t="shared" si="106"/>
        <v>0.15185891740866878</v>
      </c>
      <c r="M877">
        <f t="shared" si="107"/>
        <v>0</v>
      </c>
      <c r="N877">
        <f t="shared" si="110"/>
        <v>0.15185891740866878</v>
      </c>
      <c r="O877">
        <f t="shared" si="108"/>
        <v>3.0371783481733756E-2</v>
      </c>
      <c r="P877">
        <f t="shared" si="111"/>
        <v>2.4848890285763536</v>
      </c>
    </row>
    <row r="878" spans="1:16" x14ac:dyDescent="0.25">
      <c r="A878" t="s">
        <v>8</v>
      </c>
      <c r="B878" t="s">
        <v>888</v>
      </c>
      <c r="C878" t="s">
        <v>893</v>
      </c>
      <c r="D878">
        <v>64766.867189999997</v>
      </c>
      <c r="E878">
        <v>65385.307531136197</v>
      </c>
      <c r="F878">
        <v>67566.039059999996</v>
      </c>
      <c r="G878" t="s">
        <v>82</v>
      </c>
      <c r="H878">
        <v>0</v>
      </c>
      <c r="I878">
        <f t="shared" si="109"/>
        <v>2.3097083196438337</v>
      </c>
      <c r="J878">
        <f t="shared" si="104"/>
        <v>9.5487147667949451E-3</v>
      </c>
      <c r="K878">
        <f t="shared" si="105"/>
        <v>4.3219195113889816E-2</v>
      </c>
      <c r="L878">
        <f t="shared" si="106"/>
        <v>4.3219195113889816E-2</v>
      </c>
      <c r="M878">
        <f t="shared" si="107"/>
        <v>0</v>
      </c>
      <c r="N878">
        <f t="shared" si="110"/>
        <v>4.3219195113889816E-2</v>
      </c>
      <c r="O878">
        <f t="shared" si="108"/>
        <v>8.6438390227779639E-3</v>
      </c>
      <c r="P878">
        <f t="shared" si="111"/>
        <v>2.5063680093288347</v>
      </c>
    </row>
    <row r="879" spans="1:16" x14ac:dyDescent="0.25">
      <c r="A879" t="s">
        <v>8</v>
      </c>
      <c r="B879" t="s">
        <v>889</v>
      </c>
      <c r="C879" t="s">
        <v>894</v>
      </c>
      <c r="D879">
        <v>65089.707029999998</v>
      </c>
      <c r="E879">
        <v>65827.730919156704</v>
      </c>
      <c r="F879">
        <v>65942.945309999996</v>
      </c>
      <c r="G879" t="s">
        <v>11</v>
      </c>
      <c r="H879">
        <v>2.4217302825060702E-3</v>
      </c>
      <c r="I879">
        <f t="shared" si="109"/>
        <v>2.3153018102252712</v>
      </c>
      <c r="J879">
        <f t="shared" si="104"/>
        <v>1.1338565233002956E-2</v>
      </c>
      <c r="K879">
        <f t="shared" si="105"/>
        <v>1.3108651412530375E-2</v>
      </c>
      <c r="L879">
        <f t="shared" si="106"/>
        <v>1.3108651412530375E-2</v>
      </c>
      <c r="M879">
        <f t="shared" si="107"/>
        <v>0</v>
      </c>
      <c r="N879">
        <f t="shared" si="110"/>
        <v>1.3108651412530375E-2</v>
      </c>
      <c r="O879">
        <f t="shared" si="108"/>
        <v>2.621730282506075E-3</v>
      </c>
      <c r="P879">
        <f t="shared" si="111"/>
        <v>2.5129390302379964</v>
      </c>
    </row>
    <row r="880" spans="1:16" x14ac:dyDescent="0.25">
      <c r="A880" t="s">
        <v>8</v>
      </c>
      <c r="B880" t="s">
        <v>890</v>
      </c>
      <c r="C880" t="s">
        <v>895</v>
      </c>
      <c r="D880">
        <v>64093.738279999998</v>
      </c>
      <c r="E880">
        <v>64825.604676458497</v>
      </c>
      <c r="F880">
        <v>65376.171880000002</v>
      </c>
      <c r="G880" t="s">
        <v>11</v>
      </c>
      <c r="H880">
        <v>4.0017438034197998E-3</v>
      </c>
      <c r="I880">
        <f t="shared" si="109"/>
        <v>2.3245670548973871</v>
      </c>
      <c r="J880">
        <f t="shared" si="104"/>
        <v>1.1418687942046176E-2</v>
      </c>
      <c r="K880">
        <f t="shared" si="105"/>
        <v>2.0008719017099028E-2</v>
      </c>
      <c r="L880">
        <f t="shared" si="106"/>
        <v>2.0008719017099028E-2</v>
      </c>
      <c r="M880">
        <f t="shared" si="107"/>
        <v>0</v>
      </c>
      <c r="N880">
        <f t="shared" si="110"/>
        <v>2.0008719017099028E-2</v>
      </c>
      <c r="O880">
        <f t="shared" si="108"/>
        <v>4.0017438034198058E-3</v>
      </c>
      <c r="P880">
        <f t="shared" si="111"/>
        <v>2.5229951684306231</v>
      </c>
    </row>
    <row r="881" spans="1:16" x14ac:dyDescent="0.25">
      <c r="A881" t="s">
        <v>8</v>
      </c>
      <c r="B881" t="s">
        <v>891</v>
      </c>
      <c r="C881" t="s">
        <v>896</v>
      </c>
      <c r="D881">
        <v>63982.660159999999</v>
      </c>
      <c r="E881">
        <v>64652.718181126897</v>
      </c>
      <c r="F881">
        <v>65799.242190000004</v>
      </c>
      <c r="G881" t="s">
        <v>11</v>
      </c>
      <c r="H881">
        <v>5.6783573094876597E-3</v>
      </c>
      <c r="I881">
        <f t="shared" si="109"/>
        <v>2.337766777224958</v>
      </c>
      <c r="J881">
        <f t="shared" si="104"/>
        <v>1.0472493945254825E-2</v>
      </c>
      <c r="K881">
        <f t="shared" si="105"/>
        <v>2.8391786547438309E-2</v>
      </c>
      <c r="L881">
        <f t="shared" si="106"/>
        <v>2.8391786547438309E-2</v>
      </c>
      <c r="M881">
        <f t="shared" si="107"/>
        <v>0</v>
      </c>
      <c r="N881">
        <f t="shared" si="110"/>
        <v>2.8391786547438309E-2</v>
      </c>
      <c r="O881">
        <f t="shared" si="108"/>
        <v>5.6783573094876614E-3</v>
      </c>
      <c r="P881">
        <f t="shared" si="111"/>
        <v>2.537321636487083</v>
      </c>
    </row>
    <row r="882" spans="1:16" x14ac:dyDescent="0.25">
      <c r="A882" t="s">
        <v>8</v>
      </c>
      <c r="B882" t="s">
        <v>892</v>
      </c>
      <c r="C882" t="s">
        <v>897</v>
      </c>
      <c r="D882">
        <v>66711.101559999996</v>
      </c>
      <c r="E882">
        <v>67381.936620107794</v>
      </c>
      <c r="F882">
        <v>67930.351559999996</v>
      </c>
      <c r="G882" t="s">
        <v>11</v>
      </c>
      <c r="H882">
        <v>3.6553136479193201E-3</v>
      </c>
      <c r="I882">
        <f t="shared" si="109"/>
        <v>2.3463120480314008</v>
      </c>
      <c r="J882">
        <f t="shared" si="104"/>
        <v>1.0055823459974631E-2</v>
      </c>
      <c r="K882">
        <f t="shared" si="105"/>
        <v>1.8276568239596613E-2</v>
      </c>
      <c r="L882">
        <f t="shared" si="106"/>
        <v>1.8276568239596613E-2</v>
      </c>
      <c r="M882">
        <f t="shared" si="107"/>
        <v>0</v>
      </c>
      <c r="N882">
        <f t="shared" si="110"/>
        <v>1.8276568239596613E-2</v>
      </c>
      <c r="O882">
        <f t="shared" si="108"/>
        <v>3.6553136479193227E-3</v>
      </c>
      <c r="P882">
        <f t="shared" si="111"/>
        <v>2.5465963428940954</v>
      </c>
    </row>
    <row r="883" spans="1:16" x14ac:dyDescent="0.25">
      <c r="A883" t="s">
        <v>8</v>
      </c>
      <c r="B883" t="s">
        <v>893</v>
      </c>
      <c r="C883" t="s">
        <v>898</v>
      </c>
      <c r="D883">
        <v>67566.039059999996</v>
      </c>
      <c r="E883">
        <v>68277.378018739299</v>
      </c>
      <c r="F883">
        <v>66783</v>
      </c>
      <c r="G883" t="s">
        <v>11</v>
      </c>
      <c r="H883">
        <v>-2.31784805175464E-3</v>
      </c>
      <c r="I883">
        <f t="shared" si="109"/>
        <v>2.3408736532220629</v>
      </c>
      <c r="J883">
        <f t="shared" si="104"/>
        <v>1.0528054754069864E-2</v>
      </c>
      <c r="K883">
        <f t="shared" si="105"/>
        <v>-1.1589240258773215E-2</v>
      </c>
      <c r="L883">
        <f t="shared" si="106"/>
        <v>-1.1589240258773215E-2</v>
      </c>
      <c r="M883">
        <f t="shared" si="107"/>
        <v>0</v>
      </c>
      <c r="N883">
        <f t="shared" si="110"/>
        <v>-1.1589240258773215E-2</v>
      </c>
      <c r="O883">
        <f t="shared" si="108"/>
        <v>-2.3178480517546431E-3</v>
      </c>
      <c r="P883">
        <f t="shared" si="111"/>
        <v>2.5406937195221131</v>
      </c>
    </row>
    <row r="884" spans="1:16" x14ac:dyDescent="0.25">
      <c r="A884" t="s">
        <v>8</v>
      </c>
      <c r="B884" t="s">
        <v>894</v>
      </c>
      <c r="C884" t="s">
        <v>899</v>
      </c>
      <c r="D884">
        <v>65942.945309999996</v>
      </c>
      <c r="E884">
        <v>66659.1617774099</v>
      </c>
      <c r="F884">
        <v>66180.46875</v>
      </c>
      <c r="G884" t="s">
        <v>11</v>
      </c>
      <c r="H884">
        <v>7.2039075259195296E-4</v>
      </c>
      <c r="I884">
        <f t="shared" si="109"/>
        <v>2.3425599969548299</v>
      </c>
      <c r="J884">
        <f t="shared" si="104"/>
        <v>1.0861153744997989E-2</v>
      </c>
      <c r="K884">
        <f t="shared" si="105"/>
        <v>3.601953762959765E-3</v>
      </c>
      <c r="L884">
        <f t="shared" si="106"/>
        <v>3.601953762959765E-3</v>
      </c>
      <c r="M884">
        <f t="shared" si="107"/>
        <v>0</v>
      </c>
      <c r="N884">
        <f t="shared" si="110"/>
        <v>3.601953762959765E-3</v>
      </c>
      <c r="O884">
        <f t="shared" si="108"/>
        <v>7.2039075259195296E-4</v>
      </c>
      <c r="P884">
        <f t="shared" si="111"/>
        <v>2.5425240117828252</v>
      </c>
    </row>
    <row r="885" spans="1:16" x14ac:dyDescent="0.25">
      <c r="A885" t="s">
        <v>8</v>
      </c>
      <c r="B885" t="s">
        <v>895</v>
      </c>
      <c r="C885" t="s">
        <v>900</v>
      </c>
      <c r="D885">
        <v>65376.171880000002</v>
      </c>
      <c r="E885">
        <v>66078.696183592707</v>
      </c>
      <c r="F885">
        <v>64615.777340000001</v>
      </c>
      <c r="G885" t="s">
        <v>11</v>
      </c>
      <c r="H885">
        <v>-2.3262131083347198E-3</v>
      </c>
      <c r="I885">
        <f t="shared" si="109"/>
        <v>2.3371107031828529</v>
      </c>
      <c r="J885">
        <f t="shared" si="104"/>
        <v>1.0745877028135118E-2</v>
      </c>
      <c r="K885">
        <f t="shared" si="105"/>
        <v>-1.1631065541673639E-2</v>
      </c>
      <c r="L885">
        <f t="shared" si="106"/>
        <v>-1.1631065541673639E-2</v>
      </c>
      <c r="M885">
        <f t="shared" si="107"/>
        <v>0</v>
      </c>
      <c r="N885">
        <f t="shared" si="110"/>
        <v>-1.1631065541673639E-2</v>
      </c>
      <c r="O885">
        <f t="shared" si="108"/>
        <v>-2.3262131083347281E-3</v>
      </c>
      <c r="P885">
        <f t="shared" si="111"/>
        <v>2.5366095590983604</v>
      </c>
    </row>
    <row r="886" spans="1:16" x14ac:dyDescent="0.25">
      <c r="A886" t="s">
        <v>8</v>
      </c>
      <c r="B886" t="s">
        <v>896</v>
      </c>
      <c r="C886" t="s">
        <v>901</v>
      </c>
      <c r="D886">
        <v>65799.242190000004</v>
      </c>
      <c r="E886">
        <v>66504.974111381904</v>
      </c>
      <c r="F886">
        <v>65301.804689999997</v>
      </c>
      <c r="G886" t="s">
        <v>11</v>
      </c>
      <c r="H886">
        <v>-1.5119854984457701E-3</v>
      </c>
      <c r="I886">
        <f t="shared" si="109"/>
        <v>2.3335770256913779</v>
      </c>
      <c r="J886">
        <f t="shared" si="104"/>
        <v>1.0725532664100415E-2</v>
      </c>
      <c r="K886">
        <f t="shared" si="105"/>
        <v>-7.5599274922288776E-3</v>
      </c>
      <c r="L886">
        <f t="shared" si="106"/>
        <v>-7.5599274922288776E-3</v>
      </c>
      <c r="M886">
        <f t="shared" si="107"/>
        <v>0</v>
      </c>
      <c r="N886">
        <f t="shared" si="110"/>
        <v>-7.5599274922288776E-3</v>
      </c>
      <c r="O886">
        <f t="shared" si="108"/>
        <v>-1.5119854984457755E-3</v>
      </c>
      <c r="P886">
        <f t="shared" si="111"/>
        <v>2.5327742422297845</v>
      </c>
    </row>
    <row r="887" spans="1:16" x14ac:dyDescent="0.25">
      <c r="A887" t="s">
        <v>8</v>
      </c>
      <c r="B887" t="s">
        <v>897</v>
      </c>
      <c r="C887" t="s">
        <v>902</v>
      </c>
      <c r="D887">
        <v>67930.351559999996</v>
      </c>
      <c r="E887">
        <v>68670.0144836377</v>
      </c>
      <c r="F887">
        <v>61424.160159999999</v>
      </c>
      <c r="G887" t="s">
        <v>11</v>
      </c>
      <c r="H887">
        <v>-1.23E-2</v>
      </c>
      <c r="I887">
        <f t="shared" si="109"/>
        <v>2.3048740282753739</v>
      </c>
      <c r="J887">
        <f t="shared" si="104"/>
        <v>1.0888548441919839E-2</v>
      </c>
      <c r="K887">
        <f t="shared" si="105"/>
        <v>-9.5777384491428016E-2</v>
      </c>
      <c r="L887">
        <f t="shared" si="106"/>
        <v>-9.5777384491428016E-2</v>
      </c>
      <c r="M887">
        <f t="shared" si="107"/>
        <v>0</v>
      </c>
      <c r="N887">
        <f t="shared" si="110"/>
        <v>-9.5777384491428016E-2</v>
      </c>
      <c r="O887">
        <f t="shared" si="108"/>
        <v>-1.9155476898285603E-2</v>
      </c>
      <c r="P887">
        <f t="shared" si="111"/>
        <v>2.4842577437441791</v>
      </c>
    </row>
    <row r="888" spans="1:16" x14ac:dyDescent="0.25">
      <c r="A888" t="s">
        <v>8</v>
      </c>
      <c r="B888" t="s">
        <v>898</v>
      </c>
      <c r="C888" t="s">
        <v>903</v>
      </c>
      <c r="D888">
        <v>66783</v>
      </c>
      <c r="E888">
        <v>67511.580432535004</v>
      </c>
      <c r="F888">
        <v>54037.023439999997</v>
      </c>
      <c r="G888" t="s">
        <v>11</v>
      </c>
      <c r="H888">
        <v>-1.23E-2</v>
      </c>
      <c r="I888">
        <f t="shared" si="109"/>
        <v>2.2765240777275868</v>
      </c>
      <c r="J888">
        <f t="shared" si="104"/>
        <v>1.0909669115418649E-2</v>
      </c>
      <c r="K888">
        <f t="shared" si="105"/>
        <v>-0.19085660362667151</v>
      </c>
      <c r="L888">
        <f t="shared" si="106"/>
        <v>-0.19085660362667151</v>
      </c>
      <c r="M888">
        <f t="shared" si="107"/>
        <v>0</v>
      </c>
      <c r="N888">
        <f t="shared" si="110"/>
        <v>-0.19085660362667151</v>
      </c>
      <c r="O888">
        <f t="shared" si="108"/>
        <v>-3.8171320725334301E-2</v>
      </c>
      <c r="P888">
        <f t="shared" si="111"/>
        <v>2.3894303446433249</v>
      </c>
    </row>
    <row r="889" spans="1:16" x14ac:dyDescent="0.25">
      <c r="A889" t="s">
        <v>8</v>
      </c>
      <c r="B889" t="s">
        <v>899</v>
      </c>
      <c r="C889" t="s">
        <v>904</v>
      </c>
      <c r="D889">
        <v>66180.46875</v>
      </c>
      <c r="E889">
        <v>66876.676594410601</v>
      </c>
      <c r="F889">
        <v>56058.964840000001</v>
      </c>
      <c r="G889" t="s">
        <v>11</v>
      </c>
      <c r="H889">
        <v>-1.23E-2</v>
      </c>
      <c r="I889">
        <f t="shared" si="109"/>
        <v>2.2485228315715373</v>
      </c>
      <c r="J889">
        <f t="shared" si="104"/>
        <v>1.0519838519738513E-2</v>
      </c>
      <c r="K889">
        <f t="shared" si="105"/>
        <v>-0.15293793019560623</v>
      </c>
      <c r="L889">
        <f t="shared" si="106"/>
        <v>-0.15293793019560623</v>
      </c>
      <c r="M889">
        <f t="shared" si="107"/>
        <v>0</v>
      </c>
      <c r="N889">
        <f t="shared" si="110"/>
        <v>-0.15293793019560623</v>
      </c>
      <c r="O889">
        <f t="shared" si="108"/>
        <v>-3.0587586039121244E-2</v>
      </c>
      <c r="P889">
        <f t="shared" si="111"/>
        <v>2.3163434383920602</v>
      </c>
    </row>
    <row r="890" spans="1:16" x14ac:dyDescent="0.25">
      <c r="A890" t="s">
        <v>8</v>
      </c>
      <c r="B890" t="s">
        <v>900</v>
      </c>
      <c r="C890" t="s">
        <v>905</v>
      </c>
      <c r="D890">
        <v>64615.777340000001</v>
      </c>
      <c r="E890">
        <v>65307.8212530862</v>
      </c>
      <c r="F890">
        <v>55144.761720000002</v>
      </c>
      <c r="G890" t="s">
        <v>11</v>
      </c>
      <c r="H890">
        <v>-1.98545786082777E-2</v>
      </c>
      <c r="I890">
        <f t="shared" si="109"/>
        <v>2.2038793582595932</v>
      </c>
      <c r="J890">
        <f t="shared" si="104"/>
        <v>1.0710138321864527E-2</v>
      </c>
      <c r="K890">
        <f t="shared" si="105"/>
        <v>-0.14657435087663992</v>
      </c>
      <c r="L890">
        <f t="shared" si="106"/>
        <v>-0.14657435087663992</v>
      </c>
      <c r="M890">
        <f t="shared" si="107"/>
        <v>0</v>
      </c>
      <c r="N890">
        <f t="shared" si="110"/>
        <v>-0.14657435087663992</v>
      </c>
      <c r="O890">
        <f t="shared" si="108"/>
        <v>-2.9314870175327985E-2</v>
      </c>
      <c r="P890">
        <f t="shared" si="111"/>
        <v>2.248440131214124</v>
      </c>
    </row>
    <row r="891" spans="1:16" x14ac:dyDescent="0.25">
      <c r="A891" t="s">
        <v>8</v>
      </c>
      <c r="B891" t="s">
        <v>901</v>
      </c>
      <c r="C891" t="s">
        <v>906</v>
      </c>
      <c r="D891">
        <v>65301.804689999997</v>
      </c>
      <c r="E891">
        <v>65962.067565428893</v>
      </c>
      <c r="F891">
        <v>61708.996090000001</v>
      </c>
      <c r="G891" t="s">
        <v>11</v>
      </c>
      <c r="H891">
        <v>-1.23E-2</v>
      </c>
      <c r="I891">
        <f t="shared" si="109"/>
        <v>2.1767716421530001</v>
      </c>
      <c r="J891">
        <f t="shared" si="104"/>
        <v>1.0110943771972134E-2</v>
      </c>
      <c r="K891">
        <f t="shared" si="105"/>
        <v>-5.5018519274555089E-2</v>
      </c>
      <c r="L891">
        <f t="shared" si="106"/>
        <v>-5.5018519274555089E-2</v>
      </c>
      <c r="M891">
        <f t="shared" si="107"/>
        <v>0</v>
      </c>
      <c r="N891">
        <f t="shared" si="110"/>
        <v>-5.5018519274555089E-2</v>
      </c>
      <c r="O891">
        <f t="shared" si="108"/>
        <v>-1.1003703854911017E-2</v>
      </c>
      <c r="P891">
        <f t="shared" si="111"/>
        <v>2.2236989618747467</v>
      </c>
    </row>
    <row r="892" spans="1:16" x14ac:dyDescent="0.25">
      <c r="A892" t="s">
        <v>8</v>
      </c>
      <c r="B892" t="s">
        <v>902</v>
      </c>
      <c r="C892" t="s">
        <v>907</v>
      </c>
      <c r="D892">
        <v>61424.160159999999</v>
      </c>
      <c r="E892">
        <v>62052.390553089703</v>
      </c>
      <c r="F892">
        <v>60863.449220000002</v>
      </c>
      <c r="G892" t="s">
        <v>82</v>
      </c>
      <c r="H892">
        <v>0</v>
      </c>
      <c r="I892">
        <f t="shared" si="109"/>
        <v>2.1767716421530001</v>
      </c>
      <c r="J892">
        <f t="shared" si="104"/>
        <v>1.0227740867001922E-2</v>
      </c>
      <c r="K892">
        <f t="shared" si="105"/>
        <v>-9.1285080421032363E-3</v>
      </c>
      <c r="L892">
        <f t="shared" si="106"/>
        <v>-9.1285080421032363E-3</v>
      </c>
      <c r="M892">
        <f t="shared" si="107"/>
        <v>0</v>
      </c>
      <c r="N892">
        <f t="shared" si="110"/>
        <v>-9.1285080421032363E-3</v>
      </c>
      <c r="O892">
        <f t="shared" si="108"/>
        <v>-1.8257016084206473E-3</v>
      </c>
      <c r="P892">
        <f t="shared" si="111"/>
        <v>2.2196391511034088</v>
      </c>
    </row>
    <row r="893" spans="1:16" x14ac:dyDescent="0.25">
      <c r="A893" t="s">
        <v>8</v>
      </c>
      <c r="B893" t="s">
        <v>903</v>
      </c>
      <c r="C893" t="s">
        <v>908</v>
      </c>
      <c r="D893">
        <v>54037.023439999997</v>
      </c>
      <c r="E893">
        <v>54544.861323689598</v>
      </c>
      <c r="F893">
        <v>59362.953130000002</v>
      </c>
      <c r="G893" t="s">
        <v>82</v>
      </c>
      <c r="H893">
        <v>0</v>
      </c>
      <c r="I893">
        <f t="shared" si="109"/>
        <v>2.1767716421530001</v>
      </c>
      <c r="J893">
        <f t="shared" si="104"/>
        <v>9.3979618298827769E-3</v>
      </c>
      <c r="K893">
        <f t="shared" si="105"/>
        <v>9.8560752442511015E-2</v>
      </c>
      <c r="L893">
        <f t="shared" si="106"/>
        <v>9.8560752442511015E-2</v>
      </c>
      <c r="M893">
        <f t="shared" si="107"/>
        <v>0</v>
      </c>
      <c r="N893">
        <f t="shared" si="110"/>
        <v>9.8560752442511015E-2</v>
      </c>
      <c r="O893">
        <f t="shared" si="108"/>
        <v>1.9712150488502202E-2</v>
      </c>
      <c r="P893">
        <f t="shared" si="111"/>
        <v>2.2633930120801304</v>
      </c>
    </row>
    <row r="894" spans="1:16" x14ac:dyDescent="0.25">
      <c r="A894" t="s">
        <v>8</v>
      </c>
      <c r="B894" t="s">
        <v>904</v>
      </c>
      <c r="C894" t="s">
        <v>909</v>
      </c>
      <c r="D894">
        <v>56058.964840000001</v>
      </c>
      <c r="E894">
        <v>56519.516409068601</v>
      </c>
      <c r="F894">
        <v>60609.9375</v>
      </c>
      <c r="G894" t="s">
        <v>82</v>
      </c>
      <c r="H894">
        <v>0</v>
      </c>
      <c r="I894">
        <f t="shared" si="109"/>
        <v>2.1767716421530001</v>
      </c>
      <c r="J894">
        <f t="shared" si="104"/>
        <v>8.2154847201170809E-3</v>
      </c>
      <c r="K894">
        <f t="shared" si="105"/>
        <v>8.1181888980453018E-2</v>
      </c>
      <c r="L894">
        <f t="shared" si="106"/>
        <v>8.1181888980453018E-2</v>
      </c>
      <c r="M894">
        <f t="shared" si="107"/>
        <v>0</v>
      </c>
      <c r="N894">
        <f t="shared" si="110"/>
        <v>8.1181888980453018E-2</v>
      </c>
      <c r="O894">
        <f t="shared" si="108"/>
        <v>1.6236377796090603E-2</v>
      </c>
      <c r="P894">
        <f t="shared" si="111"/>
        <v>2.300142316125295</v>
      </c>
    </row>
    <row r="895" spans="1:16" x14ac:dyDescent="0.25">
      <c r="A895" t="s">
        <v>8</v>
      </c>
      <c r="B895" t="s">
        <v>905</v>
      </c>
      <c r="C895" t="s">
        <v>910</v>
      </c>
      <c r="D895">
        <v>55144.761720000002</v>
      </c>
      <c r="E895">
        <v>55624.299294379198</v>
      </c>
      <c r="F895">
        <v>58697.03125</v>
      </c>
      <c r="G895" t="s">
        <v>82</v>
      </c>
      <c r="H895">
        <v>0</v>
      </c>
      <c r="I895">
        <f t="shared" si="109"/>
        <v>2.1767716421530001</v>
      </c>
      <c r="J895">
        <f t="shared" si="104"/>
        <v>8.6959769055503233E-3</v>
      </c>
      <c r="K895">
        <f t="shared" si="105"/>
        <v>6.4417170719438505E-2</v>
      </c>
      <c r="L895">
        <f t="shared" si="106"/>
        <v>6.4417170719438505E-2</v>
      </c>
      <c r="M895">
        <f t="shared" si="107"/>
        <v>0</v>
      </c>
      <c r="N895">
        <f t="shared" si="110"/>
        <v>6.4417170719438505E-2</v>
      </c>
      <c r="O895">
        <f t="shared" si="108"/>
        <v>1.2883434143887701E-2</v>
      </c>
      <c r="P895">
        <f t="shared" si="111"/>
        <v>2.3297760481766647</v>
      </c>
    </row>
    <row r="896" spans="1:16" x14ac:dyDescent="0.25">
      <c r="A896" t="s">
        <v>8</v>
      </c>
      <c r="B896" t="s">
        <v>906</v>
      </c>
      <c r="C896" t="s">
        <v>911</v>
      </c>
      <c r="D896">
        <v>61708.996090000001</v>
      </c>
      <c r="E896">
        <v>62248.971150345104</v>
      </c>
      <c r="F896">
        <v>57548.445310000003</v>
      </c>
      <c r="G896" t="s">
        <v>85</v>
      </c>
      <c r="H896">
        <v>1.3284422186781299E-2</v>
      </c>
      <c r="I896">
        <f t="shared" si="109"/>
        <v>2.2056887956515738</v>
      </c>
      <c r="J896">
        <f t="shared" si="104"/>
        <v>8.7503458905338824E-3</v>
      </c>
      <c r="K896">
        <f t="shared" si="105"/>
        <v>-6.7422110933906751E-2</v>
      </c>
      <c r="L896">
        <f t="shared" si="106"/>
        <v>-6.7422110933906751E-2</v>
      </c>
      <c r="M896">
        <f t="shared" si="107"/>
        <v>0</v>
      </c>
      <c r="N896">
        <f t="shared" si="110"/>
        <v>-6.7422110933906751E-2</v>
      </c>
      <c r="O896">
        <f t="shared" si="108"/>
        <v>-1.348442218678135E-2</v>
      </c>
      <c r="P896">
        <f t="shared" si="111"/>
        <v>2.2983603643423995</v>
      </c>
    </row>
    <row r="897" spans="1:16" x14ac:dyDescent="0.25">
      <c r="A897" t="s">
        <v>8</v>
      </c>
      <c r="B897" t="s">
        <v>907</v>
      </c>
      <c r="C897" t="s">
        <v>912</v>
      </c>
      <c r="D897">
        <v>60863.449220000002</v>
      </c>
      <c r="E897">
        <v>61470.454462025802</v>
      </c>
      <c r="F897">
        <v>58891.050779999998</v>
      </c>
      <c r="G897" t="s">
        <v>85</v>
      </c>
      <c r="H897">
        <v>6.4813889625955096E-3</v>
      </c>
      <c r="I897">
        <f t="shared" si="109"/>
        <v>2.2199847226666303</v>
      </c>
      <c r="J897">
        <f t="shared" si="104"/>
        <v>9.9732310574724235E-3</v>
      </c>
      <c r="K897">
        <f t="shared" si="105"/>
        <v>-3.2406944812977595E-2</v>
      </c>
      <c r="L897">
        <f t="shared" si="106"/>
        <v>-3.2406944812977595E-2</v>
      </c>
      <c r="M897">
        <f t="shared" si="107"/>
        <v>0</v>
      </c>
      <c r="N897">
        <f t="shared" si="110"/>
        <v>-3.2406944812977595E-2</v>
      </c>
      <c r="O897">
        <f t="shared" si="108"/>
        <v>-6.4813889625955192E-3</v>
      </c>
      <c r="P897">
        <f t="shared" si="111"/>
        <v>2.2834637968448837</v>
      </c>
    </row>
    <row r="898" spans="1:16" x14ac:dyDescent="0.25">
      <c r="A898" t="s">
        <v>8</v>
      </c>
      <c r="B898" t="s">
        <v>908</v>
      </c>
      <c r="C898" t="s">
        <v>913</v>
      </c>
      <c r="D898">
        <v>59362.953130000002</v>
      </c>
      <c r="E898">
        <v>60011.973632156602</v>
      </c>
      <c r="F898">
        <v>59466.308590000001</v>
      </c>
      <c r="G898" t="s">
        <v>82</v>
      </c>
      <c r="H898">
        <v>0</v>
      </c>
      <c r="I898">
        <f t="shared" si="109"/>
        <v>2.2199847226666303</v>
      </c>
      <c r="J898">
        <f t="shared" si="104"/>
        <v>1.0933089880742593E-2</v>
      </c>
      <c r="K898">
        <f t="shared" si="105"/>
        <v>1.7410767920130064E-3</v>
      </c>
      <c r="L898">
        <f t="shared" si="106"/>
        <v>1.7410767920130064E-3</v>
      </c>
      <c r="M898">
        <f t="shared" si="107"/>
        <v>0</v>
      </c>
      <c r="N898">
        <f t="shared" si="110"/>
        <v>1.7410767920130064E-3</v>
      </c>
      <c r="O898">
        <f t="shared" si="108"/>
        <v>3.482153584026013E-4</v>
      </c>
      <c r="P898">
        <f t="shared" si="111"/>
        <v>2.2842589340093014</v>
      </c>
    </row>
    <row r="899" spans="1:16" x14ac:dyDescent="0.25">
      <c r="A899" t="s">
        <v>8</v>
      </c>
      <c r="B899" t="s">
        <v>909</v>
      </c>
      <c r="C899" t="s">
        <v>914</v>
      </c>
      <c r="D899">
        <v>60609.9375</v>
      </c>
      <c r="E899">
        <v>61240.398758518801</v>
      </c>
      <c r="F899">
        <v>59027.5625</v>
      </c>
      <c r="G899" t="s">
        <v>82</v>
      </c>
      <c r="H899">
        <v>0</v>
      </c>
      <c r="I899">
        <f t="shared" si="109"/>
        <v>2.2199847226666303</v>
      </c>
      <c r="J899">
        <f t="shared" ref="J899:J962" si="112">(E899-D899)/D899</f>
        <v>1.0401945366117571E-2</v>
      </c>
      <c r="K899">
        <f t="shared" ref="K899:K962" si="113">(F899-D899)/D899</f>
        <v>-2.6107517434744095E-2</v>
      </c>
      <c r="L899">
        <f t="shared" ref="L899:L962" si="114">IF(J899&gt;0,K899,0)</f>
        <v>-2.6107517434744095E-2</v>
      </c>
      <c r="M899">
        <f t="shared" ref="M899:M962" si="115">IF(J899&lt;-0.01,-1*K899,0)</f>
        <v>0</v>
      </c>
      <c r="N899">
        <f t="shared" si="110"/>
        <v>-2.6107517434744095E-2</v>
      </c>
      <c r="O899">
        <f t="shared" ref="O899:O962" si="116">N899/5</f>
        <v>-5.2215034869488187E-3</v>
      </c>
      <c r="P899">
        <f t="shared" si="111"/>
        <v>2.2723316680202776</v>
      </c>
    </row>
    <row r="900" spans="1:16" x14ac:dyDescent="0.25">
      <c r="A900" t="s">
        <v>8</v>
      </c>
      <c r="B900" t="s">
        <v>910</v>
      </c>
      <c r="C900" t="s">
        <v>915</v>
      </c>
      <c r="D900">
        <v>58697.03125</v>
      </c>
      <c r="E900">
        <v>59316.593886688301</v>
      </c>
      <c r="F900">
        <v>61013.253909999999</v>
      </c>
      <c r="G900" t="s">
        <v>82</v>
      </c>
      <c r="H900">
        <v>0</v>
      </c>
      <c r="I900">
        <f t="shared" ref="I900:I963" si="117">(1+H900)*I899</f>
        <v>2.2199847226666303</v>
      </c>
      <c r="J900">
        <f t="shared" si="112"/>
        <v>1.055526358819554E-2</v>
      </c>
      <c r="K900">
        <f t="shared" si="113"/>
        <v>3.9460644101996206E-2</v>
      </c>
      <c r="L900">
        <f t="shared" si="114"/>
        <v>3.9460644101996206E-2</v>
      </c>
      <c r="M900">
        <f t="shared" si="115"/>
        <v>0</v>
      </c>
      <c r="N900">
        <f t="shared" ref="N900:N963" si="118">(L900+M900)</f>
        <v>3.9460644101996206E-2</v>
      </c>
      <c r="O900">
        <f t="shared" si="116"/>
        <v>7.8921288203992416E-3</v>
      </c>
      <c r="P900">
        <f t="shared" ref="P900:P963" si="119">(1+O900)*P899</f>
        <v>2.2902652022669665</v>
      </c>
    </row>
    <row r="901" spans="1:16" x14ac:dyDescent="0.25">
      <c r="A901" t="s">
        <v>8</v>
      </c>
      <c r="B901" t="s">
        <v>911</v>
      </c>
      <c r="C901" t="s">
        <v>916</v>
      </c>
      <c r="D901">
        <v>57548.445310000003</v>
      </c>
      <c r="E901">
        <v>58141.280796875901</v>
      </c>
      <c r="F901">
        <v>60394.355470000002</v>
      </c>
      <c r="G901" t="s">
        <v>82</v>
      </c>
      <c r="H901">
        <v>0</v>
      </c>
      <c r="I901">
        <f t="shared" si="117"/>
        <v>2.2199847226666303</v>
      </c>
      <c r="J901">
        <f t="shared" si="112"/>
        <v>1.030150308461735E-2</v>
      </c>
      <c r="K901">
        <f t="shared" si="113"/>
        <v>4.9452424729629928E-2</v>
      </c>
      <c r="L901">
        <f t="shared" si="114"/>
        <v>4.9452424729629928E-2</v>
      </c>
      <c r="M901">
        <f t="shared" si="115"/>
        <v>0</v>
      </c>
      <c r="N901">
        <f t="shared" si="118"/>
        <v>4.9452424729629928E-2</v>
      </c>
      <c r="O901">
        <f t="shared" si="116"/>
        <v>9.8904849459259848E-3</v>
      </c>
      <c r="P901">
        <f t="shared" si="119"/>
        <v>2.3129170357721662</v>
      </c>
    </row>
    <row r="902" spans="1:16" x14ac:dyDescent="0.25">
      <c r="A902" t="s">
        <v>8</v>
      </c>
      <c r="B902" t="s">
        <v>912</v>
      </c>
      <c r="C902" t="s">
        <v>917</v>
      </c>
      <c r="D902">
        <v>58891.050779999998</v>
      </c>
      <c r="E902">
        <v>59480.3961042597</v>
      </c>
      <c r="F902">
        <v>64094.484380000002</v>
      </c>
      <c r="G902" t="s">
        <v>82</v>
      </c>
      <c r="H902">
        <v>0</v>
      </c>
      <c r="I902">
        <f t="shared" si="117"/>
        <v>2.2199847226666303</v>
      </c>
      <c r="J902">
        <f t="shared" si="112"/>
        <v>1.0007383404675982E-2</v>
      </c>
      <c r="K902">
        <f t="shared" si="113"/>
        <v>8.8356949503898871E-2</v>
      </c>
      <c r="L902">
        <f t="shared" si="114"/>
        <v>8.8356949503898871E-2</v>
      </c>
      <c r="M902">
        <f t="shared" si="115"/>
        <v>0</v>
      </c>
      <c r="N902">
        <f t="shared" si="118"/>
        <v>8.8356949503898871E-2</v>
      </c>
      <c r="O902">
        <f t="shared" si="116"/>
        <v>1.7671389900779773E-2</v>
      </c>
      <c r="P902">
        <f t="shared" si="119"/>
        <v>2.3537894945194524</v>
      </c>
    </row>
    <row r="903" spans="1:16" x14ac:dyDescent="0.25">
      <c r="A903" t="s">
        <v>8</v>
      </c>
      <c r="B903" t="s">
        <v>913</v>
      </c>
      <c r="C903" t="s">
        <v>918</v>
      </c>
      <c r="D903">
        <v>59466.308590000001</v>
      </c>
      <c r="E903">
        <v>60114.162423928799</v>
      </c>
      <c r="F903">
        <v>62872.265630000002</v>
      </c>
      <c r="G903" t="s">
        <v>82</v>
      </c>
      <c r="H903">
        <v>0</v>
      </c>
      <c r="I903">
        <f t="shared" si="117"/>
        <v>2.2199847226666303</v>
      </c>
      <c r="J903">
        <f t="shared" si="112"/>
        <v>1.0894468637620185E-2</v>
      </c>
      <c r="K903">
        <f t="shared" si="113"/>
        <v>5.7275407213905241E-2</v>
      </c>
      <c r="L903">
        <f t="shared" si="114"/>
        <v>5.7275407213905241E-2</v>
      </c>
      <c r="M903">
        <f t="shared" si="115"/>
        <v>0</v>
      </c>
      <c r="N903">
        <f t="shared" si="118"/>
        <v>5.7275407213905241E-2</v>
      </c>
      <c r="O903">
        <f t="shared" si="116"/>
        <v>1.1455081442781049E-2</v>
      </c>
      <c r="P903">
        <f t="shared" si="119"/>
        <v>2.380752344878335</v>
      </c>
    </row>
    <row r="904" spans="1:16" x14ac:dyDescent="0.25">
      <c r="A904" t="s">
        <v>8</v>
      </c>
      <c r="B904" t="s">
        <v>914</v>
      </c>
      <c r="C904" t="s">
        <v>919</v>
      </c>
      <c r="D904">
        <v>59027.5625</v>
      </c>
      <c r="E904">
        <v>59675.213980024702</v>
      </c>
      <c r="F904">
        <v>59445.375</v>
      </c>
      <c r="G904" t="s">
        <v>82</v>
      </c>
      <c r="H904">
        <v>0</v>
      </c>
      <c r="I904">
        <f t="shared" si="117"/>
        <v>2.2199847226666303</v>
      </c>
      <c r="J904">
        <f t="shared" si="112"/>
        <v>1.0972018030131302E-2</v>
      </c>
      <c r="K904">
        <f t="shared" si="113"/>
        <v>7.0782611089522801E-3</v>
      </c>
      <c r="L904">
        <f t="shared" si="114"/>
        <v>7.0782611089522801E-3</v>
      </c>
      <c r="M904">
        <f t="shared" si="115"/>
        <v>0</v>
      </c>
      <c r="N904">
        <f t="shared" si="118"/>
        <v>7.0782611089522801E-3</v>
      </c>
      <c r="O904">
        <f t="shared" si="116"/>
        <v>1.4156522217904561E-3</v>
      </c>
      <c r="P904">
        <f t="shared" si="119"/>
        <v>2.384122662224895</v>
      </c>
    </row>
    <row r="905" spans="1:16" x14ac:dyDescent="0.25">
      <c r="A905" t="s">
        <v>8</v>
      </c>
      <c r="B905" t="s">
        <v>915</v>
      </c>
      <c r="C905" t="s">
        <v>920</v>
      </c>
      <c r="D905">
        <v>61013.253909999999</v>
      </c>
      <c r="E905">
        <v>61692.751004329497</v>
      </c>
      <c r="F905">
        <v>59048.765630000002</v>
      </c>
      <c r="G905" t="s">
        <v>85</v>
      </c>
      <c r="H905">
        <v>-1.2500000000000001E-2</v>
      </c>
      <c r="I905">
        <f t="shared" si="117"/>
        <v>2.1922349136332975</v>
      </c>
      <c r="J905">
        <f t="shared" si="112"/>
        <v>1.1136876838790083E-2</v>
      </c>
      <c r="K905">
        <f t="shared" si="113"/>
        <v>-3.2197730068581384E-2</v>
      </c>
      <c r="L905">
        <f t="shared" si="114"/>
        <v>-3.2197730068581384E-2</v>
      </c>
      <c r="M905">
        <f t="shared" si="115"/>
        <v>0</v>
      </c>
      <c r="N905">
        <f t="shared" si="118"/>
        <v>-3.2197730068581384E-2</v>
      </c>
      <c r="O905">
        <f t="shared" si="116"/>
        <v>-6.4395460137162772E-3</v>
      </c>
      <c r="P905">
        <f t="shared" si="119"/>
        <v>2.3687699946391541</v>
      </c>
    </row>
    <row r="906" spans="1:16" x14ac:dyDescent="0.25">
      <c r="A906" t="s">
        <v>8</v>
      </c>
      <c r="B906" t="s">
        <v>916</v>
      </c>
      <c r="C906" t="s">
        <v>921</v>
      </c>
      <c r="D906">
        <v>60394.355470000002</v>
      </c>
      <c r="E906">
        <v>61080.175217379699</v>
      </c>
      <c r="F906">
        <v>59375.578130000002</v>
      </c>
      <c r="G906" t="s">
        <v>85</v>
      </c>
      <c r="H906">
        <v>-1.23E-2</v>
      </c>
      <c r="I906">
        <f t="shared" si="117"/>
        <v>2.165270424195608</v>
      </c>
      <c r="J906">
        <f t="shared" si="112"/>
        <v>1.1355692796827146E-2</v>
      </c>
      <c r="K906">
        <f t="shared" si="113"/>
        <v>-1.6868750929978266E-2</v>
      </c>
      <c r="L906">
        <f t="shared" si="114"/>
        <v>-1.6868750929978266E-2</v>
      </c>
      <c r="M906">
        <f t="shared" si="115"/>
        <v>0</v>
      </c>
      <c r="N906">
        <f t="shared" si="118"/>
        <v>-1.6868750929978266E-2</v>
      </c>
      <c r="O906">
        <f t="shared" si="116"/>
        <v>-3.3737501859956534E-3</v>
      </c>
      <c r="P906">
        <f t="shared" si="119"/>
        <v>2.3607783564291593</v>
      </c>
    </row>
    <row r="907" spans="1:16" x14ac:dyDescent="0.25">
      <c r="A907" t="s">
        <v>8</v>
      </c>
      <c r="B907" t="s">
        <v>917</v>
      </c>
      <c r="C907" t="s">
        <v>922</v>
      </c>
      <c r="D907">
        <v>64094.484380000002</v>
      </c>
      <c r="E907">
        <v>64812.893440004496</v>
      </c>
      <c r="F907">
        <v>59137.363279999998</v>
      </c>
      <c r="G907" t="s">
        <v>82</v>
      </c>
      <c r="H907">
        <v>0</v>
      </c>
      <c r="I907">
        <f t="shared" si="117"/>
        <v>2.165270424195608</v>
      </c>
      <c r="J907">
        <f t="shared" si="112"/>
        <v>1.12085941084295E-2</v>
      </c>
      <c r="K907">
        <f t="shared" si="113"/>
        <v>-7.7340837483151986E-2</v>
      </c>
      <c r="L907">
        <f t="shared" si="114"/>
        <v>-7.7340837483151986E-2</v>
      </c>
      <c r="M907">
        <f t="shared" si="115"/>
        <v>0</v>
      </c>
      <c r="N907">
        <f t="shared" si="118"/>
        <v>-7.7340837483151986E-2</v>
      </c>
      <c r="O907">
        <f t="shared" si="116"/>
        <v>-1.5468167496630398E-2</v>
      </c>
      <c r="P907">
        <f t="shared" si="119"/>
        <v>2.3242614413894933</v>
      </c>
    </row>
    <row r="908" spans="1:16" x14ac:dyDescent="0.25">
      <c r="A908" t="s">
        <v>8</v>
      </c>
      <c r="B908" t="s">
        <v>918</v>
      </c>
      <c r="C908" t="s">
        <v>923</v>
      </c>
      <c r="D908">
        <v>62872.265630000002</v>
      </c>
      <c r="E908">
        <v>63621.356797938803</v>
      </c>
      <c r="F908">
        <v>57492.648439999997</v>
      </c>
      <c r="G908" t="s">
        <v>82</v>
      </c>
      <c r="H908">
        <v>0</v>
      </c>
      <c r="I908">
        <f t="shared" si="117"/>
        <v>2.165270424195608</v>
      </c>
      <c r="J908">
        <f t="shared" si="112"/>
        <v>1.1914492987212571E-2</v>
      </c>
      <c r="K908">
        <f t="shared" si="113"/>
        <v>-8.5564233069932147E-2</v>
      </c>
      <c r="L908">
        <f t="shared" si="114"/>
        <v>-8.5564233069932147E-2</v>
      </c>
      <c r="M908">
        <f t="shared" si="115"/>
        <v>0</v>
      </c>
      <c r="N908">
        <f t="shared" si="118"/>
        <v>-8.5564233069932147E-2</v>
      </c>
      <c r="O908">
        <f t="shared" si="116"/>
        <v>-1.7112846613986429E-2</v>
      </c>
      <c r="P908">
        <f t="shared" si="119"/>
        <v>2.2844867118521921</v>
      </c>
    </row>
    <row r="909" spans="1:16" x14ac:dyDescent="0.25">
      <c r="A909" t="s">
        <v>8</v>
      </c>
      <c r="B909" t="s">
        <v>919</v>
      </c>
      <c r="C909" t="s">
        <v>924</v>
      </c>
      <c r="D909">
        <v>59445.375</v>
      </c>
      <c r="E909">
        <v>60178.5550091474</v>
      </c>
      <c r="F909">
        <v>57984.890630000002</v>
      </c>
      <c r="G909" t="s">
        <v>82</v>
      </c>
      <c r="H909">
        <v>0</v>
      </c>
      <c r="I909">
        <f t="shared" si="117"/>
        <v>2.165270424195608</v>
      </c>
      <c r="J909">
        <f t="shared" si="112"/>
        <v>1.2333676238856256E-2</v>
      </c>
      <c r="K909">
        <f t="shared" si="113"/>
        <v>-2.4568511343397166E-2</v>
      </c>
      <c r="L909">
        <f t="shared" si="114"/>
        <v>-2.4568511343397166E-2</v>
      </c>
      <c r="M909">
        <f t="shared" si="115"/>
        <v>0</v>
      </c>
      <c r="N909">
        <f t="shared" si="118"/>
        <v>-2.4568511343397166E-2</v>
      </c>
      <c r="O909">
        <f t="shared" si="116"/>
        <v>-4.9137022686794336E-3</v>
      </c>
      <c r="P909">
        <f t="shared" si="119"/>
        <v>2.2732614243133957</v>
      </c>
    </row>
    <row r="910" spans="1:16" x14ac:dyDescent="0.25">
      <c r="A910" t="s">
        <v>8</v>
      </c>
      <c r="B910" t="s">
        <v>920</v>
      </c>
      <c r="C910" t="s">
        <v>925</v>
      </c>
      <c r="D910">
        <v>59048.765630000002</v>
      </c>
      <c r="E910">
        <v>59726.804326045298</v>
      </c>
      <c r="F910">
        <v>56178.003909999999</v>
      </c>
      <c r="G910" t="s">
        <v>82</v>
      </c>
      <c r="H910">
        <v>0</v>
      </c>
      <c r="I910">
        <f t="shared" si="117"/>
        <v>2.165270424195608</v>
      </c>
      <c r="J910">
        <f t="shared" si="112"/>
        <v>1.1482690430717748E-2</v>
      </c>
      <c r="K910">
        <f t="shared" si="113"/>
        <v>-4.861679476905946E-2</v>
      </c>
      <c r="L910">
        <f t="shared" si="114"/>
        <v>-4.861679476905946E-2</v>
      </c>
      <c r="M910">
        <f t="shared" si="115"/>
        <v>0</v>
      </c>
      <c r="N910">
        <f t="shared" si="118"/>
        <v>-4.861679476905946E-2</v>
      </c>
      <c r="O910">
        <f t="shared" si="116"/>
        <v>-9.723358953811892E-3</v>
      </c>
      <c r="P910">
        <f t="shared" si="119"/>
        <v>2.2511576874889427</v>
      </c>
    </row>
    <row r="911" spans="1:16" x14ac:dyDescent="0.25">
      <c r="A911" t="s">
        <v>8</v>
      </c>
      <c r="B911" t="s">
        <v>921</v>
      </c>
      <c r="C911" t="s">
        <v>926</v>
      </c>
      <c r="D911">
        <v>59375.578130000002</v>
      </c>
      <c r="E911">
        <v>60052.442464025902</v>
      </c>
      <c r="F911">
        <v>53967.378909999999</v>
      </c>
      <c r="G911" t="s">
        <v>82</v>
      </c>
      <c r="H911">
        <v>0</v>
      </c>
      <c r="I911">
        <f t="shared" si="117"/>
        <v>2.165270424195608</v>
      </c>
      <c r="J911">
        <f t="shared" si="112"/>
        <v>1.1399709364411379E-2</v>
      </c>
      <c r="K911">
        <f t="shared" si="113"/>
        <v>-9.1084573663586188E-2</v>
      </c>
      <c r="L911">
        <f t="shared" si="114"/>
        <v>-9.1084573663586188E-2</v>
      </c>
      <c r="M911">
        <f t="shared" si="115"/>
        <v>0</v>
      </c>
      <c r="N911">
        <f t="shared" si="118"/>
        <v>-9.1084573663586188E-2</v>
      </c>
      <c r="O911">
        <f t="shared" si="116"/>
        <v>-1.8216914732717238E-2</v>
      </c>
      <c r="P911">
        <f t="shared" si="119"/>
        <v>2.2101485398460556</v>
      </c>
    </row>
    <row r="912" spans="1:16" x14ac:dyDescent="0.25">
      <c r="A912" t="s">
        <v>8</v>
      </c>
      <c r="B912" t="s">
        <v>922</v>
      </c>
      <c r="C912" t="s">
        <v>927</v>
      </c>
      <c r="D912">
        <v>59137.363279999998</v>
      </c>
      <c r="E912">
        <v>59767.241282180999</v>
      </c>
      <c r="F912">
        <v>57062.308590000001</v>
      </c>
      <c r="G912" t="s">
        <v>82</v>
      </c>
      <c r="H912">
        <v>0</v>
      </c>
      <c r="I912">
        <f t="shared" si="117"/>
        <v>2.165270424195608</v>
      </c>
      <c r="J912">
        <f t="shared" si="112"/>
        <v>1.0651100543639281E-2</v>
      </c>
      <c r="K912">
        <f t="shared" si="113"/>
        <v>-3.5088725213790042E-2</v>
      </c>
      <c r="L912">
        <f t="shared" si="114"/>
        <v>-3.5088725213790042E-2</v>
      </c>
      <c r="M912">
        <f t="shared" si="115"/>
        <v>0</v>
      </c>
      <c r="N912">
        <f t="shared" si="118"/>
        <v>-3.5088725213790042E-2</v>
      </c>
      <c r="O912">
        <f t="shared" si="116"/>
        <v>-7.0177450427580087E-3</v>
      </c>
      <c r="P912">
        <f t="shared" si="119"/>
        <v>2.1946382808867924</v>
      </c>
    </row>
    <row r="913" spans="1:16" x14ac:dyDescent="0.25">
      <c r="A913" t="s">
        <v>8</v>
      </c>
      <c r="B913" t="s">
        <v>923</v>
      </c>
      <c r="C913" t="s">
        <v>928</v>
      </c>
      <c r="D913">
        <v>57492.648439999997</v>
      </c>
      <c r="E913">
        <v>58061.375220920301</v>
      </c>
      <c r="F913">
        <v>57651.273439999997</v>
      </c>
      <c r="G913" t="s">
        <v>82</v>
      </c>
      <c r="H913">
        <v>0</v>
      </c>
      <c r="I913">
        <f t="shared" si="117"/>
        <v>2.165270424195608</v>
      </c>
      <c r="J913">
        <f t="shared" si="112"/>
        <v>9.8921652829028033E-3</v>
      </c>
      <c r="K913">
        <f t="shared" si="113"/>
        <v>2.7590484053894807E-3</v>
      </c>
      <c r="L913">
        <f t="shared" si="114"/>
        <v>2.7590484053894807E-3</v>
      </c>
      <c r="M913">
        <f t="shared" si="115"/>
        <v>0</v>
      </c>
      <c r="N913">
        <f t="shared" si="118"/>
        <v>2.7590484053894807E-3</v>
      </c>
      <c r="O913">
        <f t="shared" si="116"/>
        <v>5.5180968107789612E-4</v>
      </c>
      <c r="P913">
        <f t="shared" si="119"/>
        <v>2.19584930353665</v>
      </c>
    </row>
    <row r="914" spans="1:16" x14ac:dyDescent="0.25">
      <c r="A914" t="s">
        <v>8</v>
      </c>
      <c r="B914" t="s">
        <v>924</v>
      </c>
      <c r="C914" t="s">
        <v>929</v>
      </c>
      <c r="D914">
        <v>57984.890630000002</v>
      </c>
      <c r="E914">
        <v>58604.224185705702</v>
      </c>
      <c r="F914">
        <v>57357.183590000001</v>
      </c>
      <c r="G914" t="s">
        <v>82</v>
      </c>
      <c r="H914">
        <v>0</v>
      </c>
      <c r="I914">
        <f t="shared" si="117"/>
        <v>2.165270424195608</v>
      </c>
      <c r="J914">
        <f t="shared" si="112"/>
        <v>1.0680947208431423E-2</v>
      </c>
      <c r="K914">
        <f t="shared" si="113"/>
        <v>-1.082535524651383E-2</v>
      </c>
      <c r="L914">
        <f t="shared" si="114"/>
        <v>-1.082535524651383E-2</v>
      </c>
      <c r="M914">
        <f t="shared" si="115"/>
        <v>0</v>
      </c>
      <c r="N914">
        <f t="shared" si="118"/>
        <v>-1.082535524651383E-2</v>
      </c>
      <c r="O914">
        <f t="shared" si="116"/>
        <v>-2.165071049302766E-3</v>
      </c>
      <c r="P914">
        <f t="shared" si="119"/>
        <v>2.191095133780931</v>
      </c>
    </row>
    <row r="915" spans="1:16" x14ac:dyDescent="0.25">
      <c r="A915" t="s">
        <v>8</v>
      </c>
      <c r="B915" t="s">
        <v>925</v>
      </c>
      <c r="C915" t="s">
        <v>930</v>
      </c>
      <c r="D915">
        <v>56178.003909999999</v>
      </c>
      <c r="E915">
        <v>56781.340414295701</v>
      </c>
      <c r="F915">
        <v>58146.351560000003</v>
      </c>
      <c r="G915" t="s">
        <v>82</v>
      </c>
      <c r="H915">
        <v>0</v>
      </c>
      <c r="I915">
        <f t="shared" si="117"/>
        <v>2.165270424195608</v>
      </c>
      <c r="J915">
        <f t="shared" si="112"/>
        <v>1.0739728404417443E-2</v>
      </c>
      <c r="K915">
        <f t="shared" si="113"/>
        <v>3.5037692922543058E-2</v>
      </c>
      <c r="L915">
        <f t="shared" si="114"/>
        <v>3.5037692922543058E-2</v>
      </c>
      <c r="M915">
        <f t="shared" si="115"/>
        <v>0</v>
      </c>
      <c r="N915">
        <f t="shared" si="118"/>
        <v>3.5037692922543058E-2</v>
      </c>
      <c r="O915">
        <f t="shared" si="116"/>
        <v>7.0075385845086114E-3</v>
      </c>
      <c r="P915">
        <f t="shared" si="119"/>
        <v>2.2064493174732296</v>
      </c>
    </row>
    <row r="916" spans="1:16" x14ac:dyDescent="0.25">
      <c r="A916" t="s">
        <v>8</v>
      </c>
      <c r="B916" t="s">
        <v>926</v>
      </c>
      <c r="C916" t="s">
        <v>931</v>
      </c>
      <c r="D916">
        <v>53967.378909999999</v>
      </c>
      <c r="E916">
        <v>54543.991014851897</v>
      </c>
      <c r="F916">
        <v>60552.296880000002</v>
      </c>
      <c r="G916" t="s">
        <v>82</v>
      </c>
      <c r="H916">
        <v>0</v>
      </c>
      <c r="I916">
        <f t="shared" si="117"/>
        <v>2.165270424195608</v>
      </c>
      <c r="J916">
        <f t="shared" si="112"/>
        <v>1.0684456360452472E-2</v>
      </c>
      <c r="K916">
        <f t="shared" si="113"/>
        <v>0.12201663491905915</v>
      </c>
      <c r="L916">
        <f t="shared" si="114"/>
        <v>0.12201663491905915</v>
      </c>
      <c r="M916">
        <f t="shared" si="115"/>
        <v>0</v>
      </c>
      <c r="N916">
        <f t="shared" si="118"/>
        <v>0.12201663491905915</v>
      </c>
      <c r="O916">
        <f t="shared" si="116"/>
        <v>2.440332698381183E-2</v>
      </c>
      <c r="P916">
        <f t="shared" si="119"/>
        <v>2.2602940216407372</v>
      </c>
    </row>
    <row r="917" spans="1:16" x14ac:dyDescent="0.25">
      <c r="A917" t="s">
        <v>8</v>
      </c>
      <c r="B917" t="s">
        <v>927</v>
      </c>
      <c r="C917" t="s">
        <v>932</v>
      </c>
      <c r="D917">
        <v>57062.308590000001</v>
      </c>
      <c r="E917">
        <v>57645.4591213901</v>
      </c>
      <c r="F917">
        <v>58215.585939999997</v>
      </c>
      <c r="G917" t="s">
        <v>82</v>
      </c>
      <c r="H917">
        <v>0</v>
      </c>
      <c r="I917">
        <f t="shared" si="117"/>
        <v>2.165270424195608</v>
      </c>
      <c r="J917">
        <f t="shared" si="112"/>
        <v>1.0219539759250034E-2</v>
      </c>
      <c r="K917">
        <f t="shared" si="113"/>
        <v>2.0210842822473978E-2</v>
      </c>
      <c r="L917">
        <f t="shared" si="114"/>
        <v>2.0210842822473978E-2</v>
      </c>
      <c r="M917">
        <f t="shared" si="115"/>
        <v>0</v>
      </c>
      <c r="N917">
        <f t="shared" si="118"/>
        <v>2.0210842822473978E-2</v>
      </c>
      <c r="O917">
        <f t="shared" si="116"/>
        <v>4.0421685644947952E-3</v>
      </c>
      <c r="P917">
        <f t="shared" si="119"/>
        <v>2.2694305110815285</v>
      </c>
    </row>
    <row r="918" spans="1:16" x14ac:dyDescent="0.25">
      <c r="A918" t="s">
        <v>8</v>
      </c>
      <c r="B918" t="s">
        <v>928</v>
      </c>
      <c r="C918" t="s">
        <v>933</v>
      </c>
      <c r="D918">
        <v>57651.273439999997</v>
      </c>
      <c r="E918">
        <v>58281.490898473101</v>
      </c>
      <c r="F918">
        <v>60321.449220000002</v>
      </c>
      <c r="G918" t="s">
        <v>82</v>
      </c>
      <c r="H918">
        <v>0</v>
      </c>
      <c r="I918">
        <f t="shared" si="117"/>
        <v>2.165270424195608</v>
      </c>
      <c r="J918">
        <f t="shared" si="112"/>
        <v>1.0931544454590348E-2</v>
      </c>
      <c r="K918">
        <f t="shared" si="113"/>
        <v>4.6315989581374374E-2</v>
      </c>
      <c r="L918">
        <f t="shared" si="114"/>
        <v>4.6315989581374374E-2</v>
      </c>
      <c r="M918">
        <f t="shared" si="115"/>
        <v>0</v>
      </c>
      <c r="N918">
        <f t="shared" si="118"/>
        <v>4.6315989581374374E-2</v>
      </c>
      <c r="O918">
        <f t="shared" si="116"/>
        <v>9.2631979162748745E-3</v>
      </c>
      <c r="P918">
        <f t="shared" si="119"/>
        <v>2.2904526950629096</v>
      </c>
    </row>
    <row r="919" spans="1:16" x14ac:dyDescent="0.25">
      <c r="A919" t="s">
        <v>8</v>
      </c>
      <c r="B919" t="s">
        <v>929</v>
      </c>
      <c r="C919" t="s">
        <v>934</v>
      </c>
      <c r="D919">
        <v>57357.183590000001</v>
      </c>
      <c r="E919">
        <v>58010.588385538802</v>
      </c>
      <c r="F919">
        <v>61771.046880000002</v>
      </c>
      <c r="G919" t="s">
        <v>82</v>
      </c>
      <c r="H919">
        <v>0</v>
      </c>
      <c r="I919">
        <f t="shared" si="117"/>
        <v>2.165270424195608</v>
      </c>
      <c r="J919">
        <f t="shared" si="112"/>
        <v>1.139185634025308E-2</v>
      </c>
      <c r="K919">
        <f t="shared" si="113"/>
        <v>7.6953975312859343E-2</v>
      </c>
      <c r="L919">
        <f t="shared" si="114"/>
        <v>7.6953975312859343E-2</v>
      </c>
      <c r="M919">
        <f t="shared" si="115"/>
        <v>0</v>
      </c>
      <c r="N919">
        <f t="shared" si="118"/>
        <v>7.6953975312859343E-2</v>
      </c>
      <c r="O919">
        <f t="shared" si="116"/>
        <v>1.5390795062571868E-2</v>
      </c>
      <c r="P919">
        <f t="shared" si="119"/>
        <v>2.3257045830931382</v>
      </c>
    </row>
    <row r="920" spans="1:16" x14ac:dyDescent="0.25">
      <c r="A920" t="s">
        <v>8</v>
      </c>
      <c r="B920" t="s">
        <v>930</v>
      </c>
      <c r="C920" t="s">
        <v>935</v>
      </c>
      <c r="D920">
        <v>58146.351560000003</v>
      </c>
      <c r="E920">
        <v>58819.072675982003</v>
      </c>
      <c r="F920">
        <v>62957.695310000003</v>
      </c>
      <c r="G920" t="s">
        <v>82</v>
      </c>
      <c r="H920">
        <v>0</v>
      </c>
      <c r="I920">
        <f t="shared" si="117"/>
        <v>2.165270424195608</v>
      </c>
      <c r="J920">
        <f t="shared" si="112"/>
        <v>1.1569446713915198E-2</v>
      </c>
      <c r="K920">
        <f t="shared" si="113"/>
        <v>8.2745410862713809E-2</v>
      </c>
      <c r="L920">
        <f t="shared" si="114"/>
        <v>8.2745410862713809E-2</v>
      </c>
      <c r="M920">
        <f t="shared" si="115"/>
        <v>0</v>
      </c>
      <c r="N920">
        <f t="shared" si="118"/>
        <v>8.2745410862713809E-2</v>
      </c>
      <c r="O920">
        <f t="shared" si="116"/>
        <v>1.6549082172542761E-2</v>
      </c>
      <c r="P920">
        <f t="shared" si="119"/>
        <v>2.3641928593478059</v>
      </c>
    </row>
    <row r="921" spans="1:16" x14ac:dyDescent="0.25">
      <c r="A921" t="s">
        <v>8</v>
      </c>
      <c r="B921" t="s">
        <v>931</v>
      </c>
      <c r="C921" t="s">
        <v>936</v>
      </c>
      <c r="D921">
        <v>60552.296880000002</v>
      </c>
      <c r="E921">
        <v>61230.366014046202</v>
      </c>
      <c r="F921">
        <v>63209.953130000002</v>
      </c>
      <c r="G921" t="s">
        <v>82</v>
      </c>
      <c r="H921">
        <v>0</v>
      </c>
      <c r="I921">
        <f t="shared" si="117"/>
        <v>2.165270424195608</v>
      </c>
      <c r="J921">
        <f t="shared" si="112"/>
        <v>1.1198074540260113E-2</v>
      </c>
      <c r="K921">
        <f t="shared" si="113"/>
        <v>4.3890263242479993E-2</v>
      </c>
      <c r="L921">
        <f t="shared" si="114"/>
        <v>4.3890263242479993E-2</v>
      </c>
      <c r="M921">
        <f t="shared" si="115"/>
        <v>0</v>
      </c>
      <c r="N921">
        <f t="shared" si="118"/>
        <v>4.3890263242479993E-2</v>
      </c>
      <c r="O921">
        <f t="shared" si="116"/>
        <v>8.778052648495998E-3</v>
      </c>
      <c r="P921">
        <f t="shared" si="119"/>
        <v>2.3849458687383591</v>
      </c>
    </row>
    <row r="922" spans="1:16" x14ac:dyDescent="0.25">
      <c r="A922" t="s">
        <v>8</v>
      </c>
      <c r="B922" t="s">
        <v>932</v>
      </c>
      <c r="C922" t="s">
        <v>937</v>
      </c>
      <c r="D922">
        <v>58215.585939999997</v>
      </c>
      <c r="E922">
        <v>58895.255119205402</v>
      </c>
      <c r="F922">
        <v>63344.046880000002</v>
      </c>
      <c r="G922" t="s">
        <v>82</v>
      </c>
      <c r="H922">
        <v>0</v>
      </c>
      <c r="I922">
        <f t="shared" si="117"/>
        <v>2.165270424195608</v>
      </c>
      <c r="J922">
        <f t="shared" si="112"/>
        <v>1.1675038019988438E-2</v>
      </c>
      <c r="K922">
        <f t="shared" si="113"/>
        <v>8.8094293945364777E-2</v>
      </c>
      <c r="L922">
        <f t="shared" si="114"/>
        <v>8.8094293945364777E-2</v>
      </c>
      <c r="M922">
        <f t="shared" si="115"/>
        <v>0</v>
      </c>
      <c r="N922">
        <f t="shared" si="118"/>
        <v>8.8094293945364777E-2</v>
      </c>
      <c r="O922">
        <f t="shared" si="116"/>
        <v>1.7618858789072954E-2</v>
      </c>
      <c r="P922">
        <f t="shared" si="119"/>
        <v>2.4269658932192431</v>
      </c>
    </row>
    <row r="923" spans="1:16" x14ac:dyDescent="0.25">
      <c r="A923" t="s">
        <v>8</v>
      </c>
      <c r="B923" t="s">
        <v>933</v>
      </c>
      <c r="C923" t="s">
        <v>938</v>
      </c>
      <c r="D923">
        <v>60321.449220000002</v>
      </c>
      <c r="E923">
        <v>61003.322323966597</v>
      </c>
      <c r="F923">
        <v>64275.953130000002</v>
      </c>
      <c r="G923" t="s">
        <v>82</v>
      </c>
      <c r="H923">
        <v>0</v>
      </c>
      <c r="I923">
        <f t="shared" si="117"/>
        <v>2.165270424195608</v>
      </c>
      <c r="J923">
        <f t="shared" si="112"/>
        <v>1.1303990749289138E-2</v>
      </c>
      <c r="K923">
        <f t="shared" si="113"/>
        <v>6.5557176777656989E-2</v>
      </c>
      <c r="L923">
        <f t="shared" si="114"/>
        <v>6.5557176777656989E-2</v>
      </c>
      <c r="M923">
        <f t="shared" si="115"/>
        <v>0</v>
      </c>
      <c r="N923">
        <f t="shared" si="118"/>
        <v>6.5557176777656989E-2</v>
      </c>
      <c r="O923">
        <f t="shared" si="116"/>
        <v>1.3111435355531397E-2</v>
      </c>
      <c r="P923">
        <f t="shared" si="119"/>
        <v>2.4587868996382669</v>
      </c>
    </row>
    <row r="924" spans="1:16" x14ac:dyDescent="0.25">
      <c r="A924" t="s">
        <v>8</v>
      </c>
      <c r="B924" t="s">
        <v>934</v>
      </c>
      <c r="C924" t="s">
        <v>939</v>
      </c>
      <c r="D924">
        <v>61771.046880000002</v>
      </c>
      <c r="E924">
        <v>62496.838516085103</v>
      </c>
      <c r="F924">
        <v>63140.148439999997</v>
      </c>
      <c r="G924" t="s">
        <v>82</v>
      </c>
      <c r="H924">
        <v>0</v>
      </c>
      <c r="I924">
        <f t="shared" si="117"/>
        <v>2.165270424195608</v>
      </c>
      <c r="J924">
        <f t="shared" si="112"/>
        <v>1.1749705934158215E-2</v>
      </c>
      <c r="K924">
        <f t="shared" si="113"/>
        <v>2.2164130756269863E-2</v>
      </c>
      <c r="L924">
        <f t="shared" si="114"/>
        <v>2.2164130756269863E-2</v>
      </c>
      <c r="M924">
        <f t="shared" si="115"/>
        <v>0</v>
      </c>
      <c r="N924">
        <f t="shared" si="118"/>
        <v>2.2164130756269863E-2</v>
      </c>
      <c r="O924">
        <f t="shared" si="116"/>
        <v>4.4328261512539728E-3</v>
      </c>
      <c r="P924">
        <f t="shared" si="119"/>
        <v>2.4696862745073442</v>
      </c>
    </row>
    <row r="925" spans="1:16" x14ac:dyDescent="0.25">
      <c r="A925" t="s">
        <v>8</v>
      </c>
      <c r="B925" t="s">
        <v>935</v>
      </c>
      <c r="C925" t="s">
        <v>940</v>
      </c>
      <c r="D925">
        <v>62957.695310000003</v>
      </c>
      <c r="E925">
        <v>63701.588296437702</v>
      </c>
      <c r="F925">
        <v>65184.019529999998</v>
      </c>
      <c r="G925" t="s">
        <v>11</v>
      </c>
      <c r="H925">
        <v>6.8724451047253304E-3</v>
      </c>
      <c r="I925">
        <f t="shared" si="117"/>
        <v>2.1801511263227775</v>
      </c>
      <c r="J925">
        <f t="shared" si="112"/>
        <v>1.1815759499689644E-2</v>
      </c>
      <c r="K925">
        <f t="shared" si="113"/>
        <v>3.5362225523626695E-2</v>
      </c>
      <c r="L925">
        <f t="shared" si="114"/>
        <v>3.5362225523626695E-2</v>
      </c>
      <c r="M925">
        <f t="shared" si="115"/>
        <v>0</v>
      </c>
      <c r="N925">
        <f t="shared" si="118"/>
        <v>3.5362225523626695E-2</v>
      </c>
      <c r="O925">
        <f t="shared" si="116"/>
        <v>7.0724451047253388E-3</v>
      </c>
      <c r="P925">
        <f t="shared" si="119"/>
        <v>2.4871529951096907</v>
      </c>
    </row>
    <row r="926" spans="1:16" x14ac:dyDescent="0.25">
      <c r="A926" t="s">
        <v>8</v>
      </c>
      <c r="B926" t="s">
        <v>936</v>
      </c>
      <c r="C926" t="s">
        <v>941</v>
      </c>
      <c r="D926">
        <v>63209.953130000002</v>
      </c>
      <c r="E926">
        <v>63963.207377967301</v>
      </c>
      <c r="F926">
        <v>65795.585940000004</v>
      </c>
      <c r="G926" t="s">
        <v>11</v>
      </c>
      <c r="H926">
        <v>8.1810939004567495E-3</v>
      </c>
      <c r="I926">
        <f t="shared" si="117"/>
        <v>2.1979871474044108</v>
      </c>
      <c r="J926">
        <f t="shared" si="112"/>
        <v>1.1916703156196428E-2</v>
      </c>
      <c r="K926">
        <f t="shared" si="113"/>
        <v>4.0905469502283791E-2</v>
      </c>
      <c r="L926">
        <f t="shared" si="114"/>
        <v>4.0905469502283791E-2</v>
      </c>
      <c r="M926">
        <f t="shared" si="115"/>
        <v>0</v>
      </c>
      <c r="N926">
        <f t="shared" si="118"/>
        <v>4.0905469502283791E-2</v>
      </c>
      <c r="O926">
        <f t="shared" si="116"/>
        <v>8.1810939004567582E-3</v>
      </c>
      <c r="P926">
        <f t="shared" si="119"/>
        <v>2.5075006273074854</v>
      </c>
    </row>
    <row r="927" spans="1:16" x14ac:dyDescent="0.25">
      <c r="A927" t="s">
        <v>8</v>
      </c>
      <c r="B927" t="s">
        <v>937</v>
      </c>
      <c r="C927" t="s">
        <v>942</v>
      </c>
      <c r="D927">
        <v>63344.046880000002</v>
      </c>
      <c r="E927">
        <v>64107.225833438497</v>
      </c>
      <c r="F927">
        <v>63314.371090000001</v>
      </c>
      <c r="G927" t="s">
        <v>11</v>
      </c>
      <c r="H927" s="1">
        <v>-9.3697171120814005E-5</v>
      </c>
      <c r="I927">
        <f t="shared" si="117"/>
        <v>2.1977812022265391</v>
      </c>
      <c r="J927">
        <f t="shared" si="112"/>
        <v>1.2048155920386236E-2</v>
      </c>
      <c r="K927">
        <f t="shared" si="113"/>
        <v>-4.6848585560407033E-4</v>
      </c>
      <c r="L927">
        <f t="shared" si="114"/>
        <v>-4.6848585560407033E-4</v>
      </c>
      <c r="M927">
        <f t="shared" si="115"/>
        <v>0</v>
      </c>
      <c r="N927">
        <f t="shared" si="118"/>
        <v>-4.6848585560407033E-4</v>
      </c>
      <c r="O927">
        <f t="shared" si="116"/>
        <v>-9.369717112081406E-5</v>
      </c>
      <c r="P927">
        <f t="shared" si="119"/>
        <v>2.507265681592123</v>
      </c>
    </row>
    <row r="928" spans="1:16" x14ac:dyDescent="0.25">
      <c r="A928" t="s">
        <v>8</v>
      </c>
      <c r="B928" t="s">
        <v>938</v>
      </c>
      <c r="C928" t="s">
        <v>943</v>
      </c>
      <c r="D928">
        <v>64275.953130000002</v>
      </c>
      <c r="E928">
        <v>65044.692203594197</v>
      </c>
      <c r="F928">
        <v>60801.601560000003</v>
      </c>
      <c r="G928" t="s">
        <v>11</v>
      </c>
      <c r="H928">
        <v>-1.23E-2</v>
      </c>
      <c r="I928">
        <f t="shared" si="117"/>
        <v>2.1707484934391528</v>
      </c>
      <c r="J928">
        <f t="shared" si="112"/>
        <v>1.195997937268076E-2</v>
      </c>
      <c r="K928">
        <f t="shared" si="113"/>
        <v>-5.4053676387700089E-2</v>
      </c>
      <c r="L928">
        <f t="shared" si="114"/>
        <v>-5.4053676387700089E-2</v>
      </c>
      <c r="M928">
        <f t="shared" si="115"/>
        <v>0</v>
      </c>
      <c r="N928">
        <f t="shared" si="118"/>
        <v>-5.4053676387700089E-2</v>
      </c>
      <c r="O928">
        <f t="shared" si="116"/>
        <v>-1.0810735277540017E-2</v>
      </c>
      <c r="P928">
        <f t="shared" si="119"/>
        <v>2.4801602960379694</v>
      </c>
    </row>
    <row r="929" spans="1:16" x14ac:dyDescent="0.25">
      <c r="A929" t="s">
        <v>8</v>
      </c>
      <c r="B929" t="s">
        <v>939</v>
      </c>
      <c r="C929" t="s">
        <v>944</v>
      </c>
      <c r="D929">
        <v>63140.148439999997</v>
      </c>
      <c r="E929">
        <v>63881.585713939698</v>
      </c>
      <c r="F929">
        <v>60641.300779999998</v>
      </c>
      <c r="G929" t="s">
        <v>11</v>
      </c>
      <c r="H929">
        <v>-7.9152416386051808E-3</v>
      </c>
      <c r="I929">
        <f t="shared" si="117"/>
        <v>2.1535664945769439</v>
      </c>
      <c r="J929">
        <f t="shared" si="112"/>
        <v>1.1742723009976194E-2</v>
      </c>
      <c r="K929">
        <f t="shared" si="113"/>
        <v>-3.9576208193025902E-2</v>
      </c>
      <c r="L929">
        <f t="shared" si="114"/>
        <v>-3.9576208193025902E-2</v>
      </c>
      <c r="M929">
        <f t="shared" si="115"/>
        <v>0</v>
      </c>
      <c r="N929">
        <f t="shared" si="118"/>
        <v>-3.9576208193025902E-2</v>
      </c>
      <c r="O929">
        <f t="shared" si="116"/>
        <v>-7.9152416386051808E-3</v>
      </c>
      <c r="P929">
        <f t="shared" si="119"/>
        <v>2.4605292279923545</v>
      </c>
    </row>
    <row r="930" spans="1:16" x14ac:dyDescent="0.25">
      <c r="A930" t="s">
        <v>8</v>
      </c>
      <c r="B930" t="s">
        <v>940</v>
      </c>
      <c r="C930" t="s">
        <v>945</v>
      </c>
      <c r="D930">
        <v>65184.019529999998</v>
      </c>
      <c r="E930">
        <v>65943.450869507695</v>
      </c>
      <c r="F930">
        <v>60749.320310000003</v>
      </c>
      <c r="G930" t="s">
        <v>11</v>
      </c>
      <c r="H930">
        <v>-1.23E-2</v>
      </c>
      <c r="I930">
        <f t="shared" si="117"/>
        <v>2.1270776266936475</v>
      </c>
      <c r="J930">
        <f t="shared" si="112"/>
        <v>1.1650575478214867E-2</v>
      </c>
      <c r="K930">
        <f t="shared" si="113"/>
        <v>-6.8033534169505902E-2</v>
      </c>
      <c r="L930">
        <f t="shared" si="114"/>
        <v>-6.8033534169505902E-2</v>
      </c>
      <c r="M930">
        <f t="shared" si="115"/>
        <v>0</v>
      </c>
      <c r="N930">
        <f t="shared" si="118"/>
        <v>-6.8033534169505902E-2</v>
      </c>
      <c r="O930">
        <f t="shared" si="116"/>
        <v>-1.360670683390118E-2</v>
      </c>
      <c r="P930">
        <f t="shared" si="119"/>
        <v>2.4270495281308175</v>
      </c>
    </row>
    <row r="931" spans="1:16" x14ac:dyDescent="0.25">
      <c r="A931" t="s">
        <v>8</v>
      </c>
      <c r="B931" t="s">
        <v>941</v>
      </c>
      <c r="C931" t="s">
        <v>946</v>
      </c>
      <c r="D931">
        <v>65795.585940000004</v>
      </c>
      <c r="E931">
        <v>66590.529582653093</v>
      </c>
      <c r="F931">
        <v>62093.519529999998</v>
      </c>
      <c r="G931" t="s">
        <v>11</v>
      </c>
      <c r="H931">
        <v>-1.23E-2</v>
      </c>
      <c r="I931">
        <f t="shared" si="117"/>
        <v>2.1009145718853155</v>
      </c>
      <c r="J931">
        <f t="shared" si="112"/>
        <v>1.2082020872616128E-2</v>
      </c>
      <c r="K931">
        <f t="shared" si="113"/>
        <v>-5.6266181949895203E-2</v>
      </c>
      <c r="L931">
        <f t="shared" si="114"/>
        <v>-5.6266181949895203E-2</v>
      </c>
      <c r="M931">
        <f t="shared" si="115"/>
        <v>0</v>
      </c>
      <c r="N931">
        <f t="shared" si="118"/>
        <v>-5.6266181949895203E-2</v>
      </c>
      <c r="O931">
        <f t="shared" si="116"/>
        <v>-1.125323638997904E-2</v>
      </c>
      <c r="P931">
        <f t="shared" si="119"/>
        <v>2.3997373660605743</v>
      </c>
    </row>
    <row r="932" spans="1:16" x14ac:dyDescent="0.25">
      <c r="A932" t="s">
        <v>8</v>
      </c>
      <c r="B932" t="s">
        <v>942</v>
      </c>
      <c r="C932" t="s">
        <v>947</v>
      </c>
      <c r="D932">
        <v>63314.371090000001</v>
      </c>
      <c r="E932">
        <v>64099.7351718973</v>
      </c>
      <c r="F932">
        <v>62207.882810000003</v>
      </c>
      <c r="G932" t="s">
        <v>11</v>
      </c>
      <c r="H932">
        <v>-3.4952199980858899E-3</v>
      </c>
      <c r="I932">
        <f t="shared" si="117"/>
        <v>2.0935714132593919</v>
      </c>
      <c r="J932">
        <f t="shared" si="112"/>
        <v>1.2404199368590774E-2</v>
      </c>
      <c r="K932">
        <f t="shared" si="113"/>
        <v>-1.7476099990429483E-2</v>
      </c>
      <c r="L932">
        <f t="shared" si="114"/>
        <v>-1.7476099990429483E-2</v>
      </c>
      <c r="M932">
        <f t="shared" si="115"/>
        <v>0</v>
      </c>
      <c r="N932">
        <f t="shared" si="118"/>
        <v>-1.7476099990429483E-2</v>
      </c>
      <c r="O932">
        <f t="shared" si="116"/>
        <v>-3.4952199980858968E-3</v>
      </c>
      <c r="P932">
        <f t="shared" si="119"/>
        <v>2.3913497560285655</v>
      </c>
    </row>
    <row r="933" spans="1:16" x14ac:dyDescent="0.25">
      <c r="A933" t="s">
        <v>8</v>
      </c>
      <c r="B933" t="s">
        <v>943</v>
      </c>
      <c r="C933" t="s">
        <v>948</v>
      </c>
      <c r="D933">
        <v>60801.601560000003</v>
      </c>
      <c r="E933">
        <v>61544.663671517097</v>
      </c>
      <c r="F933">
        <v>62126.5</v>
      </c>
      <c r="G933" t="s">
        <v>82</v>
      </c>
      <c r="H933">
        <v>0</v>
      </c>
      <c r="I933">
        <f t="shared" si="117"/>
        <v>2.0935714132593919</v>
      </c>
      <c r="J933">
        <f t="shared" si="112"/>
        <v>1.2221094386532377E-2</v>
      </c>
      <c r="K933">
        <f t="shared" si="113"/>
        <v>2.1790518769354554E-2</v>
      </c>
      <c r="L933">
        <f t="shared" si="114"/>
        <v>2.1790518769354554E-2</v>
      </c>
      <c r="M933">
        <f t="shared" si="115"/>
        <v>0</v>
      </c>
      <c r="N933">
        <f t="shared" si="118"/>
        <v>2.1790518769354554E-2</v>
      </c>
      <c r="O933">
        <f t="shared" si="116"/>
        <v>4.3581037538709105E-3</v>
      </c>
      <c r="P933">
        <f t="shared" si="119"/>
        <v>2.4017715063771319</v>
      </c>
    </row>
    <row r="934" spans="1:16" x14ac:dyDescent="0.25">
      <c r="A934" t="s">
        <v>8</v>
      </c>
      <c r="B934" t="s">
        <v>944</v>
      </c>
      <c r="C934" t="s">
        <v>949</v>
      </c>
      <c r="D934">
        <v>60641.300779999998</v>
      </c>
      <c r="E934">
        <v>61359.423583831303</v>
      </c>
      <c r="F934">
        <v>60581.183590000001</v>
      </c>
      <c r="G934" t="s">
        <v>82</v>
      </c>
      <c r="H934">
        <v>0</v>
      </c>
      <c r="I934">
        <f t="shared" si="117"/>
        <v>2.0935714132593919</v>
      </c>
      <c r="J934">
        <f t="shared" si="112"/>
        <v>1.1842140498215508E-2</v>
      </c>
      <c r="K934">
        <f t="shared" si="113"/>
        <v>-9.9135719759864318E-4</v>
      </c>
      <c r="L934">
        <f t="shared" si="114"/>
        <v>-9.9135719759864318E-4</v>
      </c>
      <c r="M934">
        <f t="shared" si="115"/>
        <v>0</v>
      </c>
      <c r="N934">
        <f t="shared" si="118"/>
        <v>-9.9135719759864318E-4</v>
      </c>
      <c r="O934">
        <f t="shared" si="116"/>
        <v>-1.9827143951972864E-4</v>
      </c>
      <c r="P934">
        <f t="shared" si="119"/>
        <v>2.401295303683165</v>
      </c>
    </row>
    <row r="935" spans="1:16" x14ac:dyDescent="0.25">
      <c r="A935" t="s">
        <v>8</v>
      </c>
      <c r="B935" t="s">
        <v>945</v>
      </c>
      <c r="C935" t="s">
        <v>950</v>
      </c>
      <c r="D935">
        <v>60749.320310000003</v>
      </c>
      <c r="E935">
        <v>61463.869502426598</v>
      </c>
      <c r="F935">
        <v>60281.972659999999</v>
      </c>
      <c r="G935" t="s">
        <v>82</v>
      </c>
      <c r="H935">
        <v>0</v>
      </c>
      <c r="I935">
        <f t="shared" si="117"/>
        <v>2.0935714132593919</v>
      </c>
      <c r="J935">
        <f t="shared" si="112"/>
        <v>1.1762258224129837E-2</v>
      </c>
      <c r="K935">
        <f t="shared" si="113"/>
        <v>-7.6930515043651081E-3</v>
      </c>
      <c r="L935">
        <f t="shared" si="114"/>
        <v>-7.6930515043651081E-3</v>
      </c>
      <c r="M935">
        <f t="shared" si="115"/>
        <v>0</v>
      </c>
      <c r="N935">
        <f t="shared" si="118"/>
        <v>-7.6930515043651081E-3</v>
      </c>
      <c r="O935">
        <f t="shared" si="116"/>
        <v>-1.5386103008730215E-3</v>
      </c>
      <c r="P935">
        <f t="shared" si="119"/>
        <v>2.3976006459934802</v>
      </c>
    </row>
    <row r="936" spans="1:16" x14ac:dyDescent="0.25">
      <c r="A936" t="s">
        <v>8</v>
      </c>
      <c r="B936" t="s">
        <v>946</v>
      </c>
      <c r="C936" t="s">
        <v>951</v>
      </c>
      <c r="D936">
        <v>62093.519529999998</v>
      </c>
      <c r="E936">
        <v>62817.757472595797</v>
      </c>
      <c r="F936">
        <v>62510.722659999999</v>
      </c>
      <c r="G936" t="s">
        <v>82</v>
      </c>
      <c r="H936">
        <v>0</v>
      </c>
      <c r="I936">
        <f t="shared" si="117"/>
        <v>2.0935714132593919</v>
      </c>
      <c r="J936">
        <f t="shared" si="112"/>
        <v>1.1663663906921702E-2</v>
      </c>
      <c r="K936">
        <f t="shared" si="113"/>
        <v>6.7189480183746592E-3</v>
      </c>
      <c r="L936">
        <f t="shared" si="114"/>
        <v>6.7189480183746592E-3</v>
      </c>
      <c r="M936">
        <f t="shared" si="115"/>
        <v>0</v>
      </c>
      <c r="N936">
        <f t="shared" si="118"/>
        <v>6.7189480183746592E-3</v>
      </c>
      <c r="O936">
        <f t="shared" si="116"/>
        <v>1.3437896036749318E-3</v>
      </c>
      <c r="P936">
        <f t="shared" si="119"/>
        <v>2.4008225168153308</v>
      </c>
    </row>
    <row r="937" spans="1:16" x14ac:dyDescent="0.25">
      <c r="A937" t="s">
        <v>8</v>
      </c>
      <c r="B937" t="s">
        <v>947</v>
      </c>
      <c r="C937" t="s">
        <v>952</v>
      </c>
      <c r="D937">
        <v>62207.882810000003</v>
      </c>
      <c r="E937">
        <v>62954.160737539998</v>
      </c>
      <c r="F937">
        <v>66068.34375</v>
      </c>
      <c r="G937" t="s">
        <v>82</v>
      </c>
      <c r="H937">
        <v>0</v>
      </c>
      <c r="I937">
        <f t="shared" si="117"/>
        <v>2.0935714132593919</v>
      </c>
      <c r="J937">
        <f t="shared" si="112"/>
        <v>1.1996517062304363E-2</v>
      </c>
      <c r="K937">
        <f t="shared" si="113"/>
        <v>6.205742368360144E-2</v>
      </c>
      <c r="L937">
        <f t="shared" si="114"/>
        <v>6.205742368360144E-2</v>
      </c>
      <c r="M937">
        <f t="shared" si="115"/>
        <v>0</v>
      </c>
      <c r="N937">
        <f t="shared" si="118"/>
        <v>6.205742368360144E-2</v>
      </c>
      <c r="O937">
        <f t="shared" si="116"/>
        <v>1.2411484736720288E-2</v>
      </c>
      <c r="P937">
        <f t="shared" si="119"/>
        <v>2.4306202888383588</v>
      </c>
    </row>
    <row r="938" spans="1:16" x14ac:dyDescent="0.25">
      <c r="A938" t="s">
        <v>8</v>
      </c>
      <c r="B938" t="s">
        <v>948</v>
      </c>
      <c r="C938" t="s">
        <v>953</v>
      </c>
      <c r="D938">
        <v>62126.5</v>
      </c>
      <c r="E938">
        <v>62860.575009538101</v>
      </c>
      <c r="F938">
        <v>67060.976559999996</v>
      </c>
      <c r="G938" t="s">
        <v>82</v>
      </c>
      <c r="H938">
        <v>0</v>
      </c>
      <c r="I938">
        <f t="shared" si="117"/>
        <v>2.0935714132593919</v>
      </c>
      <c r="J938">
        <f t="shared" si="112"/>
        <v>1.1815811441785725E-2</v>
      </c>
      <c r="K938">
        <f t="shared" si="113"/>
        <v>7.9426276387692785E-2</v>
      </c>
      <c r="L938">
        <f t="shared" si="114"/>
        <v>7.9426276387692785E-2</v>
      </c>
      <c r="M938">
        <f t="shared" si="115"/>
        <v>0</v>
      </c>
      <c r="N938">
        <f t="shared" si="118"/>
        <v>7.9426276387692785E-2</v>
      </c>
      <c r="O938">
        <f t="shared" si="116"/>
        <v>1.5885255277538556E-2</v>
      </c>
      <c r="P938">
        <f t="shared" si="119"/>
        <v>2.4692313126093208</v>
      </c>
    </row>
    <row r="939" spans="1:16" x14ac:dyDescent="0.25">
      <c r="A939" t="s">
        <v>8</v>
      </c>
      <c r="B939" t="s">
        <v>949</v>
      </c>
      <c r="C939" t="s">
        <v>954</v>
      </c>
      <c r="D939">
        <v>60581.183590000001</v>
      </c>
      <c r="E939">
        <v>61303.2899344424</v>
      </c>
      <c r="F939">
        <v>67613.203129999994</v>
      </c>
      <c r="G939" t="s">
        <v>82</v>
      </c>
      <c r="H939">
        <v>0</v>
      </c>
      <c r="I939">
        <f t="shared" si="117"/>
        <v>2.0935714132593919</v>
      </c>
      <c r="J939">
        <f t="shared" si="112"/>
        <v>1.1919647350065909E-2</v>
      </c>
      <c r="K939">
        <f t="shared" si="113"/>
        <v>0.11607596820146567</v>
      </c>
      <c r="L939">
        <f t="shared" si="114"/>
        <v>0.11607596820146567</v>
      </c>
      <c r="M939">
        <f t="shared" si="115"/>
        <v>0</v>
      </c>
      <c r="N939">
        <f t="shared" si="118"/>
        <v>0.11607596820146567</v>
      </c>
      <c r="O939">
        <f t="shared" si="116"/>
        <v>2.3215193640293133E-2</v>
      </c>
      <c r="P939">
        <f t="shared" si="119"/>
        <v>2.5265549956742213</v>
      </c>
    </row>
    <row r="940" spans="1:16" x14ac:dyDescent="0.25">
      <c r="A940" t="s">
        <v>8</v>
      </c>
      <c r="B940" t="s">
        <v>950</v>
      </c>
      <c r="C940" t="s">
        <v>955</v>
      </c>
      <c r="D940">
        <v>60281.972659999999</v>
      </c>
      <c r="E940">
        <v>60991.434380274703</v>
      </c>
      <c r="F940">
        <v>67403.484379999994</v>
      </c>
      <c r="G940" t="s">
        <v>82</v>
      </c>
      <c r="H940">
        <v>0</v>
      </c>
      <c r="I940">
        <f t="shared" si="117"/>
        <v>2.0935714132593919</v>
      </c>
      <c r="J940">
        <f t="shared" si="112"/>
        <v>1.1769052819093713E-2</v>
      </c>
      <c r="K940">
        <f t="shared" si="113"/>
        <v>0.11813667346565554</v>
      </c>
      <c r="L940">
        <f t="shared" si="114"/>
        <v>0.11813667346565554</v>
      </c>
      <c r="M940">
        <f t="shared" si="115"/>
        <v>0</v>
      </c>
      <c r="N940">
        <f t="shared" si="118"/>
        <v>0.11813667346565554</v>
      </c>
      <c r="O940">
        <f t="shared" si="116"/>
        <v>2.3627334693131108E-2</v>
      </c>
      <c r="P940">
        <f t="shared" si="119"/>
        <v>2.5862507561776185</v>
      </c>
    </row>
    <row r="941" spans="1:16" x14ac:dyDescent="0.25">
      <c r="A941" t="s">
        <v>8</v>
      </c>
      <c r="B941" t="s">
        <v>951</v>
      </c>
      <c r="C941" t="s">
        <v>956</v>
      </c>
      <c r="D941">
        <v>62510.722659999999</v>
      </c>
      <c r="E941">
        <v>63245.991558808702</v>
      </c>
      <c r="F941">
        <v>68422.203129999994</v>
      </c>
      <c r="G941" t="s">
        <v>82</v>
      </c>
      <c r="H941">
        <v>0</v>
      </c>
      <c r="I941">
        <f t="shared" si="117"/>
        <v>2.0935714132593919</v>
      </c>
      <c r="J941">
        <f t="shared" si="112"/>
        <v>1.1762284413313851E-2</v>
      </c>
      <c r="K941">
        <f t="shared" si="113"/>
        <v>9.4567463283906222E-2</v>
      </c>
      <c r="L941">
        <f t="shared" si="114"/>
        <v>9.4567463283906222E-2</v>
      </c>
      <c r="M941">
        <f t="shared" si="115"/>
        <v>0</v>
      </c>
      <c r="N941">
        <f t="shared" si="118"/>
        <v>9.4567463283906222E-2</v>
      </c>
      <c r="O941">
        <f t="shared" si="116"/>
        <v>1.8913492656781244E-2</v>
      </c>
      <c r="P941">
        <f t="shared" si="119"/>
        <v>2.6351657908631791</v>
      </c>
    </row>
    <row r="942" spans="1:16" x14ac:dyDescent="0.25">
      <c r="A942" t="s">
        <v>8</v>
      </c>
      <c r="B942" t="s">
        <v>952</v>
      </c>
      <c r="C942" t="s">
        <v>957</v>
      </c>
      <c r="D942">
        <v>66068.34375</v>
      </c>
      <c r="E942">
        <v>66865.927930568898</v>
      </c>
      <c r="F942">
        <v>67349.96875</v>
      </c>
      <c r="G942" t="s">
        <v>82</v>
      </c>
      <c r="H942">
        <v>0</v>
      </c>
      <c r="I942">
        <f t="shared" si="117"/>
        <v>2.0935714132593919</v>
      </c>
      <c r="J942">
        <f t="shared" si="112"/>
        <v>1.2072107991490218E-2</v>
      </c>
      <c r="K942">
        <f t="shared" si="113"/>
        <v>1.9398473266555891E-2</v>
      </c>
      <c r="L942">
        <f t="shared" si="114"/>
        <v>1.9398473266555891E-2</v>
      </c>
      <c r="M942">
        <f t="shared" si="115"/>
        <v>0</v>
      </c>
      <c r="N942">
        <f t="shared" si="118"/>
        <v>1.9398473266555891E-2</v>
      </c>
      <c r="O942">
        <f t="shared" si="116"/>
        <v>3.8796946533111781E-3</v>
      </c>
      <c r="P942">
        <f t="shared" si="119"/>
        <v>2.6453894294925799</v>
      </c>
    </row>
    <row r="943" spans="1:16" x14ac:dyDescent="0.25">
      <c r="A943" t="s">
        <v>8</v>
      </c>
      <c r="B943" t="s">
        <v>953</v>
      </c>
      <c r="C943" t="s">
        <v>958</v>
      </c>
      <c r="D943">
        <v>67060.976559999996</v>
      </c>
      <c r="E943">
        <v>67902.831260670704</v>
      </c>
      <c r="F943">
        <v>67380.257809999996</v>
      </c>
      <c r="G943" t="s">
        <v>82</v>
      </c>
      <c r="H943">
        <v>0</v>
      </c>
      <c r="I943">
        <f t="shared" si="117"/>
        <v>2.0935714132593919</v>
      </c>
      <c r="J943">
        <f t="shared" si="112"/>
        <v>1.255357055406872E-2</v>
      </c>
      <c r="K943">
        <f t="shared" si="113"/>
        <v>4.7610587614144943E-3</v>
      </c>
      <c r="L943">
        <f t="shared" si="114"/>
        <v>4.7610587614144943E-3</v>
      </c>
      <c r="M943">
        <f t="shared" si="115"/>
        <v>0</v>
      </c>
      <c r="N943">
        <f t="shared" si="118"/>
        <v>4.7610587614144943E-3</v>
      </c>
      <c r="O943">
        <f t="shared" si="116"/>
        <v>9.5221175228289885E-4</v>
      </c>
      <c r="P943">
        <f t="shared" si="119"/>
        <v>2.6479084003967075</v>
      </c>
    </row>
    <row r="944" spans="1:16" x14ac:dyDescent="0.25">
      <c r="A944" t="s">
        <v>8</v>
      </c>
      <c r="B944" t="s">
        <v>954</v>
      </c>
      <c r="C944" t="s">
        <v>959</v>
      </c>
      <c r="D944">
        <v>67613.203129999994</v>
      </c>
      <c r="E944">
        <v>68445.754173500405</v>
      </c>
      <c r="F944">
        <v>66607.265629999994</v>
      </c>
      <c r="G944" t="s">
        <v>11</v>
      </c>
      <c r="H944">
        <v>-3.1755652843894399E-3</v>
      </c>
      <c r="I944">
        <f t="shared" si="117"/>
        <v>2.0869231405590551</v>
      </c>
      <c r="J944">
        <f t="shared" si="112"/>
        <v>1.2313438869323552E-2</v>
      </c>
      <c r="K944">
        <f t="shared" si="113"/>
        <v>-1.4877826421947243E-2</v>
      </c>
      <c r="L944">
        <f t="shared" si="114"/>
        <v>-1.4877826421947243E-2</v>
      </c>
      <c r="M944">
        <f t="shared" si="115"/>
        <v>0</v>
      </c>
      <c r="N944">
        <f t="shared" si="118"/>
        <v>-1.4877826421947243E-2</v>
      </c>
      <c r="O944">
        <f t="shared" si="116"/>
        <v>-2.9755652843894485E-3</v>
      </c>
      <c r="P944">
        <f t="shared" si="119"/>
        <v>2.6400293760842439</v>
      </c>
    </row>
    <row r="945" spans="1:16" x14ac:dyDescent="0.25">
      <c r="A945" t="s">
        <v>8</v>
      </c>
      <c r="B945" t="s">
        <v>955</v>
      </c>
      <c r="C945" t="s">
        <v>960</v>
      </c>
      <c r="D945">
        <v>67403.484379999994</v>
      </c>
      <c r="E945">
        <v>68215.580952901393</v>
      </c>
      <c r="F945">
        <v>68157.851559999996</v>
      </c>
      <c r="G945" t="s">
        <v>11</v>
      </c>
      <c r="H945">
        <v>2.2383625622293098E-3</v>
      </c>
      <c r="I945">
        <f t="shared" si="117"/>
        <v>2.0915944311871324</v>
      </c>
      <c r="J945">
        <f t="shared" si="112"/>
        <v>1.2048287716448745E-2</v>
      </c>
      <c r="K945">
        <f t="shared" si="113"/>
        <v>1.1191812811146562E-2</v>
      </c>
      <c r="L945">
        <f t="shared" si="114"/>
        <v>1.1191812811146562E-2</v>
      </c>
      <c r="M945">
        <f t="shared" si="115"/>
        <v>0</v>
      </c>
      <c r="N945">
        <f t="shared" si="118"/>
        <v>1.1191812811146562E-2</v>
      </c>
      <c r="O945">
        <f t="shared" si="116"/>
        <v>2.2383625622293124E-3</v>
      </c>
      <c r="P945">
        <f t="shared" si="119"/>
        <v>2.6459387190028565</v>
      </c>
    </row>
    <row r="946" spans="1:16" x14ac:dyDescent="0.25">
      <c r="A946" t="s">
        <v>8</v>
      </c>
      <c r="B946" t="s">
        <v>956</v>
      </c>
      <c r="C946" t="s">
        <v>961</v>
      </c>
      <c r="D946">
        <v>68422.203129999994</v>
      </c>
      <c r="E946">
        <v>69260.718965599503</v>
      </c>
      <c r="F946">
        <v>66573.742190000004</v>
      </c>
      <c r="G946" t="s">
        <v>11</v>
      </c>
      <c r="H946">
        <v>-5.4031026638764398E-3</v>
      </c>
      <c r="I946">
        <f t="shared" si="117"/>
        <v>2.0802933317442363</v>
      </c>
      <c r="J946">
        <f t="shared" si="112"/>
        <v>1.2255025375408549E-2</v>
      </c>
      <c r="K946">
        <f t="shared" si="113"/>
        <v>-2.701551331938221E-2</v>
      </c>
      <c r="L946">
        <f t="shared" si="114"/>
        <v>-2.701551331938221E-2</v>
      </c>
      <c r="M946">
        <f t="shared" si="115"/>
        <v>0</v>
      </c>
      <c r="N946">
        <f t="shared" si="118"/>
        <v>-2.701551331938221E-2</v>
      </c>
      <c r="O946">
        <f t="shared" si="116"/>
        <v>-5.4031026638764416E-3</v>
      </c>
      <c r="P946">
        <f t="shared" si="119"/>
        <v>2.6316424404617584</v>
      </c>
    </row>
    <row r="947" spans="1:16" x14ac:dyDescent="0.25">
      <c r="A947" t="s">
        <v>8</v>
      </c>
      <c r="B947" t="s">
        <v>957</v>
      </c>
      <c r="C947" t="s">
        <v>962</v>
      </c>
      <c r="D947">
        <v>67349.96875</v>
      </c>
      <c r="E947">
        <v>68175.633216834802</v>
      </c>
      <c r="F947">
        <v>69925.554690000004</v>
      </c>
      <c r="G947" t="s">
        <v>11</v>
      </c>
      <c r="H947">
        <v>7.6483656571852601E-3</v>
      </c>
      <c r="I947">
        <f t="shared" si="117"/>
        <v>2.0962041758196204</v>
      </c>
      <c r="J947">
        <f t="shared" si="112"/>
        <v>1.2259314772656101E-2</v>
      </c>
      <c r="K947">
        <f t="shared" si="113"/>
        <v>3.824182828592633E-2</v>
      </c>
      <c r="L947">
        <f t="shared" si="114"/>
        <v>3.824182828592633E-2</v>
      </c>
      <c r="M947">
        <f t="shared" si="115"/>
        <v>0</v>
      </c>
      <c r="N947">
        <f t="shared" si="118"/>
        <v>3.824182828592633E-2</v>
      </c>
      <c r="O947">
        <f t="shared" si="116"/>
        <v>7.6483656571852661E-3</v>
      </c>
      <c r="P947">
        <f t="shared" si="119"/>
        <v>2.6517702041253775</v>
      </c>
    </row>
    <row r="948" spans="1:16" x14ac:dyDescent="0.25">
      <c r="A948" t="s">
        <v>8</v>
      </c>
      <c r="B948" t="s">
        <v>958</v>
      </c>
      <c r="C948" t="s">
        <v>963</v>
      </c>
      <c r="D948">
        <v>67380.257809999996</v>
      </c>
      <c r="E948">
        <v>68198.968162069097</v>
      </c>
      <c r="F948">
        <v>72718.453129999994</v>
      </c>
      <c r="G948" t="s">
        <v>11</v>
      </c>
      <c r="H948">
        <v>1.5844983363087501E-2</v>
      </c>
      <c r="I948">
        <f t="shared" si="117"/>
        <v>2.1294184961111169</v>
      </c>
      <c r="J948">
        <f t="shared" si="112"/>
        <v>1.2150596905961908E-2</v>
      </c>
      <c r="K948">
        <f t="shared" si="113"/>
        <v>7.9224916815437738E-2</v>
      </c>
      <c r="L948">
        <f t="shared" si="114"/>
        <v>7.9224916815437738E-2</v>
      </c>
      <c r="M948">
        <f t="shared" si="115"/>
        <v>0</v>
      </c>
      <c r="N948">
        <f t="shared" si="118"/>
        <v>7.9224916815437738E-2</v>
      </c>
      <c r="O948">
        <f t="shared" si="116"/>
        <v>1.5844983363087546E-2</v>
      </c>
      <c r="P948">
        <f t="shared" si="119"/>
        <v>2.6937874588924755</v>
      </c>
    </row>
    <row r="949" spans="1:16" x14ac:dyDescent="0.25">
      <c r="A949" t="s">
        <v>8</v>
      </c>
      <c r="B949" t="s">
        <v>959</v>
      </c>
      <c r="C949" t="s">
        <v>964</v>
      </c>
      <c r="D949">
        <v>66607.265629999994</v>
      </c>
      <c r="E949">
        <v>67417.141165567504</v>
      </c>
      <c r="F949">
        <v>72327.429690000004</v>
      </c>
      <c r="G949" t="s">
        <v>11</v>
      </c>
      <c r="H949">
        <v>1.7175796081392102E-2</v>
      </c>
      <c r="I949">
        <f t="shared" si="117"/>
        <v>2.1659929539722662</v>
      </c>
      <c r="J949">
        <f t="shared" si="112"/>
        <v>1.2158966862058671E-2</v>
      </c>
      <c r="K949">
        <f t="shared" si="113"/>
        <v>8.5878980406960903E-2</v>
      </c>
      <c r="L949">
        <f t="shared" si="114"/>
        <v>8.5878980406960903E-2</v>
      </c>
      <c r="M949">
        <f t="shared" si="115"/>
        <v>0</v>
      </c>
      <c r="N949">
        <f t="shared" si="118"/>
        <v>8.5878980406960903E-2</v>
      </c>
      <c r="O949">
        <f t="shared" si="116"/>
        <v>1.7175796081392181E-2</v>
      </c>
      <c r="P949">
        <f t="shared" si="119"/>
        <v>2.7400554029730242</v>
      </c>
    </row>
    <row r="950" spans="1:16" x14ac:dyDescent="0.25">
      <c r="A950" t="s">
        <v>8</v>
      </c>
      <c r="B950" t="s">
        <v>960</v>
      </c>
      <c r="C950" t="s">
        <v>965</v>
      </c>
      <c r="D950">
        <v>68157.851559999996</v>
      </c>
      <c r="E950">
        <v>68990.105122637702</v>
      </c>
      <c r="F950">
        <v>70205.117190000004</v>
      </c>
      <c r="G950" t="s">
        <v>11</v>
      </c>
      <c r="H950">
        <v>6.0074241870660501E-3</v>
      </c>
      <c r="I950">
        <f t="shared" si="117"/>
        <v>2.179004992432974</v>
      </c>
      <c r="J950">
        <f t="shared" si="112"/>
        <v>1.2210677766230147E-2</v>
      </c>
      <c r="K950">
        <f t="shared" si="113"/>
        <v>3.0037120935330272E-2</v>
      </c>
      <c r="L950">
        <f t="shared" si="114"/>
        <v>3.0037120935330272E-2</v>
      </c>
      <c r="M950">
        <f t="shared" si="115"/>
        <v>0</v>
      </c>
      <c r="N950">
        <f t="shared" si="118"/>
        <v>3.0037120935330272E-2</v>
      </c>
      <c r="O950">
        <f t="shared" si="116"/>
        <v>6.0074241870660544E-3</v>
      </c>
      <c r="P950">
        <f t="shared" si="119"/>
        <v>2.7565160780747453</v>
      </c>
    </row>
    <row r="951" spans="1:16" x14ac:dyDescent="0.25">
      <c r="A951" t="s">
        <v>8</v>
      </c>
      <c r="B951" t="s">
        <v>961</v>
      </c>
      <c r="C951" t="s">
        <v>966</v>
      </c>
      <c r="D951">
        <v>66573.742190000004</v>
      </c>
      <c r="E951">
        <v>67400.494068062297</v>
      </c>
      <c r="F951">
        <v>69478.234379999994</v>
      </c>
      <c r="G951" t="s">
        <v>11</v>
      </c>
      <c r="H951">
        <v>8.7256389514972204E-3</v>
      </c>
      <c r="I951">
        <f t="shared" si="117"/>
        <v>2.1980182032704541</v>
      </c>
      <c r="J951">
        <f t="shared" si="112"/>
        <v>1.2418588032842745E-2</v>
      </c>
      <c r="K951">
        <f t="shared" si="113"/>
        <v>4.3628194757486111E-2</v>
      </c>
      <c r="L951">
        <f t="shared" si="114"/>
        <v>4.3628194757486111E-2</v>
      </c>
      <c r="M951">
        <f t="shared" si="115"/>
        <v>0</v>
      </c>
      <c r="N951">
        <f t="shared" si="118"/>
        <v>4.3628194757486111E-2</v>
      </c>
      <c r="O951">
        <f t="shared" si="116"/>
        <v>8.7256389514972221E-3</v>
      </c>
      <c r="P951">
        <f t="shared" si="119"/>
        <v>2.7805684421360226</v>
      </c>
    </row>
    <row r="952" spans="1:16" x14ac:dyDescent="0.25">
      <c r="A952" t="s">
        <v>8</v>
      </c>
      <c r="B952" t="s">
        <v>962</v>
      </c>
      <c r="C952" t="s">
        <v>967</v>
      </c>
      <c r="D952">
        <v>69925.554690000004</v>
      </c>
      <c r="E952">
        <v>70595.382722303693</v>
      </c>
      <c r="F952">
        <v>67807.445309999996</v>
      </c>
      <c r="G952" t="s">
        <v>11</v>
      </c>
      <c r="H952">
        <v>-6.0581839912180703E-3</v>
      </c>
      <c r="I952">
        <f t="shared" si="117"/>
        <v>2.1847022045789952</v>
      </c>
      <c r="J952">
        <f t="shared" si="112"/>
        <v>9.5791593684630486E-3</v>
      </c>
      <c r="K952">
        <f t="shared" si="113"/>
        <v>-3.0290919956090359E-2</v>
      </c>
      <c r="L952">
        <f t="shared" si="114"/>
        <v>-3.0290919956090359E-2</v>
      </c>
      <c r="M952">
        <f t="shared" si="115"/>
        <v>0</v>
      </c>
      <c r="N952">
        <f t="shared" si="118"/>
        <v>-3.0290919956090359E-2</v>
      </c>
      <c r="O952">
        <f t="shared" si="116"/>
        <v>-6.058183991218072E-3</v>
      </c>
      <c r="P952">
        <f t="shared" si="119"/>
        <v>2.7637232469133881</v>
      </c>
    </row>
    <row r="953" spans="1:16" x14ac:dyDescent="0.25">
      <c r="A953" t="s">
        <v>8</v>
      </c>
      <c r="B953" t="s">
        <v>963</v>
      </c>
      <c r="C953" t="s">
        <v>968</v>
      </c>
      <c r="D953">
        <v>72718.453129999994</v>
      </c>
      <c r="E953">
        <v>73402.661241519396</v>
      </c>
      <c r="F953">
        <v>69384.554690000004</v>
      </c>
      <c r="G953" t="s">
        <v>11</v>
      </c>
      <c r="H953">
        <v>-1.23E-2</v>
      </c>
      <c r="I953">
        <f t="shared" si="117"/>
        <v>2.1578303674626738</v>
      </c>
      <c r="J953">
        <f t="shared" si="112"/>
        <v>9.4090025580746486E-3</v>
      </c>
      <c r="K953">
        <f t="shared" si="113"/>
        <v>-4.5846663350221764E-2</v>
      </c>
      <c r="L953">
        <f t="shared" si="114"/>
        <v>-4.5846663350221764E-2</v>
      </c>
      <c r="M953">
        <f t="shared" si="115"/>
        <v>0</v>
      </c>
      <c r="N953">
        <f t="shared" si="118"/>
        <v>-4.5846663350221764E-2</v>
      </c>
      <c r="O953">
        <f t="shared" si="116"/>
        <v>-9.1693326700443521E-3</v>
      </c>
      <c r="P953">
        <f t="shared" si="119"/>
        <v>2.7383817490545042</v>
      </c>
    </row>
    <row r="954" spans="1:16" x14ac:dyDescent="0.25">
      <c r="A954" t="s">
        <v>8</v>
      </c>
      <c r="B954" t="s">
        <v>964</v>
      </c>
      <c r="C954" t="s">
        <v>969</v>
      </c>
      <c r="D954">
        <v>72327.429690000004</v>
      </c>
      <c r="E954">
        <v>73567.679630540893</v>
      </c>
      <c r="F954">
        <v>75639.773440000004</v>
      </c>
      <c r="G954" t="s">
        <v>11</v>
      </c>
      <c r="H954">
        <v>-1.23E-2</v>
      </c>
      <c r="I954">
        <f t="shared" si="117"/>
        <v>2.1312890539428828</v>
      </c>
      <c r="J954">
        <f t="shared" si="112"/>
        <v>1.7147712090097487E-2</v>
      </c>
      <c r="K954">
        <f t="shared" si="113"/>
        <v>4.5796508519615829E-2</v>
      </c>
      <c r="L954">
        <f t="shared" si="114"/>
        <v>4.5796508519615829E-2</v>
      </c>
      <c r="M954">
        <f t="shared" si="115"/>
        <v>0</v>
      </c>
      <c r="N954">
        <f t="shared" si="118"/>
        <v>4.5796508519615829E-2</v>
      </c>
      <c r="O954">
        <f t="shared" si="116"/>
        <v>9.1593017039231662E-3</v>
      </c>
      <c r="P954">
        <f t="shared" si="119"/>
        <v>2.7634634136746108</v>
      </c>
    </row>
    <row r="955" spans="1:16" x14ac:dyDescent="0.25">
      <c r="A955" t="s">
        <v>8</v>
      </c>
      <c r="B955" t="s">
        <v>965</v>
      </c>
      <c r="C955" t="s">
        <v>970</v>
      </c>
      <c r="D955">
        <v>70205.117190000004</v>
      </c>
      <c r="E955">
        <v>71294.495978902705</v>
      </c>
      <c r="F955">
        <v>75918.390629999994</v>
      </c>
      <c r="G955" t="s">
        <v>11</v>
      </c>
      <c r="H955">
        <v>1.6275945881659402E-2</v>
      </c>
      <c r="I955">
        <f t="shared" si="117"/>
        <v>2.1659777992430302</v>
      </c>
      <c r="J955">
        <f t="shared" si="112"/>
        <v>1.5517085256826144E-2</v>
      </c>
      <c r="K955">
        <f t="shared" si="113"/>
        <v>8.137972940829713E-2</v>
      </c>
      <c r="L955">
        <f t="shared" si="114"/>
        <v>8.137972940829713E-2</v>
      </c>
      <c r="M955">
        <f t="shared" si="115"/>
        <v>0</v>
      </c>
      <c r="N955">
        <f t="shared" si="118"/>
        <v>8.137972940829713E-2</v>
      </c>
      <c r="O955">
        <f t="shared" si="116"/>
        <v>1.6275945881659426E-2</v>
      </c>
      <c r="P955">
        <f t="shared" si="119"/>
        <v>2.8084413946415245</v>
      </c>
    </row>
    <row r="956" spans="1:16" x14ac:dyDescent="0.25">
      <c r="A956" t="s">
        <v>8</v>
      </c>
      <c r="B956" t="s">
        <v>966</v>
      </c>
      <c r="C956" t="s">
        <v>971</v>
      </c>
      <c r="D956">
        <v>69478.234379999994</v>
      </c>
      <c r="E956">
        <v>70462.966873860903</v>
      </c>
      <c r="F956">
        <v>76563.390629999994</v>
      </c>
      <c r="G956" t="s">
        <v>11</v>
      </c>
      <c r="H956">
        <v>2.03953261427136E-2</v>
      </c>
      <c r="I956">
        <f t="shared" si="117"/>
        <v>2.2101536228764691</v>
      </c>
      <c r="J956">
        <f t="shared" si="112"/>
        <v>1.417325156069847E-2</v>
      </c>
      <c r="K956">
        <f t="shared" si="113"/>
        <v>0.10197663071356823</v>
      </c>
      <c r="L956">
        <f t="shared" si="114"/>
        <v>0.10197663071356823</v>
      </c>
      <c r="M956">
        <f t="shared" si="115"/>
        <v>0</v>
      </c>
      <c r="N956">
        <f t="shared" si="118"/>
        <v>0.10197663071356823</v>
      </c>
      <c r="O956">
        <f t="shared" si="116"/>
        <v>2.0395326142713645E-2</v>
      </c>
      <c r="P956">
        <f t="shared" si="119"/>
        <v>2.865720472837936</v>
      </c>
    </row>
    <row r="957" spans="1:16" x14ac:dyDescent="0.25">
      <c r="A957" t="s">
        <v>8</v>
      </c>
      <c r="B957" t="s">
        <v>967</v>
      </c>
      <c r="C957" t="s">
        <v>972</v>
      </c>
      <c r="D957">
        <v>67807.445309999996</v>
      </c>
      <c r="E957">
        <v>68782.644779143797</v>
      </c>
      <c r="F957">
        <v>88750.039059999996</v>
      </c>
      <c r="G957" t="s">
        <v>11</v>
      </c>
      <c r="H957">
        <v>6.1770779460147099E-2</v>
      </c>
      <c r="I957">
        <f t="shared" si="117"/>
        <v>2.3466765348882168</v>
      </c>
      <c r="J957">
        <f t="shared" si="112"/>
        <v>1.4381893679748799E-2</v>
      </c>
      <c r="K957">
        <f t="shared" si="113"/>
        <v>0.30885389730073581</v>
      </c>
      <c r="L957">
        <f t="shared" si="114"/>
        <v>0.30885389730073581</v>
      </c>
      <c r="M957">
        <f t="shared" si="115"/>
        <v>0</v>
      </c>
      <c r="N957">
        <f t="shared" si="118"/>
        <v>0.30885389730073581</v>
      </c>
      <c r="O957">
        <f t="shared" si="116"/>
        <v>6.1770779460147161E-2</v>
      </c>
      <c r="P957">
        <f t="shared" si="119"/>
        <v>3.042738260160037</v>
      </c>
    </row>
    <row r="958" spans="1:16" x14ac:dyDescent="0.25">
      <c r="A958" t="s">
        <v>8</v>
      </c>
      <c r="B958" t="s">
        <v>968</v>
      </c>
      <c r="C958" t="s">
        <v>973</v>
      </c>
      <c r="D958">
        <v>69384.554690000004</v>
      </c>
      <c r="E958">
        <v>70384.017308935407</v>
      </c>
      <c r="F958">
        <v>88031.289059999996</v>
      </c>
      <c r="G958" t="s">
        <v>11</v>
      </c>
      <c r="H958">
        <v>5.3748948748927897E-2</v>
      </c>
      <c r="I958">
        <f t="shared" si="117"/>
        <v>2.4728079316922353</v>
      </c>
      <c r="J958">
        <f t="shared" si="112"/>
        <v>1.4404684492115778E-2</v>
      </c>
      <c r="K958">
        <f t="shared" si="113"/>
        <v>0.26874474374463969</v>
      </c>
      <c r="L958">
        <f t="shared" si="114"/>
        <v>0.26874474374463969</v>
      </c>
      <c r="M958">
        <f t="shared" si="115"/>
        <v>0</v>
      </c>
      <c r="N958">
        <f t="shared" si="118"/>
        <v>0.26874474374463969</v>
      </c>
      <c r="O958">
        <f t="shared" si="116"/>
        <v>5.3748948748927938E-2</v>
      </c>
      <c r="P958">
        <f t="shared" si="119"/>
        <v>3.2062822429617812</v>
      </c>
    </row>
    <row r="959" spans="1:16" x14ac:dyDescent="0.25">
      <c r="A959" t="s">
        <v>8</v>
      </c>
      <c r="B959" t="s">
        <v>969</v>
      </c>
      <c r="C959" t="s">
        <v>974</v>
      </c>
      <c r="D959">
        <v>75639.773440000004</v>
      </c>
      <c r="E959">
        <v>76733.927382584297</v>
      </c>
      <c r="F959">
        <v>90495.875</v>
      </c>
      <c r="G959" t="s">
        <v>11</v>
      </c>
      <c r="H959">
        <v>3.9281189999291401E-2</v>
      </c>
      <c r="I959">
        <f t="shared" si="117"/>
        <v>2.5699427698887924</v>
      </c>
      <c r="J959">
        <f t="shared" si="112"/>
        <v>1.4465325487155411E-2</v>
      </c>
      <c r="K959">
        <f t="shared" si="113"/>
        <v>0.19640594999645725</v>
      </c>
      <c r="L959">
        <f t="shared" si="114"/>
        <v>0.19640594999645725</v>
      </c>
      <c r="M959">
        <f t="shared" si="115"/>
        <v>0</v>
      </c>
      <c r="N959">
        <f t="shared" si="118"/>
        <v>0.19640594999645725</v>
      </c>
      <c r="O959">
        <f t="shared" si="116"/>
        <v>3.9281189999291449E-2</v>
      </c>
      <c r="P959">
        <f t="shared" si="119"/>
        <v>3.3322288249389174</v>
      </c>
    </row>
    <row r="960" spans="1:16" x14ac:dyDescent="0.25">
      <c r="A960" t="s">
        <v>8</v>
      </c>
      <c r="B960" t="s">
        <v>970</v>
      </c>
      <c r="C960" t="s">
        <v>975</v>
      </c>
      <c r="D960">
        <v>75918.390629999994</v>
      </c>
      <c r="E960">
        <v>77095.473532190605</v>
      </c>
      <c r="F960">
        <v>87336.390629999994</v>
      </c>
      <c r="G960" t="s">
        <v>11</v>
      </c>
      <c r="H960">
        <v>3.0079668194357201E-2</v>
      </c>
      <c r="I960">
        <f t="shared" si="117"/>
        <v>2.6472457956855346</v>
      </c>
      <c r="J960">
        <f t="shared" si="112"/>
        <v>1.5504581859846128E-2</v>
      </c>
      <c r="K960">
        <f t="shared" si="113"/>
        <v>0.15039834097178623</v>
      </c>
      <c r="L960">
        <f t="shared" si="114"/>
        <v>0.15039834097178623</v>
      </c>
      <c r="M960">
        <f t="shared" si="115"/>
        <v>0</v>
      </c>
      <c r="N960">
        <f t="shared" si="118"/>
        <v>0.15039834097178623</v>
      </c>
      <c r="O960">
        <f t="shared" si="116"/>
        <v>3.0079668194357246E-2</v>
      </c>
      <c r="P960">
        <f t="shared" si="119"/>
        <v>3.4324611623407528</v>
      </c>
    </row>
    <row r="961" spans="1:16" x14ac:dyDescent="0.25">
      <c r="A961" t="s">
        <v>8</v>
      </c>
      <c r="B961" t="s">
        <v>971</v>
      </c>
      <c r="C961" t="s">
        <v>976</v>
      </c>
      <c r="D961">
        <v>76563.390629999994</v>
      </c>
      <c r="E961">
        <v>77751.888131529602</v>
      </c>
      <c r="F961">
        <v>91060.078129999994</v>
      </c>
      <c r="G961" t="s">
        <v>11</v>
      </c>
      <c r="H961">
        <v>3.7868457446083199E-2</v>
      </c>
      <c r="I961">
        <f t="shared" si="117"/>
        <v>2.7474929104487753</v>
      </c>
      <c r="J961">
        <f t="shared" si="112"/>
        <v>1.552305209774652E-2</v>
      </c>
      <c r="K961">
        <f t="shared" si="113"/>
        <v>0.18934228723041599</v>
      </c>
      <c r="L961">
        <f t="shared" si="114"/>
        <v>0.18934228723041599</v>
      </c>
      <c r="M961">
        <f t="shared" si="115"/>
        <v>0</v>
      </c>
      <c r="N961">
        <f t="shared" si="118"/>
        <v>0.18934228723041599</v>
      </c>
      <c r="O961">
        <f t="shared" si="116"/>
        <v>3.7868457446083199E-2</v>
      </c>
      <c r="P961">
        <f t="shared" si="119"/>
        <v>3.5624431718021872</v>
      </c>
    </row>
    <row r="962" spans="1:16" x14ac:dyDescent="0.25">
      <c r="A962" t="s">
        <v>8</v>
      </c>
      <c r="B962" t="s">
        <v>972</v>
      </c>
      <c r="C962" t="s">
        <v>977</v>
      </c>
      <c r="D962">
        <v>88750.039059999996</v>
      </c>
      <c r="E962">
        <v>90135.205370964395</v>
      </c>
      <c r="F962">
        <v>90519.382809999996</v>
      </c>
      <c r="G962" t="s">
        <v>11</v>
      </c>
      <c r="H962">
        <v>3.9872517662867101E-3</v>
      </c>
      <c r="I962">
        <f t="shared" si="117"/>
        <v>2.7584478564088224</v>
      </c>
      <c r="J962">
        <f t="shared" si="112"/>
        <v>1.5607500860117364E-2</v>
      </c>
      <c r="K962">
        <f t="shared" si="113"/>
        <v>1.993625883143358E-2</v>
      </c>
      <c r="L962">
        <f t="shared" si="114"/>
        <v>1.993625883143358E-2</v>
      </c>
      <c r="M962">
        <f t="shared" si="115"/>
        <v>0</v>
      </c>
      <c r="N962">
        <f t="shared" si="118"/>
        <v>1.993625883143358E-2</v>
      </c>
      <c r="O962">
        <f t="shared" si="116"/>
        <v>3.9872517662867162E-3</v>
      </c>
      <c r="P962">
        <f t="shared" si="119"/>
        <v>3.5766475296312512</v>
      </c>
    </row>
    <row r="963" spans="1:16" x14ac:dyDescent="0.25">
      <c r="A963" t="s">
        <v>8</v>
      </c>
      <c r="B963" t="s">
        <v>973</v>
      </c>
      <c r="C963" t="s">
        <v>978</v>
      </c>
      <c r="D963">
        <v>88031.289059999996</v>
      </c>
      <c r="E963">
        <v>89592.638862352702</v>
      </c>
      <c r="F963">
        <v>92416.757809999996</v>
      </c>
      <c r="G963" t="s">
        <v>11</v>
      </c>
      <c r="H963">
        <v>9.9634318588950107E-3</v>
      </c>
      <c r="I963">
        <f t="shared" si="117"/>
        <v>2.7859314636624668</v>
      </c>
      <c r="J963">
        <f t="shared" ref="J963:J1026" si="120">(E963-D963)/D963</f>
        <v>1.773630511406607E-2</v>
      </c>
      <c r="K963">
        <f t="shared" ref="K963:K1026" si="121">(F963-D963)/D963</f>
        <v>4.9817159294475069E-2</v>
      </c>
      <c r="L963">
        <f t="shared" ref="L963:L1026" si="122">IF(J963&gt;0,K963,0)</f>
        <v>4.9817159294475069E-2</v>
      </c>
      <c r="M963">
        <f t="shared" ref="M963:M1026" si="123">IF(J963&lt;-0.01,-1*K963,0)</f>
        <v>0</v>
      </c>
      <c r="N963">
        <f t="shared" si="118"/>
        <v>4.9817159294475069E-2</v>
      </c>
      <c r="O963">
        <f t="shared" ref="O963:O1026" si="124">N963/5</f>
        <v>9.9634318588950142E-3</v>
      </c>
      <c r="P963">
        <f t="shared" si="119"/>
        <v>3.6122832135760174</v>
      </c>
    </row>
    <row r="964" spans="1:16" x14ac:dyDescent="0.25">
      <c r="A964" t="s">
        <v>8</v>
      </c>
      <c r="B964" t="s">
        <v>974</v>
      </c>
      <c r="C964" t="s">
        <v>979</v>
      </c>
      <c r="D964">
        <v>90495.875</v>
      </c>
      <c r="E964">
        <v>92066.893212637195</v>
      </c>
      <c r="F964">
        <v>94378.742190000004</v>
      </c>
      <c r="G964" t="s">
        <v>11</v>
      </c>
      <c r="H964">
        <v>8.5813131040503293E-3</v>
      </c>
      <c r="I964">
        <f t="shared" ref="I964:I1027" si="125">(1+H964)*I963</f>
        <v>2.8098384138385799</v>
      </c>
      <c r="J964">
        <f t="shared" si="120"/>
        <v>1.7360108542374939E-2</v>
      </c>
      <c r="K964">
        <f t="shared" si="121"/>
        <v>4.2906565520251662E-2</v>
      </c>
      <c r="L964">
        <f t="shared" si="122"/>
        <v>4.2906565520251662E-2</v>
      </c>
      <c r="M964">
        <f t="shared" si="123"/>
        <v>0</v>
      </c>
      <c r="N964">
        <f t="shared" ref="N964:N1027" si="126">(L964+M964)</f>
        <v>4.2906565520251662E-2</v>
      </c>
      <c r="O964">
        <f t="shared" si="124"/>
        <v>8.5813131040503327E-3</v>
      </c>
      <c r="P964">
        <f t="shared" ref="P964:P1027" si="127">(1+O964)*P963</f>
        <v>3.6432813468522185</v>
      </c>
    </row>
    <row r="965" spans="1:16" x14ac:dyDescent="0.25">
      <c r="A965" t="s">
        <v>8</v>
      </c>
      <c r="B965" t="s">
        <v>975</v>
      </c>
      <c r="C965" t="s">
        <v>980</v>
      </c>
      <c r="D965">
        <v>87336.390629999994</v>
      </c>
      <c r="E965">
        <v>88856.792490978507</v>
      </c>
      <c r="F965">
        <v>98434.921879999994</v>
      </c>
      <c r="G965" t="s">
        <v>11</v>
      </c>
      <c r="H965">
        <v>2.5415594049492701E-2</v>
      </c>
      <c r="I965">
        <f t="shared" si="125"/>
        <v>2.8812521263093718</v>
      </c>
      <c r="J965">
        <f t="shared" si="120"/>
        <v>1.7408572188650256E-2</v>
      </c>
      <c r="K965">
        <f t="shared" si="121"/>
        <v>0.12707797024746362</v>
      </c>
      <c r="L965">
        <f t="shared" si="122"/>
        <v>0.12707797024746362</v>
      </c>
      <c r="M965">
        <f t="shared" si="123"/>
        <v>0</v>
      </c>
      <c r="N965">
        <f t="shared" si="126"/>
        <v>0.12707797024746362</v>
      </c>
      <c r="O965">
        <f t="shared" si="124"/>
        <v>2.5415594049492722E-2</v>
      </c>
      <c r="P965">
        <f t="shared" si="127"/>
        <v>3.7358775065719034</v>
      </c>
    </row>
    <row r="966" spans="1:16" x14ac:dyDescent="0.25">
      <c r="A966" t="s">
        <v>8</v>
      </c>
      <c r="B966" t="s">
        <v>976</v>
      </c>
      <c r="C966" t="s">
        <v>981</v>
      </c>
      <c r="D966">
        <v>91060.078129999994</v>
      </c>
      <c r="E966">
        <v>92615.892554361402</v>
      </c>
      <c r="F966">
        <v>99002.5</v>
      </c>
      <c r="G966" t="s">
        <v>11</v>
      </c>
      <c r="H966">
        <v>1.7444355491681302E-2</v>
      </c>
      <c r="I966">
        <f t="shared" si="125"/>
        <v>2.9315137126618747</v>
      </c>
      <c r="J966">
        <f t="shared" si="120"/>
        <v>1.7085581918129724E-2</v>
      </c>
      <c r="K966">
        <f t="shared" si="121"/>
        <v>8.722177745840691E-2</v>
      </c>
      <c r="L966">
        <f t="shared" si="122"/>
        <v>8.722177745840691E-2</v>
      </c>
      <c r="M966">
        <f t="shared" si="123"/>
        <v>0</v>
      </c>
      <c r="N966">
        <f t="shared" si="126"/>
        <v>8.722177745840691E-2</v>
      </c>
      <c r="O966">
        <f t="shared" si="124"/>
        <v>1.7444355491681381E-2</v>
      </c>
      <c r="P966">
        <f t="shared" si="127"/>
        <v>3.80104748186992</v>
      </c>
    </row>
    <row r="967" spans="1:16" x14ac:dyDescent="0.25">
      <c r="A967" t="s">
        <v>8</v>
      </c>
      <c r="B967" t="s">
        <v>977</v>
      </c>
      <c r="C967" t="s">
        <v>982</v>
      </c>
      <c r="D967">
        <v>90519.382809999996</v>
      </c>
      <c r="E967">
        <v>92122.949795272303</v>
      </c>
      <c r="F967">
        <v>93012.773440000004</v>
      </c>
      <c r="G967" t="s">
        <v>11</v>
      </c>
      <c r="H967">
        <v>5.5090756313123102E-3</v>
      </c>
      <c r="I967">
        <f t="shared" si="125"/>
        <v>2.9476636434191579</v>
      </c>
      <c r="J967">
        <f t="shared" si="120"/>
        <v>1.7715178070073584E-2</v>
      </c>
      <c r="K967">
        <f t="shared" si="121"/>
        <v>2.7545378156561572E-2</v>
      </c>
      <c r="L967">
        <f t="shared" si="122"/>
        <v>2.7545378156561572E-2</v>
      </c>
      <c r="M967">
        <f t="shared" si="123"/>
        <v>0</v>
      </c>
      <c r="N967">
        <f t="shared" si="126"/>
        <v>2.7545378156561572E-2</v>
      </c>
      <c r="O967">
        <f t="shared" si="124"/>
        <v>5.5090756313123145E-3</v>
      </c>
      <c r="P967">
        <f t="shared" si="127"/>
        <v>3.8219877399257505</v>
      </c>
    </row>
    <row r="968" spans="1:16" x14ac:dyDescent="0.25">
      <c r="A968" t="s">
        <v>8</v>
      </c>
      <c r="B968" t="s">
        <v>978</v>
      </c>
      <c r="C968" t="s">
        <v>983</v>
      </c>
      <c r="D968">
        <v>92416.757809999996</v>
      </c>
      <c r="E968">
        <v>94034.46319825</v>
      </c>
      <c r="F968">
        <v>91934.859379999994</v>
      </c>
      <c r="G968" t="s">
        <v>11</v>
      </c>
      <c r="H968">
        <v>-1.0428810562489899E-3</v>
      </c>
      <c r="I968">
        <f t="shared" si="125"/>
        <v>2.9445895808452422</v>
      </c>
      <c r="J968">
        <f t="shared" si="120"/>
        <v>1.7504459435547948E-2</v>
      </c>
      <c r="K968">
        <f t="shared" si="121"/>
        <v>-5.2144052812449675E-3</v>
      </c>
      <c r="L968">
        <f t="shared" si="122"/>
        <v>-5.2144052812449675E-3</v>
      </c>
      <c r="M968">
        <f t="shared" si="123"/>
        <v>0</v>
      </c>
      <c r="N968">
        <f t="shared" si="126"/>
        <v>-5.2144052812449675E-3</v>
      </c>
      <c r="O968">
        <f t="shared" si="124"/>
        <v>-1.0428810562489936E-3</v>
      </c>
      <c r="P968">
        <f t="shared" si="127"/>
        <v>3.8180018613145661</v>
      </c>
    </row>
    <row r="969" spans="1:16" x14ac:dyDescent="0.25">
      <c r="A969" t="s">
        <v>8</v>
      </c>
      <c r="B969" t="s">
        <v>979</v>
      </c>
      <c r="C969" t="s">
        <v>984</v>
      </c>
      <c r="D969">
        <v>94378.742190000004</v>
      </c>
      <c r="E969">
        <v>96008.695368559507</v>
      </c>
      <c r="F969">
        <v>95956.195309999996</v>
      </c>
      <c r="G969" t="s">
        <v>11</v>
      </c>
      <c r="H969">
        <v>3.3428144588414101E-3</v>
      </c>
      <c r="I969">
        <f t="shared" si="125"/>
        <v>2.9544327974714455</v>
      </c>
      <c r="J969">
        <f t="shared" si="120"/>
        <v>1.7270342248025913E-2</v>
      </c>
      <c r="K969">
        <f t="shared" si="121"/>
        <v>1.6714072294207072E-2</v>
      </c>
      <c r="L969">
        <f t="shared" si="122"/>
        <v>1.6714072294207072E-2</v>
      </c>
      <c r="M969">
        <f t="shared" si="123"/>
        <v>0</v>
      </c>
      <c r="N969">
        <f t="shared" si="126"/>
        <v>1.6714072294207072E-2</v>
      </c>
      <c r="O969">
        <f t="shared" si="124"/>
        <v>3.3428144588414145E-3</v>
      </c>
      <c r="P969">
        <f t="shared" si="127"/>
        <v>3.8307647331404517</v>
      </c>
    </row>
    <row r="970" spans="1:16" x14ac:dyDescent="0.25">
      <c r="A970" t="s">
        <v>8</v>
      </c>
      <c r="B970" t="s">
        <v>980</v>
      </c>
      <c r="C970" t="s">
        <v>985</v>
      </c>
      <c r="D970">
        <v>98434.921879999994</v>
      </c>
      <c r="E970">
        <v>100167.47802829801</v>
      </c>
      <c r="F970">
        <v>97497.71875</v>
      </c>
      <c r="G970" t="s">
        <v>11</v>
      </c>
      <c r="H970">
        <v>-1.23E-2</v>
      </c>
      <c r="I970">
        <f t="shared" si="125"/>
        <v>2.9180932740625467</v>
      </c>
      <c r="J970">
        <f t="shared" si="120"/>
        <v>1.7601031373907481E-2</v>
      </c>
      <c r="K970">
        <f t="shared" si="121"/>
        <v>-9.5210430617552536E-3</v>
      </c>
      <c r="L970">
        <f t="shared" si="122"/>
        <v>-9.5210430617552536E-3</v>
      </c>
      <c r="M970">
        <f t="shared" si="123"/>
        <v>0</v>
      </c>
      <c r="N970">
        <f t="shared" si="126"/>
        <v>-9.5210430617552536E-3</v>
      </c>
      <c r="O970">
        <f t="shared" si="124"/>
        <v>-1.9042086123510506E-3</v>
      </c>
      <c r="P970">
        <f t="shared" si="127"/>
        <v>3.8234701579437149</v>
      </c>
    </row>
    <row r="971" spans="1:16" x14ac:dyDescent="0.25">
      <c r="A971" t="s">
        <v>8</v>
      </c>
      <c r="B971" t="s">
        <v>981</v>
      </c>
      <c r="C971" t="s">
        <v>986</v>
      </c>
      <c r="D971">
        <v>99002.5</v>
      </c>
      <c r="E971">
        <v>100781.491623793</v>
      </c>
      <c r="F971">
        <v>95863.960940000004</v>
      </c>
      <c r="G971" t="s">
        <v>11</v>
      </c>
      <c r="H971">
        <v>-1.23E-2</v>
      </c>
      <c r="I971">
        <f t="shared" si="125"/>
        <v>2.8822007267915772</v>
      </c>
      <c r="J971">
        <f t="shared" si="120"/>
        <v>1.796915859491428E-2</v>
      </c>
      <c r="K971">
        <f t="shared" si="121"/>
        <v>-3.1701614201661531E-2</v>
      </c>
      <c r="L971">
        <f t="shared" si="122"/>
        <v>-3.1701614201661531E-2</v>
      </c>
      <c r="M971">
        <f t="shared" si="123"/>
        <v>0</v>
      </c>
      <c r="N971">
        <f t="shared" si="126"/>
        <v>-3.1701614201661531E-2</v>
      </c>
      <c r="O971">
        <f t="shared" si="124"/>
        <v>-6.3403228403323061E-3</v>
      </c>
      <c r="P971">
        <f t="shared" si="127"/>
        <v>3.7992281227719755</v>
      </c>
    </row>
    <row r="972" spans="1:16" x14ac:dyDescent="0.25">
      <c r="A972" t="s">
        <v>8</v>
      </c>
      <c r="B972" t="s">
        <v>982</v>
      </c>
      <c r="C972" t="s">
        <v>987</v>
      </c>
      <c r="D972">
        <v>93012.773440000004</v>
      </c>
      <c r="E972">
        <v>94697.006374394099</v>
      </c>
      <c r="F972">
        <v>95932.507809999996</v>
      </c>
      <c r="G972" t="s">
        <v>11</v>
      </c>
      <c r="H972">
        <v>6.2781363505592701E-3</v>
      </c>
      <c r="I972">
        <f t="shared" si="125"/>
        <v>2.9002955759440558</v>
      </c>
      <c r="J972">
        <f t="shared" si="120"/>
        <v>1.8107544502804739E-2</v>
      </c>
      <c r="K972">
        <f t="shared" si="121"/>
        <v>3.1390681752796371E-2</v>
      </c>
      <c r="L972">
        <f t="shared" si="122"/>
        <v>3.1390681752796371E-2</v>
      </c>
      <c r="M972">
        <f t="shared" si="123"/>
        <v>0</v>
      </c>
      <c r="N972">
        <f t="shared" si="126"/>
        <v>3.1390681752796371E-2</v>
      </c>
      <c r="O972">
        <f t="shared" si="124"/>
        <v>6.2781363505592745E-3</v>
      </c>
      <c r="P972">
        <f t="shared" si="127"/>
        <v>3.8230801949536173</v>
      </c>
    </row>
    <row r="973" spans="1:16" x14ac:dyDescent="0.25">
      <c r="A973" t="s">
        <v>8</v>
      </c>
      <c r="B973" t="s">
        <v>983</v>
      </c>
      <c r="C973" t="s">
        <v>988</v>
      </c>
      <c r="D973">
        <v>91934.859379999994</v>
      </c>
      <c r="E973">
        <v>93532.786110239103</v>
      </c>
      <c r="F973">
        <v>98749.40625</v>
      </c>
      <c r="G973" t="s">
        <v>11</v>
      </c>
      <c r="H973">
        <v>1.4824728978663E-2</v>
      </c>
      <c r="I973">
        <f t="shared" si="125"/>
        <v>2.9432916718154418</v>
      </c>
      <c r="J973">
        <f t="shared" si="120"/>
        <v>1.738107548121981E-2</v>
      </c>
      <c r="K973">
        <f t="shared" si="121"/>
        <v>7.4123644893315396E-2</v>
      </c>
      <c r="L973">
        <f t="shared" si="122"/>
        <v>7.4123644893315396E-2</v>
      </c>
      <c r="M973">
        <f t="shared" si="123"/>
        <v>0</v>
      </c>
      <c r="N973">
        <f t="shared" si="126"/>
        <v>7.4123644893315396E-2</v>
      </c>
      <c r="O973">
        <f t="shared" si="124"/>
        <v>1.482472897866308E-2</v>
      </c>
      <c r="P973">
        <f t="shared" si="127"/>
        <v>3.8797563227074994</v>
      </c>
    </row>
    <row r="974" spans="1:16" x14ac:dyDescent="0.25">
      <c r="A974" t="s">
        <v>8</v>
      </c>
      <c r="B974" t="s">
        <v>984</v>
      </c>
      <c r="C974" t="s">
        <v>989</v>
      </c>
      <c r="D974">
        <v>95956.195309999996</v>
      </c>
      <c r="E974">
        <v>97627.298545154496</v>
      </c>
      <c r="F974">
        <v>97030.523440000004</v>
      </c>
      <c r="G974" t="s">
        <v>11</v>
      </c>
      <c r="H974">
        <v>2.23920535100259E-3</v>
      </c>
      <c r="I974">
        <f t="shared" si="125"/>
        <v>2.9498823062765323</v>
      </c>
      <c r="J974">
        <f t="shared" si="120"/>
        <v>1.741527193482157E-2</v>
      </c>
      <c r="K974">
        <f t="shared" si="121"/>
        <v>1.119602675501296E-2</v>
      </c>
      <c r="L974">
        <f t="shared" si="122"/>
        <v>1.119602675501296E-2</v>
      </c>
      <c r="M974">
        <f t="shared" si="123"/>
        <v>0</v>
      </c>
      <c r="N974">
        <f t="shared" si="126"/>
        <v>1.119602675501296E-2</v>
      </c>
      <c r="O974">
        <f t="shared" si="124"/>
        <v>2.2392053510025918E-3</v>
      </c>
      <c r="P974">
        <f t="shared" si="127"/>
        <v>3.8884438938258921</v>
      </c>
    </row>
    <row r="975" spans="1:16" x14ac:dyDescent="0.25">
      <c r="A975" t="s">
        <v>8</v>
      </c>
      <c r="B975" t="s">
        <v>985</v>
      </c>
      <c r="C975" t="s">
        <v>990</v>
      </c>
      <c r="D975">
        <v>97497.71875</v>
      </c>
      <c r="E975">
        <v>99215.959438455597</v>
      </c>
      <c r="F975">
        <v>99885.546879999994</v>
      </c>
      <c r="G975" t="s">
        <v>11</v>
      </c>
      <c r="H975">
        <v>4.8982235904878402E-3</v>
      </c>
      <c r="I975">
        <f t="shared" si="125"/>
        <v>2.9643314893782984</v>
      </c>
      <c r="J975">
        <f t="shared" si="120"/>
        <v>1.7623393762283251E-2</v>
      </c>
      <c r="K975">
        <f t="shared" si="121"/>
        <v>2.4491117952439214E-2</v>
      </c>
      <c r="L975">
        <f t="shared" si="122"/>
        <v>2.4491117952439214E-2</v>
      </c>
      <c r="M975">
        <f t="shared" si="123"/>
        <v>0</v>
      </c>
      <c r="N975">
        <f t="shared" si="126"/>
        <v>2.4491117952439214E-2</v>
      </c>
      <c r="O975">
        <f t="shared" si="124"/>
        <v>4.8982235904878428E-3</v>
      </c>
      <c r="P975">
        <f t="shared" si="127"/>
        <v>3.9074903614369183</v>
      </c>
    </row>
    <row r="976" spans="1:16" x14ac:dyDescent="0.25">
      <c r="A976" t="s">
        <v>8</v>
      </c>
      <c r="B976" t="s">
        <v>986</v>
      </c>
      <c r="C976" t="s">
        <v>991</v>
      </c>
      <c r="D976">
        <v>95863.960940000004</v>
      </c>
      <c r="E976">
        <v>97574.990899930301</v>
      </c>
      <c r="F976">
        <v>97346.398440000004</v>
      </c>
      <c r="G976" t="s">
        <v>11</v>
      </c>
      <c r="H976">
        <v>3.09279417512872E-3</v>
      </c>
      <c r="I976">
        <f t="shared" si="125"/>
        <v>2.9734995565417979</v>
      </c>
      <c r="J976">
        <f t="shared" si="120"/>
        <v>1.784852141673144E-2</v>
      </c>
      <c r="K976">
        <f t="shared" si="121"/>
        <v>1.5463970875643645E-2</v>
      </c>
      <c r="L976">
        <f t="shared" si="122"/>
        <v>1.5463970875643645E-2</v>
      </c>
      <c r="M976">
        <f t="shared" si="123"/>
        <v>0</v>
      </c>
      <c r="N976">
        <f t="shared" si="126"/>
        <v>1.5463970875643645E-2</v>
      </c>
      <c r="O976">
        <f t="shared" si="124"/>
        <v>3.0927941751287291E-3</v>
      </c>
      <c r="P976">
        <f t="shared" si="127"/>
        <v>3.9195754248661419</v>
      </c>
    </row>
    <row r="977" spans="1:16" x14ac:dyDescent="0.25">
      <c r="A977" t="s">
        <v>8</v>
      </c>
      <c r="B977" t="s">
        <v>987</v>
      </c>
      <c r="C977" t="s">
        <v>992</v>
      </c>
      <c r="D977">
        <v>95932.507809999996</v>
      </c>
      <c r="E977">
        <v>97623.036521329501</v>
      </c>
      <c r="F977">
        <v>96659.578129999994</v>
      </c>
      <c r="G977" t="s">
        <v>11</v>
      </c>
      <c r="H977">
        <v>1.5157955037306101E-3</v>
      </c>
      <c r="I977">
        <f t="shared" si="125"/>
        <v>2.9780067737999487</v>
      </c>
      <c r="J977">
        <f t="shared" si="120"/>
        <v>1.7622063155877228E-2</v>
      </c>
      <c r="K977">
        <f t="shared" si="121"/>
        <v>7.5789775186530586E-3</v>
      </c>
      <c r="L977">
        <f t="shared" si="122"/>
        <v>7.5789775186530586E-3</v>
      </c>
      <c r="M977">
        <f t="shared" si="123"/>
        <v>0</v>
      </c>
      <c r="N977">
        <f t="shared" si="126"/>
        <v>7.5789775186530586E-3</v>
      </c>
      <c r="O977">
        <f t="shared" si="124"/>
        <v>1.5157955037306118E-3</v>
      </c>
      <c r="P977">
        <f t="shared" si="127"/>
        <v>3.9255166996716868</v>
      </c>
    </row>
    <row r="978" spans="1:16" x14ac:dyDescent="0.25">
      <c r="A978" t="s">
        <v>8</v>
      </c>
      <c r="B978" t="s">
        <v>988</v>
      </c>
      <c r="C978" t="s">
        <v>993</v>
      </c>
      <c r="D978">
        <v>98749.40625</v>
      </c>
      <c r="E978">
        <v>100457.01060772499</v>
      </c>
      <c r="F978">
        <v>101197.7813</v>
      </c>
      <c r="G978" t="s">
        <v>11</v>
      </c>
      <c r="H978">
        <v>-1.23E-2</v>
      </c>
      <c r="I978">
        <f t="shared" si="125"/>
        <v>2.9413772904822095</v>
      </c>
      <c r="J978">
        <f t="shared" si="120"/>
        <v>1.7292300000284758E-2</v>
      </c>
      <c r="K978">
        <f t="shared" si="121"/>
        <v>2.4793820469173732E-2</v>
      </c>
      <c r="L978">
        <f t="shared" si="122"/>
        <v>2.4793820469173732E-2</v>
      </c>
      <c r="M978">
        <f t="shared" si="123"/>
        <v>0</v>
      </c>
      <c r="N978">
        <f t="shared" si="126"/>
        <v>2.4793820469173732E-2</v>
      </c>
      <c r="O978">
        <f t="shared" si="124"/>
        <v>4.9587640938347465E-3</v>
      </c>
      <c r="P978">
        <f t="shared" si="127"/>
        <v>3.9449824109317673</v>
      </c>
    </row>
    <row r="979" spans="1:16" x14ac:dyDescent="0.25">
      <c r="A979" t="s">
        <v>8</v>
      </c>
      <c r="B979" t="s">
        <v>989</v>
      </c>
      <c r="C979" t="s">
        <v>994</v>
      </c>
      <c r="D979">
        <v>97030.523440000004</v>
      </c>
      <c r="E979">
        <v>98736.107595997295</v>
      </c>
      <c r="F979">
        <v>100031.9219</v>
      </c>
      <c r="G979" t="s">
        <v>11</v>
      </c>
      <c r="H979">
        <v>6.18650369717102E-3</v>
      </c>
      <c r="I979">
        <f t="shared" si="125"/>
        <v>2.959574131964553</v>
      </c>
      <c r="J979">
        <f t="shared" si="120"/>
        <v>1.7577810523221171E-2</v>
      </c>
      <c r="K979">
        <f t="shared" si="121"/>
        <v>3.0932518485855098E-2</v>
      </c>
      <c r="L979">
        <f t="shared" si="122"/>
        <v>3.0932518485855098E-2</v>
      </c>
      <c r="M979">
        <f t="shared" si="123"/>
        <v>0</v>
      </c>
      <c r="N979">
        <f t="shared" si="126"/>
        <v>3.0932518485855098E-2</v>
      </c>
      <c r="O979">
        <f t="shared" si="124"/>
        <v>6.18650369717102E-3</v>
      </c>
      <c r="P979">
        <f t="shared" si="127"/>
        <v>3.9693880592022714</v>
      </c>
    </row>
    <row r="980" spans="1:16" x14ac:dyDescent="0.25">
      <c r="A980" t="s">
        <v>8</v>
      </c>
      <c r="B980" t="s">
        <v>990</v>
      </c>
      <c r="C980" t="s">
        <v>995</v>
      </c>
      <c r="D980">
        <v>99885.546879999994</v>
      </c>
      <c r="E980">
        <v>101649.40917313501</v>
      </c>
      <c r="F980">
        <v>101428.3125</v>
      </c>
      <c r="G980" t="s">
        <v>11</v>
      </c>
      <c r="H980">
        <v>3.0890667733009299E-3</v>
      </c>
      <c r="I980">
        <f t="shared" si="125"/>
        <v>2.9687164540787259</v>
      </c>
      <c r="J980">
        <f t="shared" si="120"/>
        <v>1.7658834017839149E-2</v>
      </c>
      <c r="K980">
        <f t="shared" si="121"/>
        <v>1.5445333866504688E-2</v>
      </c>
      <c r="L980">
        <f t="shared" si="122"/>
        <v>1.5445333866504688E-2</v>
      </c>
      <c r="M980">
        <f t="shared" si="123"/>
        <v>0</v>
      </c>
      <c r="N980">
        <f t="shared" si="126"/>
        <v>1.5445333866504688E-2</v>
      </c>
      <c r="O980">
        <f t="shared" si="124"/>
        <v>3.0890667733009377E-3</v>
      </c>
      <c r="P980">
        <f t="shared" si="127"/>
        <v>3.9816497639662911</v>
      </c>
    </row>
    <row r="981" spans="1:16" x14ac:dyDescent="0.25">
      <c r="A981" t="s">
        <v>8</v>
      </c>
      <c r="B981" t="s">
        <v>991</v>
      </c>
      <c r="C981" t="s">
        <v>996</v>
      </c>
      <c r="D981">
        <v>97346.398440000004</v>
      </c>
      <c r="E981">
        <v>99138.152770975707</v>
      </c>
      <c r="F981">
        <v>106081.9688</v>
      </c>
      <c r="G981" t="s">
        <v>11</v>
      </c>
      <c r="H981">
        <v>1.7947393021189601E-2</v>
      </c>
      <c r="I981">
        <f t="shared" si="125"/>
        <v>3.0219971750485488</v>
      </c>
      <c r="J981">
        <f t="shared" si="120"/>
        <v>1.8405964264615909E-2</v>
      </c>
      <c r="K981">
        <f t="shared" si="121"/>
        <v>8.9736965105948072E-2</v>
      </c>
      <c r="L981">
        <f t="shared" si="122"/>
        <v>8.9736965105948072E-2</v>
      </c>
      <c r="M981">
        <f t="shared" si="123"/>
        <v>0</v>
      </c>
      <c r="N981">
        <f t="shared" si="126"/>
        <v>8.9736965105948072E-2</v>
      </c>
      <c r="O981">
        <f t="shared" si="124"/>
        <v>1.7947393021189615E-2</v>
      </c>
      <c r="P981">
        <f t="shared" si="127"/>
        <v>4.0531099971529203</v>
      </c>
    </row>
    <row r="982" spans="1:16" x14ac:dyDescent="0.25">
      <c r="A982" t="s">
        <v>8</v>
      </c>
      <c r="B982" t="s">
        <v>992</v>
      </c>
      <c r="C982" t="s">
        <v>997</v>
      </c>
      <c r="D982">
        <v>96659.578129999994</v>
      </c>
      <c r="E982">
        <v>98424.508126251094</v>
      </c>
      <c r="F982">
        <v>106133.36719999999</v>
      </c>
      <c r="G982" t="s">
        <v>11</v>
      </c>
      <c r="H982">
        <v>1.9602380339915099E-2</v>
      </c>
      <c r="I982">
        <f t="shared" si="125"/>
        <v>3.0812355130599993</v>
      </c>
      <c r="J982">
        <f t="shared" si="120"/>
        <v>1.8259235457011812E-2</v>
      </c>
      <c r="K982">
        <f t="shared" si="121"/>
        <v>9.8011901699575521E-2</v>
      </c>
      <c r="L982">
        <f t="shared" si="122"/>
        <v>9.8011901699575521E-2</v>
      </c>
      <c r="M982">
        <f t="shared" si="123"/>
        <v>0</v>
      </c>
      <c r="N982">
        <f t="shared" si="126"/>
        <v>9.8011901699575521E-2</v>
      </c>
      <c r="O982">
        <f t="shared" si="124"/>
        <v>1.9602380339915106E-2</v>
      </c>
      <c r="P982">
        <f t="shared" si="127"/>
        <v>4.1325606008766238</v>
      </c>
    </row>
    <row r="983" spans="1:16" x14ac:dyDescent="0.25">
      <c r="A983" t="s">
        <v>8</v>
      </c>
      <c r="B983" t="s">
        <v>993</v>
      </c>
      <c r="C983" t="s">
        <v>998</v>
      </c>
      <c r="D983">
        <v>101197.7813</v>
      </c>
      <c r="E983">
        <v>103009.127165001</v>
      </c>
      <c r="F983">
        <v>100147.66409999999</v>
      </c>
      <c r="G983" t="s">
        <v>11</v>
      </c>
      <c r="H983">
        <v>-2.07537593514415E-3</v>
      </c>
      <c r="I983">
        <f t="shared" si="125"/>
        <v>3.0748407910256832</v>
      </c>
      <c r="J983">
        <f t="shared" si="120"/>
        <v>1.7899066972933721E-2</v>
      </c>
      <c r="K983">
        <f t="shared" si="121"/>
        <v>-1.0376879675720794E-2</v>
      </c>
      <c r="L983">
        <f t="shared" si="122"/>
        <v>-1.0376879675720794E-2</v>
      </c>
      <c r="M983">
        <f t="shared" si="123"/>
        <v>0</v>
      </c>
      <c r="N983">
        <f t="shared" si="126"/>
        <v>-1.0376879675720794E-2</v>
      </c>
      <c r="O983">
        <f t="shared" si="124"/>
        <v>-2.0753759351441587E-3</v>
      </c>
      <c r="P983">
        <f t="shared" si="127"/>
        <v>4.1239839840550392</v>
      </c>
    </row>
    <row r="984" spans="1:16" x14ac:dyDescent="0.25">
      <c r="A984" t="s">
        <v>8</v>
      </c>
      <c r="B984" t="s">
        <v>994</v>
      </c>
      <c r="C984" t="s">
        <v>999</v>
      </c>
      <c r="D984">
        <v>100031.9219</v>
      </c>
      <c r="E984">
        <v>101874.798579464</v>
      </c>
      <c r="F984">
        <v>97380.882809999996</v>
      </c>
      <c r="G984" t="s">
        <v>11</v>
      </c>
      <c r="H984">
        <v>-5.3003861960188997E-3</v>
      </c>
      <c r="I984">
        <f t="shared" si="125"/>
        <v>3.0585429473419747</v>
      </c>
      <c r="J984">
        <f t="shared" si="120"/>
        <v>1.8422885859438794E-2</v>
      </c>
      <c r="K984">
        <f t="shared" si="121"/>
        <v>-2.6501930980094523E-2</v>
      </c>
      <c r="L984">
        <f t="shared" si="122"/>
        <v>-2.6501930980094523E-2</v>
      </c>
      <c r="M984">
        <f t="shared" si="123"/>
        <v>0</v>
      </c>
      <c r="N984">
        <f t="shared" si="126"/>
        <v>-2.6501930980094523E-2</v>
      </c>
      <c r="O984">
        <f t="shared" si="124"/>
        <v>-5.3003861960189049E-3</v>
      </c>
      <c r="P984">
        <f t="shared" si="127"/>
        <v>4.1021252762733509</v>
      </c>
    </row>
    <row r="985" spans="1:16" x14ac:dyDescent="0.25">
      <c r="A985" t="s">
        <v>8</v>
      </c>
      <c r="B985" t="s">
        <v>995</v>
      </c>
      <c r="C985" t="s">
        <v>1000</v>
      </c>
      <c r="D985">
        <v>101428.3125</v>
      </c>
      <c r="E985">
        <v>103284.99884376601</v>
      </c>
      <c r="F985">
        <v>97777.398440000004</v>
      </c>
      <c r="G985" t="s">
        <v>11</v>
      </c>
      <c r="H985">
        <v>-1.23E-2</v>
      </c>
      <c r="I985">
        <f t="shared" si="125"/>
        <v>3.0209228690896683</v>
      </c>
      <c r="J985">
        <f t="shared" si="120"/>
        <v>1.8305405049167181E-2</v>
      </c>
      <c r="K985">
        <f t="shared" si="121"/>
        <v>-3.5995019240806114E-2</v>
      </c>
      <c r="L985">
        <f t="shared" si="122"/>
        <v>-3.5995019240806114E-2</v>
      </c>
      <c r="M985">
        <f t="shared" si="123"/>
        <v>0</v>
      </c>
      <c r="N985">
        <f t="shared" si="126"/>
        <v>-3.5995019240806114E-2</v>
      </c>
      <c r="O985">
        <f t="shared" si="124"/>
        <v>-7.1990038481612225E-3</v>
      </c>
      <c r="P985">
        <f t="shared" si="127"/>
        <v>4.0725940606238193</v>
      </c>
    </row>
    <row r="986" spans="1:16" x14ac:dyDescent="0.25">
      <c r="A986" t="s">
        <v>8</v>
      </c>
      <c r="B986" t="s">
        <v>996</v>
      </c>
      <c r="C986" t="s">
        <v>1001</v>
      </c>
      <c r="D986">
        <v>106081.9688</v>
      </c>
      <c r="E986">
        <v>108041.886159213</v>
      </c>
      <c r="F986">
        <v>94775.046879999994</v>
      </c>
      <c r="G986" t="s">
        <v>11</v>
      </c>
      <c r="H986">
        <v>-1.23E-2</v>
      </c>
      <c r="I986">
        <f t="shared" si="125"/>
        <v>2.9837655177998657</v>
      </c>
      <c r="J986">
        <f t="shared" si="120"/>
        <v>1.8475499478220424E-2</v>
      </c>
      <c r="K986">
        <f t="shared" si="121"/>
        <v>-0.10658665226431967</v>
      </c>
      <c r="L986">
        <f t="shared" si="122"/>
        <v>-0.10658665226431967</v>
      </c>
      <c r="M986">
        <f t="shared" si="123"/>
        <v>0</v>
      </c>
      <c r="N986">
        <f t="shared" si="126"/>
        <v>-0.10658665226431967</v>
      </c>
      <c r="O986">
        <f t="shared" si="124"/>
        <v>-2.1317330452863933E-2</v>
      </c>
      <c r="P986">
        <f t="shared" si="127"/>
        <v>3.9857772272331307</v>
      </c>
    </row>
    <row r="987" spans="1:16" x14ac:dyDescent="0.25">
      <c r="A987" t="s">
        <v>8</v>
      </c>
      <c r="B987" t="s">
        <v>997</v>
      </c>
      <c r="C987" t="s">
        <v>1002</v>
      </c>
      <c r="D987">
        <v>106133.36719999999</v>
      </c>
      <c r="E987">
        <v>108149.089045127</v>
      </c>
      <c r="F987">
        <v>98601.976559999996</v>
      </c>
      <c r="G987" t="s">
        <v>11</v>
      </c>
      <c r="H987">
        <v>-1.23E-2</v>
      </c>
      <c r="I987">
        <f t="shared" si="125"/>
        <v>2.9470652019309274</v>
      </c>
      <c r="J987">
        <f t="shared" si="120"/>
        <v>1.8992348008035329E-2</v>
      </c>
      <c r="K987">
        <f t="shared" si="121"/>
        <v>-7.0961572582613763E-2</v>
      </c>
      <c r="L987">
        <f t="shared" si="122"/>
        <v>-7.0961572582613763E-2</v>
      </c>
      <c r="M987">
        <f t="shared" si="123"/>
        <v>0</v>
      </c>
      <c r="N987">
        <f t="shared" si="126"/>
        <v>-7.0961572582613763E-2</v>
      </c>
      <c r="O987">
        <f t="shared" si="124"/>
        <v>-1.4192314516522753E-2</v>
      </c>
      <c r="P987">
        <f t="shared" si="127"/>
        <v>3.9292098232314441</v>
      </c>
    </row>
    <row r="988" spans="1:16" x14ac:dyDescent="0.25">
      <c r="A988" t="s">
        <v>8</v>
      </c>
      <c r="B988" t="s">
        <v>998</v>
      </c>
      <c r="C988" t="s">
        <v>1003</v>
      </c>
      <c r="D988">
        <v>100147.66409999999</v>
      </c>
      <c r="E988">
        <v>102060.295672199</v>
      </c>
      <c r="F988">
        <v>95683.148440000004</v>
      </c>
      <c r="G988" t="s">
        <v>11</v>
      </c>
      <c r="H988">
        <v>-1.23E-2</v>
      </c>
      <c r="I988">
        <f t="shared" si="125"/>
        <v>2.9108162999471769</v>
      </c>
      <c r="J988">
        <f t="shared" si="120"/>
        <v>1.9098114662856231E-2</v>
      </c>
      <c r="K988">
        <f t="shared" si="121"/>
        <v>-4.4579328935141785E-2</v>
      </c>
      <c r="L988">
        <f t="shared" si="122"/>
        <v>-4.4579328935141785E-2</v>
      </c>
      <c r="M988">
        <f t="shared" si="123"/>
        <v>0</v>
      </c>
      <c r="N988">
        <f t="shared" si="126"/>
        <v>-4.4579328935141785E-2</v>
      </c>
      <c r="O988">
        <f t="shared" si="124"/>
        <v>-8.9158657870283577E-3</v>
      </c>
      <c r="P988">
        <f t="shared" si="127"/>
        <v>3.8941775157984391</v>
      </c>
    </row>
    <row r="989" spans="1:16" x14ac:dyDescent="0.25">
      <c r="A989" t="s">
        <v>8</v>
      </c>
      <c r="B989" t="s">
        <v>999</v>
      </c>
      <c r="C989" t="s">
        <v>1004</v>
      </c>
      <c r="D989">
        <v>97380.882809999996</v>
      </c>
      <c r="E989">
        <v>99176.260033583501</v>
      </c>
      <c r="F989">
        <v>94176.570309999996</v>
      </c>
      <c r="G989" t="s">
        <v>11</v>
      </c>
      <c r="H989">
        <v>-6.5809888091730197E-3</v>
      </c>
      <c r="I989">
        <f t="shared" si="125"/>
        <v>2.891660250451666</v>
      </c>
      <c r="J989">
        <f t="shared" si="120"/>
        <v>1.8436649697317588E-2</v>
      </c>
      <c r="K989">
        <f t="shared" si="121"/>
        <v>-3.2904944045865137E-2</v>
      </c>
      <c r="L989">
        <f t="shared" si="122"/>
        <v>-3.2904944045865137E-2</v>
      </c>
      <c r="M989">
        <f t="shared" si="123"/>
        <v>0</v>
      </c>
      <c r="N989">
        <f t="shared" si="126"/>
        <v>-3.2904944045865137E-2</v>
      </c>
      <c r="O989">
        <f t="shared" si="124"/>
        <v>-6.5809888091730275E-3</v>
      </c>
      <c r="P989">
        <f t="shared" si="127"/>
        <v>3.8685499771460363</v>
      </c>
    </row>
    <row r="990" spans="1:16" x14ac:dyDescent="0.25">
      <c r="A990" t="s">
        <v>8</v>
      </c>
      <c r="B990" t="s">
        <v>1000</v>
      </c>
      <c r="C990" t="s">
        <v>1005</v>
      </c>
      <c r="D990">
        <v>97777.398440000004</v>
      </c>
      <c r="E990">
        <v>99553.168438646899</v>
      </c>
      <c r="F990">
        <v>92656.242190000004</v>
      </c>
      <c r="G990" t="s">
        <v>11</v>
      </c>
      <c r="H990">
        <v>-1.23E-2</v>
      </c>
      <c r="I990">
        <f t="shared" si="125"/>
        <v>2.8560928293711108</v>
      </c>
      <c r="J990">
        <f t="shared" si="120"/>
        <v>1.816135453569646E-2</v>
      </c>
      <c r="K990">
        <f t="shared" si="121"/>
        <v>-5.2375664843880454E-2</v>
      </c>
      <c r="L990">
        <f t="shared" si="122"/>
        <v>-5.2375664843880454E-2</v>
      </c>
      <c r="M990">
        <f t="shared" si="123"/>
        <v>0</v>
      </c>
      <c r="N990">
        <f t="shared" si="126"/>
        <v>-5.2375664843880454E-2</v>
      </c>
      <c r="O990">
        <f t="shared" si="124"/>
        <v>-1.047513296877609E-2</v>
      </c>
      <c r="P990">
        <f t="shared" si="127"/>
        <v>3.8280264017390757</v>
      </c>
    </row>
    <row r="991" spans="1:16" x14ac:dyDescent="0.25">
      <c r="A991" t="s">
        <v>8</v>
      </c>
      <c r="B991" t="s">
        <v>1001</v>
      </c>
      <c r="C991" t="s">
        <v>1006</v>
      </c>
      <c r="D991">
        <v>94775.046879999994</v>
      </c>
      <c r="E991">
        <v>96496.209328070006</v>
      </c>
      <c r="F991">
        <v>93390.554690000004</v>
      </c>
      <c r="G991" t="s">
        <v>11</v>
      </c>
      <c r="H991">
        <v>-2.92163862868455E-3</v>
      </c>
      <c r="I991">
        <f t="shared" si="125"/>
        <v>2.8477483582337113</v>
      </c>
      <c r="J991">
        <f t="shared" si="120"/>
        <v>1.8160502207392969E-2</v>
      </c>
      <c r="K991">
        <f t="shared" si="121"/>
        <v>-1.4608193143422796E-2</v>
      </c>
      <c r="L991">
        <f t="shared" si="122"/>
        <v>-1.4608193143422796E-2</v>
      </c>
      <c r="M991">
        <f t="shared" si="123"/>
        <v>0</v>
      </c>
      <c r="N991">
        <f t="shared" si="126"/>
        <v>-1.4608193143422796E-2</v>
      </c>
      <c r="O991">
        <f t="shared" si="124"/>
        <v>-2.9216386286845591E-3</v>
      </c>
      <c r="P991">
        <f t="shared" si="127"/>
        <v>3.8168422919321303</v>
      </c>
    </row>
    <row r="992" spans="1:16" x14ac:dyDescent="0.25">
      <c r="A992" t="s">
        <v>8</v>
      </c>
      <c r="B992" t="s">
        <v>1002</v>
      </c>
      <c r="C992" t="s">
        <v>1007</v>
      </c>
      <c r="D992">
        <v>98601.976559999996</v>
      </c>
      <c r="E992">
        <v>100349.823243925</v>
      </c>
      <c r="F992">
        <v>96903.671879999994</v>
      </c>
      <c r="G992" t="s">
        <v>11</v>
      </c>
      <c r="H992">
        <v>-1.23E-2</v>
      </c>
      <c r="I992">
        <f t="shared" si="125"/>
        <v>2.8127210534274365</v>
      </c>
      <c r="J992">
        <f t="shared" si="120"/>
        <v>1.7726284450914898E-2</v>
      </c>
      <c r="K992">
        <f t="shared" si="121"/>
        <v>-1.7223840122176159E-2</v>
      </c>
      <c r="L992">
        <f t="shared" si="122"/>
        <v>-1.7223840122176159E-2</v>
      </c>
      <c r="M992">
        <f t="shared" si="123"/>
        <v>0</v>
      </c>
      <c r="N992">
        <f t="shared" si="126"/>
        <v>-1.7223840122176159E-2</v>
      </c>
      <c r="O992">
        <f t="shared" si="124"/>
        <v>-3.4447680244352316E-3</v>
      </c>
      <c r="P992">
        <f t="shared" si="127"/>
        <v>3.8036941556505703</v>
      </c>
    </row>
    <row r="993" spans="1:16" x14ac:dyDescent="0.25">
      <c r="A993" t="s">
        <v>8</v>
      </c>
      <c r="B993" t="s">
        <v>1003</v>
      </c>
      <c r="C993" t="s">
        <v>1008</v>
      </c>
      <c r="D993">
        <v>95683.148440000004</v>
      </c>
      <c r="E993">
        <v>97419.946712130404</v>
      </c>
      <c r="F993">
        <v>98134.539059999996</v>
      </c>
      <c r="G993" t="s">
        <v>11</v>
      </c>
      <c r="H993">
        <v>5.1239756633576503E-3</v>
      </c>
      <c r="I993">
        <f t="shared" si="125"/>
        <v>2.8271333676530124</v>
      </c>
      <c r="J993">
        <f t="shared" si="120"/>
        <v>1.8151558560173146E-2</v>
      </c>
      <c r="K993">
        <f t="shared" si="121"/>
        <v>2.5619878316788285E-2</v>
      </c>
      <c r="L993">
        <f t="shared" si="122"/>
        <v>2.5619878316788285E-2</v>
      </c>
      <c r="M993">
        <f t="shared" si="123"/>
        <v>0</v>
      </c>
      <c r="N993">
        <f t="shared" si="126"/>
        <v>2.5619878316788285E-2</v>
      </c>
      <c r="O993">
        <f t="shared" si="124"/>
        <v>5.1239756633576572E-3</v>
      </c>
      <c r="P993">
        <f t="shared" si="127"/>
        <v>3.8231841919349794</v>
      </c>
    </row>
    <row r="994" spans="1:16" x14ac:dyDescent="0.25">
      <c r="A994" t="s">
        <v>8</v>
      </c>
      <c r="B994" t="s">
        <v>1004</v>
      </c>
      <c r="C994" t="s">
        <v>1009</v>
      </c>
      <c r="D994">
        <v>94176.570309999996</v>
      </c>
      <c r="E994">
        <v>95849.655439517606</v>
      </c>
      <c r="F994">
        <v>102278.3125</v>
      </c>
      <c r="G994" t="s">
        <v>11</v>
      </c>
      <c r="H994">
        <v>1.7205430529762498E-2</v>
      </c>
      <c r="I994">
        <f t="shared" si="125"/>
        <v>2.8757754144085395</v>
      </c>
      <c r="J994">
        <f t="shared" si="120"/>
        <v>1.7765407298336887E-2</v>
      </c>
      <c r="K994">
        <f t="shared" si="121"/>
        <v>8.6027152648812624E-2</v>
      </c>
      <c r="L994">
        <f t="shared" si="122"/>
        <v>8.6027152648812624E-2</v>
      </c>
      <c r="M994">
        <f t="shared" si="123"/>
        <v>0</v>
      </c>
      <c r="N994">
        <f t="shared" si="126"/>
        <v>8.6027152648812624E-2</v>
      </c>
      <c r="O994">
        <f t="shared" si="124"/>
        <v>1.7205430529762526E-2</v>
      </c>
      <c r="P994">
        <f t="shared" si="127"/>
        <v>3.8889637219518027</v>
      </c>
    </row>
    <row r="995" spans="1:16" x14ac:dyDescent="0.25">
      <c r="A995" t="s">
        <v>8</v>
      </c>
      <c r="B995" t="s">
        <v>1005</v>
      </c>
      <c r="C995" t="s">
        <v>1010</v>
      </c>
      <c r="D995">
        <v>92656.242190000004</v>
      </c>
      <c r="E995">
        <v>94274.019018124804</v>
      </c>
      <c r="F995">
        <v>96945.742190000004</v>
      </c>
      <c r="G995" t="s">
        <v>11</v>
      </c>
      <c r="H995">
        <v>9.2589552492405008E-3</v>
      </c>
      <c r="I995">
        <f t="shared" si="125"/>
        <v>2.9024020902774144</v>
      </c>
      <c r="J995">
        <f t="shared" si="120"/>
        <v>1.745998747507374E-2</v>
      </c>
      <c r="K995">
        <f t="shared" si="121"/>
        <v>4.6294776246202519E-2</v>
      </c>
      <c r="L995">
        <f t="shared" si="122"/>
        <v>4.6294776246202519E-2</v>
      </c>
      <c r="M995">
        <f t="shared" si="123"/>
        <v>0</v>
      </c>
      <c r="N995">
        <f t="shared" si="126"/>
        <v>4.6294776246202519E-2</v>
      </c>
      <c r="O995">
        <f t="shared" si="124"/>
        <v>9.2589552492405042E-3</v>
      </c>
      <c r="P995">
        <f t="shared" si="127"/>
        <v>3.9249714630192747</v>
      </c>
    </row>
    <row r="996" spans="1:16" x14ac:dyDescent="0.25">
      <c r="A996" t="s">
        <v>8</v>
      </c>
      <c r="B996" t="s">
        <v>1006</v>
      </c>
      <c r="C996" t="s">
        <v>1011</v>
      </c>
      <c r="D996">
        <v>93390.554690000004</v>
      </c>
      <c r="E996">
        <v>94974.782245763097</v>
      </c>
      <c r="F996">
        <v>95054.382809999996</v>
      </c>
      <c r="G996" t="s">
        <v>11</v>
      </c>
      <c r="H996">
        <v>3.5631614471568099E-3</v>
      </c>
      <c r="I996">
        <f t="shared" si="125"/>
        <v>2.9127438175096381</v>
      </c>
      <c r="J996">
        <f t="shared" si="120"/>
        <v>1.6963466605608751E-2</v>
      </c>
      <c r="K996">
        <f t="shared" si="121"/>
        <v>1.7815807235784083E-2</v>
      </c>
      <c r="L996">
        <f t="shared" si="122"/>
        <v>1.7815807235784083E-2</v>
      </c>
      <c r="M996">
        <f t="shared" si="123"/>
        <v>0</v>
      </c>
      <c r="N996">
        <f t="shared" si="126"/>
        <v>1.7815807235784083E-2</v>
      </c>
      <c r="O996">
        <f t="shared" si="124"/>
        <v>3.5631614471568164E-3</v>
      </c>
      <c r="P996">
        <f t="shared" si="127"/>
        <v>3.9389567700174952</v>
      </c>
    </row>
    <row r="997" spans="1:16" x14ac:dyDescent="0.25">
      <c r="A997" t="s">
        <v>8</v>
      </c>
      <c r="B997" t="s">
        <v>1007</v>
      </c>
      <c r="C997" t="s">
        <v>1012</v>
      </c>
      <c r="D997">
        <v>96903.671879999994</v>
      </c>
      <c r="E997">
        <v>98372.364036822299</v>
      </c>
      <c r="F997">
        <v>94703.4375</v>
      </c>
      <c r="G997" t="s">
        <v>11</v>
      </c>
      <c r="H997">
        <v>-4.5410753531086798E-3</v>
      </c>
      <c r="I997">
        <f t="shared" si="125"/>
        <v>2.8995168283500252</v>
      </c>
      <c r="J997">
        <f t="shared" si="120"/>
        <v>1.5156207482426973E-2</v>
      </c>
      <c r="K997">
        <f t="shared" si="121"/>
        <v>-2.2705376765543413E-2</v>
      </c>
      <c r="L997">
        <f t="shared" si="122"/>
        <v>-2.2705376765543413E-2</v>
      </c>
      <c r="M997">
        <f t="shared" si="123"/>
        <v>0</v>
      </c>
      <c r="N997">
        <f t="shared" si="126"/>
        <v>-2.2705376765543413E-2</v>
      </c>
      <c r="O997">
        <f t="shared" si="124"/>
        <v>-4.5410753531086824E-3</v>
      </c>
      <c r="P997">
        <f t="shared" si="127"/>
        <v>3.9210696705122081</v>
      </c>
    </row>
    <row r="998" spans="1:16" x14ac:dyDescent="0.25">
      <c r="A998" t="s">
        <v>8</v>
      </c>
      <c r="B998" t="s">
        <v>1008</v>
      </c>
      <c r="C998" t="s">
        <v>1013</v>
      </c>
      <c r="D998">
        <v>98134.539059999996</v>
      </c>
      <c r="E998">
        <v>99782.221708045297</v>
      </c>
      <c r="F998">
        <v>94522.789059999996</v>
      </c>
      <c r="G998" t="s">
        <v>11</v>
      </c>
      <c r="H998">
        <v>-1.23E-2</v>
      </c>
      <c r="I998">
        <f t="shared" si="125"/>
        <v>2.8638527713613198</v>
      </c>
      <c r="J998">
        <f t="shared" si="120"/>
        <v>1.6790038082696853E-2</v>
      </c>
      <c r="K998">
        <f t="shared" si="121"/>
        <v>-3.6804065465592659E-2</v>
      </c>
      <c r="L998">
        <f t="shared" si="122"/>
        <v>-3.6804065465592659E-2</v>
      </c>
      <c r="M998">
        <f t="shared" si="123"/>
        <v>0</v>
      </c>
      <c r="N998">
        <f t="shared" si="126"/>
        <v>-3.6804065465592659E-2</v>
      </c>
      <c r="O998">
        <f t="shared" si="124"/>
        <v>-7.3608130931185319E-3</v>
      </c>
      <c r="P998">
        <f t="shared" si="127"/>
        <v>3.8922074095424719</v>
      </c>
    </row>
    <row r="999" spans="1:16" x14ac:dyDescent="0.25">
      <c r="A999" t="s">
        <v>8</v>
      </c>
      <c r="B999" t="s">
        <v>1009</v>
      </c>
      <c r="C999" t="s">
        <v>1014</v>
      </c>
      <c r="D999">
        <v>102278.3125</v>
      </c>
      <c r="E999">
        <v>103949.599166056</v>
      </c>
      <c r="F999">
        <v>96539.328129999994</v>
      </c>
      <c r="G999" t="s">
        <v>11</v>
      </c>
      <c r="H999">
        <v>-1.23E-2</v>
      </c>
      <c r="I999">
        <f t="shared" si="125"/>
        <v>2.8286273822735755</v>
      </c>
      <c r="J999">
        <f t="shared" si="120"/>
        <v>1.6340577246578992E-2</v>
      </c>
      <c r="K999">
        <f t="shared" si="121"/>
        <v>-5.6111449531395088E-2</v>
      </c>
      <c r="L999">
        <f t="shared" si="122"/>
        <v>-5.6111449531395088E-2</v>
      </c>
      <c r="M999">
        <f t="shared" si="123"/>
        <v>0</v>
      </c>
      <c r="N999">
        <f t="shared" si="126"/>
        <v>-5.6111449531395088E-2</v>
      </c>
      <c r="O999">
        <f t="shared" si="124"/>
        <v>-1.1222289906279017E-2</v>
      </c>
      <c r="P999">
        <f t="shared" si="127"/>
        <v>3.848527929617219</v>
      </c>
    </row>
    <row r="1000" spans="1:16" x14ac:dyDescent="0.25">
      <c r="A1000" t="s">
        <v>8</v>
      </c>
      <c r="B1000" t="s">
        <v>1010</v>
      </c>
      <c r="C1000" t="s">
        <v>1015</v>
      </c>
      <c r="D1000">
        <v>96945.742190000004</v>
      </c>
      <c r="E1000">
        <v>98512.622772354007</v>
      </c>
      <c r="F1000">
        <v>100509.4688</v>
      </c>
      <c r="G1000" t="s">
        <v>11</v>
      </c>
      <c r="H1000">
        <v>-1.23E-2</v>
      </c>
      <c r="I1000">
        <f t="shared" si="125"/>
        <v>2.7938352654716105</v>
      </c>
      <c r="J1000">
        <f t="shared" si="120"/>
        <v>1.6162448674467179E-2</v>
      </c>
      <c r="K1000">
        <f t="shared" si="121"/>
        <v>3.6760011626045377E-2</v>
      </c>
      <c r="L1000">
        <f t="shared" si="122"/>
        <v>3.6760011626045377E-2</v>
      </c>
      <c r="M1000">
        <f t="shared" si="123"/>
        <v>0</v>
      </c>
      <c r="N1000">
        <f t="shared" si="126"/>
        <v>3.6760011626045377E-2</v>
      </c>
      <c r="O1000">
        <f t="shared" si="124"/>
        <v>7.3520023252090757E-3</v>
      </c>
      <c r="P1000">
        <f t="shared" si="127"/>
        <v>3.8768223159043971</v>
      </c>
    </row>
    <row r="1001" spans="1:16" x14ac:dyDescent="0.25">
      <c r="A1001" t="s">
        <v>8</v>
      </c>
      <c r="B1001" t="s">
        <v>1011</v>
      </c>
      <c r="C1001" t="s">
        <v>1016</v>
      </c>
      <c r="D1001">
        <v>95054.382809999996</v>
      </c>
      <c r="E1001">
        <v>96559.356929520203</v>
      </c>
      <c r="F1001">
        <v>99984.210940000004</v>
      </c>
      <c r="G1001" t="s">
        <v>11</v>
      </c>
      <c r="H1001">
        <v>1.0372647708110401E-2</v>
      </c>
      <c r="I1001">
        <f t="shared" si="125"/>
        <v>2.8228147344348424</v>
      </c>
      <c r="J1001">
        <f t="shared" si="120"/>
        <v>1.5832769358236052E-2</v>
      </c>
      <c r="K1001">
        <f t="shared" si="121"/>
        <v>5.1863238540552352E-2</v>
      </c>
      <c r="L1001">
        <f t="shared" si="122"/>
        <v>5.1863238540552352E-2</v>
      </c>
      <c r="M1001">
        <f t="shared" si="123"/>
        <v>0</v>
      </c>
      <c r="N1001">
        <f t="shared" si="126"/>
        <v>5.1863238540552352E-2</v>
      </c>
      <c r="O1001">
        <f t="shared" si="124"/>
        <v>1.037264770811047E-2</v>
      </c>
      <c r="P1001">
        <f t="shared" si="127"/>
        <v>3.9170352280142144</v>
      </c>
    </row>
    <row r="1002" spans="1:16" x14ac:dyDescent="0.25">
      <c r="A1002" t="s">
        <v>8</v>
      </c>
      <c r="B1002" t="s">
        <v>1012</v>
      </c>
      <c r="C1002" t="s">
        <v>1017</v>
      </c>
      <c r="D1002">
        <v>94703.4375</v>
      </c>
      <c r="E1002">
        <v>96164.7400080191</v>
      </c>
      <c r="F1002">
        <v>104103.9531</v>
      </c>
      <c r="G1002" t="s">
        <v>11</v>
      </c>
      <c r="H1002">
        <v>1.98525330191947E-2</v>
      </c>
      <c r="I1002">
        <f t="shared" si="125"/>
        <v>2.8788547571572796</v>
      </c>
      <c r="J1002">
        <f t="shared" si="120"/>
        <v>1.5430300595151047E-2</v>
      </c>
      <c r="K1002">
        <f t="shared" si="121"/>
        <v>9.9262665095973937E-2</v>
      </c>
      <c r="L1002">
        <f t="shared" si="122"/>
        <v>9.9262665095973937E-2</v>
      </c>
      <c r="M1002">
        <f t="shared" si="123"/>
        <v>0</v>
      </c>
      <c r="N1002">
        <f t="shared" si="126"/>
        <v>9.9262665095973937E-2</v>
      </c>
      <c r="O1002">
        <f t="shared" si="124"/>
        <v>1.9852533019194787E-2</v>
      </c>
      <c r="P1002">
        <f t="shared" si="127"/>
        <v>3.9947982992157156</v>
      </c>
    </row>
    <row r="1003" spans="1:16" x14ac:dyDescent="0.25">
      <c r="A1003" t="s">
        <v>8</v>
      </c>
      <c r="B1003" t="s">
        <v>1013</v>
      </c>
      <c r="C1003" t="s">
        <v>1018</v>
      </c>
      <c r="D1003">
        <v>94522.789059999996</v>
      </c>
      <c r="E1003">
        <v>95906.221196256505</v>
      </c>
      <c r="F1003">
        <v>106158.69530000001</v>
      </c>
      <c r="G1003" t="s">
        <v>11</v>
      </c>
      <c r="H1003">
        <v>2.4620319302287801E-2</v>
      </c>
      <c r="I1003">
        <f t="shared" si="125"/>
        <v>2.9497330805034019</v>
      </c>
      <c r="J1003">
        <f t="shared" si="120"/>
        <v>1.4635963983017386E-2</v>
      </c>
      <c r="K1003">
        <f t="shared" si="121"/>
        <v>0.12310159651143933</v>
      </c>
      <c r="L1003">
        <f t="shared" si="122"/>
        <v>0.12310159651143933</v>
      </c>
      <c r="M1003">
        <f t="shared" si="123"/>
        <v>0</v>
      </c>
      <c r="N1003">
        <f t="shared" si="126"/>
        <v>0.12310159651143933</v>
      </c>
      <c r="O1003">
        <f t="shared" si="124"/>
        <v>2.4620319302287866E-2</v>
      </c>
      <c r="P1003">
        <f t="shared" si="127"/>
        <v>4.0931515088906432</v>
      </c>
    </row>
    <row r="1004" spans="1:16" x14ac:dyDescent="0.25">
      <c r="A1004" t="s">
        <v>8</v>
      </c>
      <c r="B1004" t="s">
        <v>1014</v>
      </c>
      <c r="C1004" t="s">
        <v>1019</v>
      </c>
      <c r="D1004">
        <v>96539.328129999994</v>
      </c>
      <c r="E1004">
        <v>97939.150499621202</v>
      </c>
      <c r="F1004">
        <v>103660.74219999999</v>
      </c>
      <c r="G1004" t="s">
        <v>11</v>
      </c>
      <c r="H1004">
        <v>1.4753394720978899E-2</v>
      </c>
      <c r="I1004">
        <f t="shared" si="125"/>
        <v>2.9932516569615975</v>
      </c>
      <c r="J1004">
        <f t="shared" si="120"/>
        <v>1.4500021874361974E-2</v>
      </c>
      <c r="K1004">
        <f t="shared" si="121"/>
        <v>7.3766973604894912E-2</v>
      </c>
      <c r="L1004">
        <f t="shared" si="122"/>
        <v>7.3766973604894912E-2</v>
      </c>
      <c r="M1004">
        <f t="shared" si="123"/>
        <v>0</v>
      </c>
      <c r="N1004">
        <f t="shared" si="126"/>
        <v>7.3766973604894912E-2</v>
      </c>
      <c r="O1004">
        <f t="shared" si="124"/>
        <v>1.4753394720978983E-2</v>
      </c>
      <c r="P1004">
        <f t="shared" si="127"/>
        <v>4.1535393887540781</v>
      </c>
    </row>
    <row r="1005" spans="1:16" x14ac:dyDescent="0.25">
      <c r="A1005" t="s">
        <v>8</v>
      </c>
      <c r="B1005" t="s">
        <v>1015</v>
      </c>
      <c r="C1005" t="s">
        <v>1020</v>
      </c>
      <c r="D1005">
        <v>100509.4688</v>
      </c>
      <c r="E1005">
        <v>102001.83125312701</v>
      </c>
      <c r="F1005">
        <v>103926.80469999999</v>
      </c>
      <c r="G1005" t="s">
        <v>11</v>
      </c>
      <c r="H1005">
        <v>6.80002778006919E-3</v>
      </c>
      <c r="I1005">
        <f t="shared" si="125"/>
        <v>3.0136058513816746</v>
      </c>
      <c r="J1005">
        <f t="shared" si="120"/>
        <v>1.4847978712300222E-2</v>
      </c>
      <c r="K1005">
        <f t="shared" si="121"/>
        <v>3.4000138900345984E-2</v>
      </c>
      <c r="L1005">
        <f t="shared" si="122"/>
        <v>3.4000138900345984E-2</v>
      </c>
      <c r="M1005">
        <f t="shared" si="123"/>
        <v>0</v>
      </c>
      <c r="N1005">
        <f t="shared" si="126"/>
        <v>3.4000138900345984E-2</v>
      </c>
      <c r="O1005">
        <f t="shared" si="124"/>
        <v>6.8000277800691969E-3</v>
      </c>
      <c r="P1005">
        <f t="shared" si="127"/>
        <v>4.1817835719832175</v>
      </c>
    </row>
    <row r="1006" spans="1:16" x14ac:dyDescent="0.25">
      <c r="A1006" t="s">
        <v>8</v>
      </c>
      <c r="B1006" t="s">
        <v>1016</v>
      </c>
      <c r="C1006" t="s">
        <v>1021</v>
      </c>
      <c r="D1006">
        <v>99984.210940000004</v>
      </c>
      <c r="E1006">
        <v>101491.161407785</v>
      </c>
      <c r="F1006">
        <v>104848.32030000001</v>
      </c>
      <c r="G1006" t="s">
        <v>11</v>
      </c>
      <c r="H1006">
        <v>9.7297549568479899E-3</v>
      </c>
      <c r="I1006">
        <f t="shared" si="125"/>
        <v>3.0429274978521414</v>
      </c>
      <c r="J1006">
        <f t="shared" si="120"/>
        <v>1.5071884386718857E-2</v>
      </c>
      <c r="K1006">
        <f t="shared" si="121"/>
        <v>4.864877478423997E-2</v>
      </c>
      <c r="L1006">
        <f t="shared" si="122"/>
        <v>4.864877478423997E-2</v>
      </c>
      <c r="M1006">
        <f t="shared" si="123"/>
        <v>0</v>
      </c>
      <c r="N1006">
        <f t="shared" si="126"/>
        <v>4.864877478423997E-2</v>
      </c>
      <c r="O1006">
        <f t="shared" si="124"/>
        <v>9.7297549568479934E-3</v>
      </c>
      <c r="P1006">
        <f t="shared" si="127"/>
        <v>4.2224713014211872</v>
      </c>
    </row>
    <row r="1007" spans="1:16" x14ac:dyDescent="0.25">
      <c r="A1007" t="s">
        <v>8</v>
      </c>
      <c r="B1007" t="s">
        <v>1017</v>
      </c>
      <c r="C1007" t="s">
        <v>1022</v>
      </c>
      <c r="D1007">
        <v>104103.9531</v>
      </c>
      <c r="E1007">
        <v>105669.656696533</v>
      </c>
      <c r="F1007">
        <v>102078.77340000001</v>
      </c>
      <c r="G1007" t="s">
        <v>11</v>
      </c>
      <c r="H1007">
        <v>-3.89068741329092E-3</v>
      </c>
      <c r="I1007">
        <f t="shared" si="125"/>
        <v>3.0310884181366915</v>
      </c>
      <c r="J1007">
        <f t="shared" si="120"/>
        <v>1.5039809247483799E-2</v>
      </c>
      <c r="K1007">
        <f t="shared" si="121"/>
        <v>-1.945343706645462E-2</v>
      </c>
      <c r="L1007">
        <f t="shared" si="122"/>
        <v>-1.945343706645462E-2</v>
      </c>
      <c r="M1007">
        <f t="shared" si="123"/>
        <v>0</v>
      </c>
      <c r="N1007">
        <f t="shared" si="126"/>
        <v>-1.945343706645462E-2</v>
      </c>
      <c r="O1007">
        <f t="shared" si="124"/>
        <v>-3.8906874132909239E-3</v>
      </c>
      <c r="P1007">
        <f t="shared" si="127"/>
        <v>4.2060429854757659</v>
      </c>
    </row>
    <row r="1008" spans="1:16" x14ac:dyDescent="0.25">
      <c r="A1008" t="s">
        <v>8</v>
      </c>
      <c r="B1008" t="s">
        <v>1018</v>
      </c>
      <c r="C1008" t="s">
        <v>1023</v>
      </c>
      <c r="D1008">
        <v>106158.69530000001</v>
      </c>
      <c r="E1008">
        <v>107796.65773489801</v>
      </c>
      <c r="F1008">
        <v>101297.5938</v>
      </c>
      <c r="G1008" t="s">
        <v>11</v>
      </c>
      <c r="H1008">
        <v>-1.23E-2</v>
      </c>
      <c r="I1008">
        <f t="shared" si="125"/>
        <v>2.9938060305936101</v>
      </c>
      <c r="J1008">
        <f t="shared" si="120"/>
        <v>1.5429376088969318E-2</v>
      </c>
      <c r="K1008">
        <f t="shared" si="121"/>
        <v>-4.5790893400326146E-2</v>
      </c>
      <c r="L1008">
        <f t="shared" si="122"/>
        <v>-4.5790893400326146E-2</v>
      </c>
      <c r="M1008">
        <f t="shared" si="123"/>
        <v>0</v>
      </c>
      <c r="N1008">
        <f t="shared" si="126"/>
        <v>-4.5790893400326146E-2</v>
      </c>
      <c r="O1008">
        <f t="shared" si="124"/>
        <v>-9.1581786800652293E-3</v>
      </c>
      <c r="P1008">
        <f t="shared" si="127"/>
        <v>4.1675232922787444</v>
      </c>
    </row>
    <row r="1009" spans="1:16" x14ac:dyDescent="0.25">
      <c r="A1009" t="s">
        <v>8</v>
      </c>
      <c r="B1009" t="s">
        <v>1019</v>
      </c>
      <c r="C1009" t="s">
        <v>1024</v>
      </c>
      <c r="D1009">
        <v>103660.74219999999</v>
      </c>
      <c r="E1009">
        <v>105292.535604089</v>
      </c>
      <c r="F1009">
        <v>103745.07030000001</v>
      </c>
      <c r="G1009" t="s">
        <v>11</v>
      </c>
      <c r="H1009">
        <v>1.6270016635094701E-4</v>
      </c>
      <c r="I1009">
        <f t="shared" si="125"/>
        <v>2.9942931233328101</v>
      </c>
      <c r="J1009">
        <f t="shared" si="120"/>
        <v>1.5741672010612041E-2</v>
      </c>
      <c r="K1009">
        <f t="shared" si="121"/>
        <v>8.1350083175473701E-4</v>
      </c>
      <c r="L1009">
        <f t="shared" si="122"/>
        <v>8.1350083175473701E-4</v>
      </c>
      <c r="M1009">
        <f t="shared" si="123"/>
        <v>0</v>
      </c>
      <c r="N1009">
        <f t="shared" si="126"/>
        <v>8.1350083175473701E-4</v>
      </c>
      <c r="O1009">
        <f t="shared" si="124"/>
        <v>1.6270016635094739E-4</v>
      </c>
      <c r="P1009">
        <f t="shared" si="127"/>
        <v>4.1682013490116692</v>
      </c>
    </row>
    <row r="1010" spans="1:16" x14ac:dyDescent="0.25">
      <c r="A1010" t="s">
        <v>8</v>
      </c>
      <c r="B1010" t="s">
        <v>1020</v>
      </c>
      <c r="C1010" t="s">
        <v>1025</v>
      </c>
      <c r="D1010">
        <v>103926.80469999999</v>
      </c>
      <c r="E1010">
        <v>105523.167599136</v>
      </c>
      <c r="F1010">
        <v>104739.625</v>
      </c>
      <c r="G1010" t="s">
        <v>11</v>
      </c>
      <c r="H1010">
        <v>1.5642168588678E-3</v>
      </c>
      <c r="I1010">
        <f t="shared" si="125"/>
        <v>2.9989768471167193</v>
      </c>
      <c r="J1010">
        <f t="shared" si="120"/>
        <v>1.5360453963192059E-2</v>
      </c>
      <c r="K1010">
        <f t="shared" si="121"/>
        <v>7.8210842943390018E-3</v>
      </c>
      <c r="L1010">
        <f t="shared" si="122"/>
        <v>7.8210842943390018E-3</v>
      </c>
      <c r="M1010">
        <f t="shared" si="123"/>
        <v>0</v>
      </c>
      <c r="N1010">
        <f t="shared" si="126"/>
        <v>7.8210842943390018E-3</v>
      </c>
      <c r="O1010">
        <f t="shared" si="124"/>
        <v>1.5642168588678004E-3</v>
      </c>
      <c r="P1010">
        <f t="shared" si="127"/>
        <v>4.1747213198329494</v>
      </c>
    </row>
    <row r="1011" spans="1:16" x14ac:dyDescent="0.25">
      <c r="A1011" t="s">
        <v>8</v>
      </c>
      <c r="B1011" t="s">
        <v>1021</v>
      </c>
      <c r="C1011" t="s">
        <v>1026</v>
      </c>
      <c r="D1011">
        <v>104848.32030000001</v>
      </c>
      <c r="E1011">
        <v>106432.916487025</v>
      </c>
      <c r="F1011">
        <v>102409.6875</v>
      </c>
      <c r="G1011" t="s">
        <v>11</v>
      </c>
      <c r="H1011">
        <v>-1.23E-2</v>
      </c>
      <c r="I1011">
        <f t="shared" si="125"/>
        <v>2.9620894318971835</v>
      </c>
      <c r="J1011">
        <f t="shared" si="120"/>
        <v>1.5113224346284433E-2</v>
      </c>
      <c r="K1011">
        <f t="shared" si="121"/>
        <v>-2.3258673033792098E-2</v>
      </c>
      <c r="L1011">
        <f t="shared" si="122"/>
        <v>-2.3258673033792098E-2</v>
      </c>
      <c r="M1011">
        <f t="shared" si="123"/>
        <v>0</v>
      </c>
      <c r="N1011">
        <f t="shared" si="126"/>
        <v>-2.3258673033792098E-2</v>
      </c>
      <c r="O1011">
        <f t="shared" si="124"/>
        <v>-4.6517346067584198E-3</v>
      </c>
      <c r="P1011">
        <f t="shared" si="127"/>
        <v>4.1553016241959106</v>
      </c>
    </row>
    <row r="1012" spans="1:16" x14ac:dyDescent="0.25">
      <c r="A1012" t="s">
        <v>8</v>
      </c>
      <c r="B1012" t="s">
        <v>1022</v>
      </c>
      <c r="C1012" t="s">
        <v>1027</v>
      </c>
      <c r="D1012">
        <v>102078.77340000001</v>
      </c>
      <c r="E1012">
        <v>103642.386414394</v>
      </c>
      <c r="F1012">
        <v>101438.7188</v>
      </c>
      <c r="G1012" t="s">
        <v>11</v>
      </c>
      <c r="H1012">
        <v>-1.23E-2</v>
      </c>
      <c r="I1012">
        <f t="shared" si="125"/>
        <v>2.9256557318848482</v>
      </c>
      <c r="J1012">
        <f t="shared" si="120"/>
        <v>1.5317709669834211E-2</v>
      </c>
      <c r="K1012">
        <f t="shared" si="121"/>
        <v>-6.2702026942655555E-3</v>
      </c>
      <c r="L1012">
        <f t="shared" si="122"/>
        <v>-6.2702026942655555E-3</v>
      </c>
      <c r="M1012">
        <f t="shared" si="123"/>
        <v>0</v>
      </c>
      <c r="N1012">
        <f t="shared" si="126"/>
        <v>-6.2702026942655555E-3</v>
      </c>
      <c r="O1012">
        <f t="shared" si="124"/>
        <v>-1.2540405388531111E-3</v>
      </c>
      <c r="P1012">
        <f t="shared" si="127"/>
        <v>4.1500907075080065</v>
      </c>
    </row>
    <row r="1013" spans="1:16" x14ac:dyDescent="0.25">
      <c r="A1013" t="s">
        <v>8</v>
      </c>
      <c r="B1013" t="s">
        <v>1023</v>
      </c>
      <c r="C1013" t="s">
        <v>1028</v>
      </c>
      <c r="D1013">
        <v>101297.5938</v>
      </c>
      <c r="E1013">
        <v>102823.55426324</v>
      </c>
      <c r="F1013">
        <v>97799.890629999994</v>
      </c>
      <c r="G1013" t="s">
        <v>11</v>
      </c>
      <c r="H1013">
        <v>-1.23E-2</v>
      </c>
      <c r="I1013">
        <f t="shared" si="125"/>
        <v>2.8896701663826647</v>
      </c>
      <c r="J1013">
        <f t="shared" si="120"/>
        <v>1.5064133371744517E-2</v>
      </c>
      <c r="K1013">
        <f t="shared" si="121"/>
        <v>-3.4528985722067647E-2</v>
      </c>
      <c r="L1013">
        <f t="shared" si="122"/>
        <v>-3.4528985722067647E-2</v>
      </c>
      <c r="M1013">
        <f t="shared" si="123"/>
        <v>0</v>
      </c>
      <c r="N1013">
        <f t="shared" si="126"/>
        <v>-3.4528985722067647E-2</v>
      </c>
      <c r="O1013">
        <f t="shared" si="124"/>
        <v>-6.9057971444135297E-3</v>
      </c>
      <c r="P1013">
        <f t="shared" si="127"/>
        <v>4.1214310229510405</v>
      </c>
    </row>
    <row r="1014" spans="1:16" x14ac:dyDescent="0.25">
      <c r="A1014" t="s">
        <v>8</v>
      </c>
      <c r="B1014" t="s">
        <v>1024</v>
      </c>
      <c r="C1014" t="s">
        <v>1029</v>
      </c>
      <c r="D1014">
        <v>103745.07030000001</v>
      </c>
      <c r="E1014">
        <v>105330.83316558501</v>
      </c>
      <c r="F1014">
        <v>96631.835940000004</v>
      </c>
      <c r="G1014" t="s">
        <v>82</v>
      </c>
      <c r="H1014">
        <v>0</v>
      </c>
      <c r="I1014">
        <f t="shared" si="125"/>
        <v>2.8896701663826647</v>
      </c>
      <c r="J1014">
        <f t="shared" si="120"/>
        <v>1.5285187633488918E-2</v>
      </c>
      <c r="K1014">
        <f t="shared" si="121"/>
        <v>-6.8564552893266503E-2</v>
      </c>
      <c r="L1014">
        <f t="shared" si="122"/>
        <v>-6.8564552893266503E-2</v>
      </c>
      <c r="M1014">
        <f t="shared" si="123"/>
        <v>0</v>
      </c>
      <c r="N1014">
        <f t="shared" si="126"/>
        <v>-6.8564552893266503E-2</v>
      </c>
      <c r="O1014">
        <f t="shared" si="124"/>
        <v>-1.3712910578653301E-2</v>
      </c>
      <c r="P1014">
        <f t="shared" si="127"/>
        <v>4.0649142078772256</v>
      </c>
    </row>
    <row r="1015" spans="1:16" x14ac:dyDescent="0.25">
      <c r="A1015" t="s">
        <v>8</v>
      </c>
      <c r="B1015" t="s">
        <v>1025</v>
      </c>
      <c r="C1015" t="s">
        <v>1030</v>
      </c>
      <c r="D1015">
        <v>104739.625</v>
      </c>
      <c r="E1015">
        <v>106343.95655813999</v>
      </c>
      <c r="F1015">
        <v>96574.132809999996</v>
      </c>
      <c r="G1015" t="s">
        <v>82</v>
      </c>
      <c r="H1015">
        <v>0</v>
      </c>
      <c r="I1015">
        <f t="shared" si="125"/>
        <v>2.8896701663826647</v>
      </c>
      <c r="J1015">
        <f t="shared" si="120"/>
        <v>1.5317331507917798E-2</v>
      </c>
      <c r="K1015">
        <f t="shared" si="121"/>
        <v>-7.7959914311322043E-2</v>
      </c>
      <c r="L1015">
        <f t="shared" si="122"/>
        <v>-7.7959914311322043E-2</v>
      </c>
      <c r="M1015">
        <f t="shared" si="123"/>
        <v>0</v>
      </c>
      <c r="N1015">
        <f t="shared" si="126"/>
        <v>-7.7959914311322043E-2</v>
      </c>
      <c r="O1015">
        <f t="shared" si="124"/>
        <v>-1.5591982862264408E-2</v>
      </c>
      <c r="P1015">
        <f t="shared" si="127"/>
        <v>4.0015341352114291</v>
      </c>
    </row>
    <row r="1016" spans="1:16" x14ac:dyDescent="0.25">
      <c r="A1016" t="s">
        <v>8</v>
      </c>
      <c r="B1016" t="s">
        <v>1026</v>
      </c>
      <c r="C1016" t="s">
        <v>1031</v>
      </c>
      <c r="D1016">
        <v>102409.6875</v>
      </c>
      <c r="E1016">
        <v>104001.24422903299</v>
      </c>
      <c r="F1016">
        <v>96537.171879999994</v>
      </c>
      <c r="G1016" t="s">
        <v>82</v>
      </c>
      <c r="H1016">
        <v>0</v>
      </c>
      <c r="I1016">
        <f t="shared" si="125"/>
        <v>2.8896701663826647</v>
      </c>
      <c r="J1016">
        <f t="shared" si="120"/>
        <v>1.5541075926366759E-2</v>
      </c>
      <c r="K1016">
        <f t="shared" si="121"/>
        <v>-5.7343360412070443E-2</v>
      </c>
      <c r="L1016">
        <f t="shared" si="122"/>
        <v>-5.7343360412070443E-2</v>
      </c>
      <c r="M1016">
        <f t="shared" si="123"/>
        <v>0</v>
      </c>
      <c r="N1016">
        <f t="shared" si="126"/>
        <v>-5.7343360412070443E-2</v>
      </c>
      <c r="O1016">
        <f t="shared" si="124"/>
        <v>-1.1468672082414089E-2</v>
      </c>
      <c r="P1016">
        <f t="shared" si="127"/>
        <v>3.9556418523881027</v>
      </c>
    </row>
    <row r="1017" spans="1:16" x14ac:dyDescent="0.25">
      <c r="A1017" t="s">
        <v>8</v>
      </c>
      <c r="B1017" t="s">
        <v>1027</v>
      </c>
      <c r="C1017" t="s">
        <v>1032</v>
      </c>
      <c r="D1017">
        <v>101438.7188</v>
      </c>
      <c r="E1017">
        <v>103046.119244323</v>
      </c>
      <c r="F1017">
        <v>97452.71875</v>
      </c>
      <c r="G1017" t="s">
        <v>82</v>
      </c>
      <c r="H1017">
        <v>0</v>
      </c>
      <c r="I1017">
        <f t="shared" si="125"/>
        <v>2.8896701663826647</v>
      </c>
      <c r="J1017">
        <f t="shared" si="120"/>
        <v>1.5846024706721681E-2</v>
      </c>
      <c r="K1017">
        <f t="shared" si="121"/>
        <v>-3.9294660827281683E-2</v>
      </c>
      <c r="L1017">
        <f t="shared" si="122"/>
        <v>-3.9294660827281683E-2</v>
      </c>
      <c r="M1017">
        <f t="shared" si="123"/>
        <v>0</v>
      </c>
      <c r="N1017">
        <f t="shared" si="126"/>
        <v>-3.9294660827281683E-2</v>
      </c>
      <c r="O1017">
        <f t="shared" si="124"/>
        <v>-7.8589321654563369E-3</v>
      </c>
      <c r="P1017">
        <f t="shared" si="127"/>
        <v>3.9245547313993447</v>
      </c>
    </row>
    <row r="1018" spans="1:16" x14ac:dyDescent="0.25">
      <c r="A1018" t="s">
        <v>8</v>
      </c>
      <c r="B1018" t="s">
        <v>1028</v>
      </c>
      <c r="C1018" t="s">
        <v>1033</v>
      </c>
      <c r="D1018">
        <v>97799.890629999994</v>
      </c>
      <c r="E1018">
        <v>99348.240504577901</v>
      </c>
      <c r="F1018">
        <v>95788.078129999994</v>
      </c>
      <c r="G1018" t="s">
        <v>82</v>
      </c>
      <c r="H1018">
        <v>0</v>
      </c>
      <c r="I1018">
        <f t="shared" si="125"/>
        <v>2.8896701663826647</v>
      </c>
      <c r="J1018">
        <f t="shared" si="120"/>
        <v>1.5831816013329492E-2</v>
      </c>
      <c r="K1018">
        <f t="shared" si="121"/>
        <v>-2.0570702963372017E-2</v>
      </c>
      <c r="L1018">
        <f t="shared" si="122"/>
        <v>-2.0570702963372017E-2</v>
      </c>
      <c r="M1018">
        <f t="shared" si="123"/>
        <v>0</v>
      </c>
      <c r="N1018">
        <f t="shared" si="126"/>
        <v>-2.0570702963372017E-2</v>
      </c>
      <c r="O1018">
        <f t="shared" si="124"/>
        <v>-4.1141405926744031E-3</v>
      </c>
      <c r="P1018">
        <f t="shared" si="127"/>
        <v>3.908408561470722</v>
      </c>
    </row>
    <row r="1019" spans="1:16" x14ac:dyDescent="0.25">
      <c r="A1019" t="s">
        <v>8</v>
      </c>
      <c r="B1019" t="s">
        <v>1029</v>
      </c>
      <c r="C1019" t="s">
        <v>1034</v>
      </c>
      <c r="D1019">
        <v>96631.835940000004</v>
      </c>
      <c r="E1019">
        <v>98117.657696603404</v>
      </c>
      <c r="F1019">
        <v>97884.21875</v>
      </c>
      <c r="G1019" t="s">
        <v>82</v>
      </c>
      <c r="H1019">
        <v>0</v>
      </c>
      <c r="I1019">
        <f t="shared" si="125"/>
        <v>2.8896701663826647</v>
      </c>
      <c r="J1019">
        <f t="shared" si="120"/>
        <v>1.5376110183045332E-2</v>
      </c>
      <c r="K1019">
        <f t="shared" si="121"/>
        <v>1.2960354088456073E-2</v>
      </c>
      <c r="L1019">
        <f t="shared" si="122"/>
        <v>1.2960354088456073E-2</v>
      </c>
      <c r="M1019">
        <f t="shared" si="123"/>
        <v>0</v>
      </c>
      <c r="N1019">
        <f t="shared" si="126"/>
        <v>1.2960354088456073E-2</v>
      </c>
      <c r="O1019">
        <f t="shared" si="124"/>
        <v>2.5920708176912144E-3</v>
      </c>
      <c r="P1019">
        <f t="shared" si="127"/>
        <v>3.9185394332465249</v>
      </c>
    </row>
    <row r="1020" spans="1:16" x14ac:dyDescent="0.25">
      <c r="A1020" t="s">
        <v>8</v>
      </c>
      <c r="B1020" t="s">
        <v>1030</v>
      </c>
      <c r="C1020" t="s">
        <v>1035</v>
      </c>
      <c r="D1020">
        <v>96574.132809999996</v>
      </c>
      <c r="E1020">
        <v>98028.2946740443</v>
      </c>
      <c r="F1020">
        <v>96639.710940000004</v>
      </c>
      <c r="G1020" t="s">
        <v>82</v>
      </c>
      <c r="H1020">
        <v>0</v>
      </c>
      <c r="I1020">
        <f t="shared" si="125"/>
        <v>2.8896701663826647</v>
      </c>
      <c r="J1020">
        <f t="shared" si="120"/>
        <v>1.5057467478431556E-2</v>
      </c>
      <c r="K1020">
        <f t="shared" si="121"/>
        <v>6.7904446140901328E-4</v>
      </c>
      <c r="L1020">
        <f t="shared" si="122"/>
        <v>6.7904446140901328E-4</v>
      </c>
      <c r="M1020">
        <f t="shared" si="123"/>
        <v>0</v>
      </c>
      <c r="N1020">
        <f t="shared" si="126"/>
        <v>6.7904446140901328E-4</v>
      </c>
      <c r="O1020">
        <f t="shared" si="124"/>
        <v>1.3580889228180266E-4</v>
      </c>
      <c r="P1020">
        <f t="shared" si="127"/>
        <v>3.9190716057463169</v>
      </c>
    </row>
    <row r="1021" spans="1:16" x14ac:dyDescent="0.25">
      <c r="A1021" t="s">
        <v>8</v>
      </c>
      <c r="B1021" t="s">
        <v>1031</v>
      </c>
      <c r="C1021" t="s">
        <v>1036</v>
      </c>
      <c r="D1021">
        <v>96537.171879999994</v>
      </c>
      <c r="E1021">
        <v>97898.4479030488</v>
      </c>
      <c r="F1021">
        <v>97507.3125</v>
      </c>
      <c r="G1021" t="s">
        <v>85</v>
      </c>
      <c r="H1021">
        <v>-2.20987992730081E-3</v>
      </c>
      <c r="I1021">
        <f t="shared" si="125"/>
        <v>2.8832843422854557</v>
      </c>
      <c r="J1021">
        <f t="shared" si="120"/>
        <v>1.4101055547193079E-2</v>
      </c>
      <c r="K1021">
        <f t="shared" si="121"/>
        <v>1.0049399636504098E-2</v>
      </c>
      <c r="L1021">
        <f t="shared" si="122"/>
        <v>1.0049399636504098E-2</v>
      </c>
      <c r="M1021">
        <f t="shared" si="123"/>
        <v>0</v>
      </c>
      <c r="N1021">
        <f t="shared" si="126"/>
        <v>1.0049399636504098E-2</v>
      </c>
      <c r="O1021">
        <f t="shared" si="124"/>
        <v>2.0098799273008195E-3</v>
      </c>
      <c r="P1021">
        <f t="shared" si="127"/>
        <v>3.9269484691003607</v>
      </c>
    </row>
    <row r="1022" spans="1:16" x14ac:dyDescent="0.25">
      <c r="A1022" t="s">
        <v>8</v>
      </c>
      <c r="B1022" t="s">
        <v>1032</v>
      </c>
      <c r="C1022" t="s">
        <v>1037</v>
      </c>
      <c r="D1022">
        <v>97452.71875</v>
      </c>
      <c r="E1022">
        <v>98861.324255035899</v>
      </c>
      <c r="F1022">
        <v>95636.960940000004</v>
      </c>
      <c r="G1022" t="s">
        <v>85</v>
      </c>
      <c r="H1022">
        <v>3.7264384889210602E-3</v>
      </c>
      <c r="I1022">
        <f t="shared" si="125"/>
        <v>2.8940287240330518</v>
      </c>
      <c r="J1022">
        <f t="shared" si="120"/>
        <v>1.4454245331517743E-2</v>
      </c>
      <c r="K1022">
        <f t="shared" si="121"/>
        <v>-1.8632192444605303E-2</v>
      </c>
      <c r="L1022">
        <f t="shared" si="122"/>
        <v>-1.8632192444605303E-2</v>
      </c>
      <c r="M1022">
        <f t="shared" si="123"/>
        <v>0</v>
      </c>
      <c r="N1022">
        <f t="shared" si="126"/>
        <v>-1.8632192444605303E-2</v>
      </c>
      <c r="O1022">
        <f t="shared" si="124"/>
        <v>-3.7264384889210606E-3</v>
      </c>
      <c r="P1022">
        <f t="shared" si="127"/>
        <v>3.9123149371810952</v>
      </c>
    </row>
    <row r="1023" spans="1:16" x14ac:dyDescent="0.25">
      <c r="A1023" t="s">
        <v>8</v>
      </c>
      <c r="B1023" t="s">
        <v>1033</v>
      </c>
      <c r="C1023" t="s">
        <v>1038</v>
      </c>
      <c r="D1023">
        <v>95788.078129999994</v>
      </c>
      <c r="E1023">
        <v>97137.695379446901</v>
      </c>
      <c r="F1023">
        <v>96646.507809999996</v>
      </c>
      <c r="G1023" t="s">
        <v>85</v>
      </c>
      <c r="H1023">
        <v>-1.7923518182188999E-3</v>
      </c>
      <c r="I1023">
        <f t="shared" si="125"/>
        <v>2.8888416063875533</v>
      </c>
      <c r="J1023">
        <f t="shared" si="120"/>
        <v>1.4089616117104431E-2</v>
      </c>
      <c r="K1023">
        <f t="shared" si="121"/>
        <v>8.9617590910945361E-3</v>
      </c>
      <c r="L1023">
        <f t="shared" si="122"/>
        <v>8.9617590910945361E-3</v>
      </c>
      <c r="M1023">
        <f t="shared" si="123"/>
        <v>0</v>
      </c>
      <c r="N1023">
        <f t="shared" si="126"/>
        <v>8.9617590910945361E-3</v>
      </c>
      <c r="O1023">
        <f t="shared" si="124"/>
        <v>1.7923518182189073E-3</v>
      </c>
      <c r="P1023">
        <f t="shared" si="127"/>
        <v>3.9193271819721973</v>
      </c>
    </row>
    <row r="1024" spans="1:16" x14ac:dyDescent="0.25">
      <c r="A1024" t="s">
        <v>8</v>
      </c>
      <c r="B1024" t="s">
        <v>1034</v>
      </c>
      <c r="C1024" t="s">
        <v>1039</v>
      </c>
      <c r="D1024">
        <v>97884.21875</v>
      </c>
      <c r="E1024">
        <v>99250.980389473494</v>
      </c>
      <c r="F1024">
        <v>98346.75</v>
      </c>
      <c r="G1024" t="s">
        <v>85</v>
      </c>
      <c r="H1024">
        <v>-9.4505785693876204E-4</v>
      </c>
      <c r="I1024">
        <f t="shared" si="125"/>
        <v>2.8861114839299851</v>
      </c>
      <c r="J1024">
        <f t="shared" si="120"/>
        <v>1.3963043858625006E-2</v>
      </c>
      <c r="K1024">
        <f t="shared" si="121"/>
        <v>4.7252892846938108E-3</v>
      </c>
      <c r="L1024">
        <f t="shared" si="122"/>
        <v>4.7252892846938108E-3</v>
      </c>
      <c r="M1024">
        <f t="shared" si="123"/>
        <v>0</v>
      </c>
      <c r="N1024">
        <f t="shared" si="126"/>
        <v>4.7252892846938108E-3</v>
      </c>
      <c r="O1024">
        <f t="shared" si="124"/>
        <v>9.4505785693876215E-4</v>
      </c>
      <c r="P1024">
        <f t="shared" si="127"/>
        <v>3.9230311729194338</v>
      </c>
    </row>
    <row r="1025" spans="1:16" x14ac:dyDescent="0.25">
      <c r="A1025" t="s">
        <v>8</v>
      </c>
      <c r="B1025" t="s">
        <v>1035</v>
      </c>
      <c r="C1025" t="s">
        <v>1040</v>
      </c>
      <c r="D1025">
        <v>96639.710940000004</v>
      </c>
      <c r="E1025">
        <v>98021.738096594403</v>
      </c>
      <c r="F1025">
        <v>96156.429690000004</v>
      </c>
      <c r="G1025" t="s">
        <v>85</v>
      </c>
      <c r="H1025">
        <v>1.00017114144733E-3</v>
      </c>
      <c r="I1025">
        <f t="shared" si="125"/>
        <v>2.8889980893472118</v>
      </c>
      <c r="J1025">
        <f t="shared" si="120"/>
        <v>1.4300820471746316E-2</v>
      </c>
      <c r="K1025">
        <f t="shared" si="121"/>
        <v>-5.0008557072366592E-3</v>
      </c>
      <c r="L1025">
        <f t="shared" si="122"/>
        <v>-5.0008557072366592E-3</v>
      </c>
      <c r="M1025">
        <f t="shared" si="123"/>
        <v>0</v>
      </c>
      <c r="N1025">
        <f t="shared" si="126"/>
        <v>-5.0008557072366592E-3</v>
      </c>
      <c r="O1025">
        <f t="shared" si="124"/>
        <v>-1.0001711414473319E-3</v>
      </c>
      <c r="P1025">
        <f t="shared" si="127"/>
        <v>3.9191074703532816</v>
      </c>
    </row>
    <row r="1026" spans="1:16" x14ac:dyDescent="0.25">
      <c r="A1026" t="s">
        <v>8</v>
      </c>
      <c r="B1026" t="s">
        <v>1036</v>
      </c>
      <c r="C1026" t="s">
        <v>1041</v>
      </c>
      <c r="D1026">
        <v>97507.3125</v>
      </c>
      <c r="E1026">
        <v>98899.213704034104</v>
      </c>
      <c r="F1026">
        <v>91554.578129999994</v>
      </c>
      <c r="G1026" t="s">
        <v>85</v>
      </c>
      <c r="H1026">
        <v>1.2209821432623299E-2</v>
      </c>
      <c r="I1026">
        <f t="shared" si="125"/>
        <v>2.9242722401373316</v>
      </c>
      <c r="J1026">
        <f t="shared" si="120"/>
        <v>1.4274839172027267E-2</v>
      </c>
      <c r="K1026">
        <f t="shared" si="121"/>
        <v>-6.1049107163116671E-2</v>
      </c>
      <c r="L1026">
        <f t="shared" si="122"/>
        <v>-6.1049107163116671E-2</v>
      </c>
      <c r="M1026">
        <f t="shared" si="123"/>
        <v>0</v>
      </c>
      <c r="N1026">
        <f t="shared" si="126"/>
        <v>-6.1049107163116671E-2</v>
      </c>
      <c r="O1026">
        <f t="shared" si="124"/>
        <v>-1.2209821432623334E-2</v>
      </c>
      <c r="P1026">
        <f t="shared" si="127"/>
        <v>3.871255867965008</v>
      </c>
    </row>
    <row r="1027" spans="1:16" x14ac:dyDescent="0.25">
      <c r="A1027" t="s">
        <v>8</v>
      </c>
      <c r="B1027" t="s">
        <v>1037</v>
      </c>
      <c r="C1027" t="s">
        <v>1042</v>
      </c>
      <c r="D1027">
        <v>95636.960940000004</v>
      </c>
      <c r="E1027">
        <v>97042.780194748004</v>
      </c>
      <c r="F1027">
        <v>88619.429690000004</v>
      </c>
      <c r="G1027" t="s">
        <v>82</v>
      </c>
      <c r="H1027">
        <v>0</v>
      </c>
      <c r="I1027">
        <f t="shared" si="125"/>
        <v>2.9242722401373316</v>
      </c>
      <c r="J1027">
        <f t="shared" ref="J1027:J1080" si="128">(E1027-D1027)/D1027</f>
        <v>1.4699539183705049E-2</v>
      </c>
      <c r="K1027">
        <f t="shared" ref="K1027:K1080" si="129">(F1027-D1027)/D1027</f>
        <v>-7.3376769619463392E-2</v>
      </c>
      <c r="L1027">
        <f t="shared" ref="L1027:L1080" si="130">IF(J1027&gt;0,K1027,0)</f>
        <v>-7.3376769619463392E-2</v>
      </c>
      <c r="M1027">
        <f t="shared" ref="M1027:M1080" si="131">IF(J1027&lt;-0.01,-1*K1027,0)</f>
        <v>0</v>
      </c>
      <c r="N1027">
        <f t="shared" si="126"/>
        <v>-7.3376769619463392E-2</v>
      </c>
      <c r="O1027">
        <f t="shared" ref="O1027:O1080" si="132">N1027/5</f>
        <v>-1.4675353923892678E-2</v>
      </c>
      <c r="P1027">
        <f t="shared" si="127"/>
        <v>3.8144438179726752</v>
      </c>
    </row>
    <row r="1028" spans="1:16" x14ac:dyDescent="0.25">
      <c r="A1028" t="s">
        <v>8</v>
      </c>
      <c r="B1028" t="s">
        <v>1038</v>
      </c>
      <c r="C1028" t="s">
        <v>1043</v>
      </c>
      <c r="D1028">
        <v>96646.507809999996</v>
      </c>
      <c r="E1028">
        <v>98034.742853936696</v>
      </c>
      <c r="F1028">
        <v>84146.1875</v>
      </c>
      <c r="G1028" t="s">
        <v>82</v>
      </c>
      <c r="H1028">
        <v>0</v>
      </c>
      <c r="I1028">
        <f t="shared" ref="I1028:I1080" si="133">(1+H1028)*I1027</f>
        <v>2.9242722401373316</v>
      </c>
      <c r="J1028">
        <f t="shared" si="128"/>
        <v>1.4364047655667695E-2</v>
      </c>
      <c r="K1028">
        <f t="shared" si="129"/>
        <v>-0.12934063106113172</v>
      </c>
      <c r="L1028">
        <f t="shared" si="130"/>
        <v>-0.12934063106113172</v>
      </c>
      <c r="M1028">
        <f t="shared" si="131"/>
        <v>0</v>
      </c>
      <c r="N1028">
        <f t="shared" ref="N1028:N1080" si="134">(L1028+M1028)</f>
        <v>-0.12934063106113172</v>
      </c>
      <c r="O1028">
        <f t="shared" si="132"/>
        <v>-2.5868126212226346E-2</v>
      </c>
      <c r="P1028">
        <f t="shared" ref="P1028:P1080" si="135">(1+O1028)*P1027</f>
        <v>3.7157713038599116</v>
      </c>
    </row>
    <row r="1029" spans="1:16" x14ac:dyDescent="0.25">
      <c r="A1029" t="s">
        <v>8</v>
      </c>
      <c r="B1029" t="s">
        <v>1039</v>
      </c>
      <c r="C1029" t="s">
        <v>1044</v>
      </c>
      <c r="D1029">
        <v>98346.75</v>
      </c>
      <c r="E1029">
        <v>99785.292030040204</v>
      </c>
      <c r="F1029">
        <v>84665.515629999994</v>
      </c>
      <c r="G1029" t="s">
        <v>82</v>
      </c>
      <c r="H1029">
        <v>0</v>
      </c>
      <c r="I1029">
        <f t="shared" si="133"/>
        <v>2.9242722401373316</v>
      </c>
      <c r="J1029">
        <f t="shared" si="128"/>
        <v>1.4627245232203441E-2</v>
      </c>
      <c r="K1029">
        <f t="shared" si="129"/>
        <v>-0.13911221641792948</v>
      </c>
      <c r="L1029">
        <f t="shared" si="130"/>
        <v>-0.13911221641792948</v>
      </c>
      <c r="M1029">
        <f t="shared" si="131"/>
        <v>0</v>
      </c>
      <c r="N1029">
        <f t="shared" si="134"/>
        <v>-0.13911221641792948</v>
      </c>
      <c r="O1029">
        <f t="shared" si="132"/>
        <v>-2.7822443283585897E-2</v>
      </c>
      <c r="P1029">
        <f t="shared" si="135"/>
        <v>3.6123894675034935</v>
      </c>
    </row>
    <row r="1030" spans="1:16" x14ac:dyDescent="0.25">
      <c r="A1030" t="s">
        <v>8</v>
      </c>
      <c r="B1030" t="s">
        <v>1040</v>
      </c>
      <c r="C1030" t="s">
        <v>1045</v>
      </c>
      <c r="D1030">
        <v>96156.429690000004</v>
      </c>
      <c r="E1030">
        <v>97559.443211413702</v>
      </c>
      <c r="F1030">
        <v>84334.679690000004</v>
      </c>
      <c r="G1030" t="s">
        <v>82</v>
      </c>
      <c r="H1030">
        <v>0</v>
      </c>
      <c r="I1030">
        <f t="shared" si="133"/>
        <v>2.9242722401373316</v>
      </c>
      <c r="J1030">
        <f t="shared" si="128"/>
        <v>1.4590948581773379E-2</v>
      </c>
      <c r="K1030">
        <f t="shared" si="129"/>
        <v>-0.12294289667484845</v>
      </c>
      <c r="L1030">
        <f t="shared" si="130"/>
        <v>-0.12294289667484845</v>
      </c>
      <c r="M1030">
        <f t="shared" si="131"/>
        <v>0</v>
      </c>
      <c r="N1030">
        <f t="shared" si="134"/>
        <v>-0.12294289667484845</v>
      </c>
      <c r="O1030">
        <f t="shared" si="132"/>
        <v>-2.458857933496969E-2</v>
      </c>
      <c r="P1030">
        <f t="shared" si="135"/>
        <v>3.5235659424929748</v>
      </c>
    </row>
    <row r="1031" spans="1:16" x14ac:dyDescent="0.25">
      <c r="A1031" t="s">
        <v>8</v>
      </c>
      <c r="B1031" t="s">
        <v>1041</v>
      </c>
      <c r="C1031" t="s">
        <v>1046</v>
      </c>
      <c r="D1031">
        <v>91554.578129999994</v>
      </c>
      <c r="E1031">
        <v>92875.846510013202</v>
      </c>
      <c r="F1031">
        <v>86177.476559999996</v>
      </c>
      <c r="G1031" t="s">
        <v>82</v>
      </c>
      <c r="H1031">
        <v>0</v>
      </c>
      <c r="I1031">
        <f t="shared" si="133"/>
        <v>2.9242722401373316</v>
      </c>
      <c r="J1031">
        <f t="shared" si="128"/>
        <v>1.4431483460467858E-2</v>
      </c>
      <c r="K1031">
        <f t="shared" si="129"/>
        <v>-5.8731105312559637E-2</v>
      </c>
      <c r="L1031">
        <f t="shared" si="130"/>
        <v>-5.8731105312559637E-2</v>
      </c>
      <c r="M1031">
        <f t="shared" si="131"/>
        <v>0</v>
      </c>
      <c r="N1031">
        <f t="shared" si="134"/>
        <v>-5.8731105312559637E-2</v>
      </c>
      <c r="O1031">
        <f t="shared" si="132"/>
        <v>-1.1746221062511927E-2</v>
      </c>
      <c r="P1031">
        <f t="shared" si="135"/>
        <v>3.4821773580041144</v>
      </c>
    </row>
    <row r="1032" spans="1:16" x14ac:dyDescent="0.25">
      <c r="A1032" t="s">
        <v>8</v>
      </c>
      <c r="B1032" t="s">
        <v>1042</v>
      </c>
      <c r="C1032" t="s">
        <v>1047</v>
      </c>
      <c r="D1032">
        <v>88619.429690000004</v>
      </c>
      <c r="E1032">
        <v>89897.823268131993</v>
      </c>
      <c r="F1032">
        <v>87265.554690000004</v>
      </c>
      <c r="G1032" t="s">
        <v>82</v>
      </c>
      <c r="H1032">
        <v>0</v>
      </c>
      <c r="I1032">
        <f t="shared" si="133"/>
        <v>2.9242722401373316</v>
      </c>
      <c r="J1032">
        <f t="shared" si="128"/>
        <v>1.4425657924046032E-2</v>
      </c>
      <c r="K1032">
        <f t="shared" si="129"/>
        <v>-1.5277405922561178E-2</v>
      </c>
      <c r="L1032">
        <f t="shared" si="130"/>
        <v>-1.5277405922561178E-2</v>
      </c>
      <c r="M1032">
        <f t="shared" si="131"/>
        <v>0</v>
      </c>
      <c r="N1032">
        <f t="shared" si="134"/>
        <v>-1.5277405922561178E-2</v>
      </c>
      <c r="O1032">
        <f t="shared" si="132"/>
        <v>-3.0554811845122354E-3</v>
      </c>
      <c r="P1032">
        <f t="shared" si="135"/>
        <v>3.4715376306055981</v>
      </c>
    </row>
    <row r="1033" spans="1:16" x14ac:dyDescent="0.25">
      <c r="A1033" t="s">
        <v>8</v>
      </c>
      <c r="B1033" t="s">
        <v>1043</v>
      </c>
      <c r="C1033" t="s">
        <v>1048</v>
      </c>
      <c r="D1033">
        <v>84146.1875</v>
      </c>
      <c r="E1033">
        <v>85329.587650473404</v>
      </c>
      <c r="F1033">
        <v>90616.09375</v>
      </c>
      <c r="G1033" t="s">
        <v>82</v>
      </c>
      <c r="H1033">
        <v>0</v>
      </c>
      <c r="I1033">
        <f t="shared" si="133"/>
        <v>2.9242722401373316</v>
      </c>
      <c r="J1033">
        <f t="shared" si="128"/>
        <v>1.4063621723484552E-2</v>
      </c>
      <c r="K1033">
        <f t="shared" si="129"/>
        <v>7.6888881626395733E-2</v>
      </c>
      <c r="L1033">
        <f t="shared" si="130"/>
        <v>7.6888881626395733E-2</v>
      </c>
      <c r="M1033">
        <f t="shared" si="131"/>
        <v>0</v>
      </c>
      <c r="N1033">
        <f t="shared" si="134"/>
        <v>7.6888881626395733E-2</v>
      </c>
      <c r="O1033">
        <f t="shared" si="132"/>
        <v>1.5377776325279147E-2</v>
      </c>
      <c r="P1033">
        <f t="shared" si="135"/>
        <v>3.5249221597938405</v>
      </c>
    </row>
    <row r="1034" spans="1:16" x14ac:dyDescent="0.25">
      <c r="A1034" t="s">
        <v>8</v>
      </c>
      <c r="B1034" t="s">
        <v>1044</v>
      </c>
      <c r="C1034" t="s">
        <v>1049</v>
      </c>
      <c r="D1034">
        <v>84665.515629999994</v>
      </c>
      <c r="E1034">
        <v>85819.143387424498</v>
      </c>
      <c r="F1034">
        <v>89926.976559999996</v>
      </c>
      <c r="G1034" t="s">
        <v>82</v>
      </c>
      <c r="H1034">
        <v>0</v>
      </c>
      <c r="I1034">
        <f t="shared" si="133"/>
        <v>2.9242722401373316</v>
      </c>
      <c r="J1034">
        <f t="shared" si="128"/>
        <v>1.3625709934443864E-2</v>
      </c>
      <c r="K1034">
        <f t="shared" si="129"/>
        <v>6.2144084174639798E-2</v>
      </c>
      <c r="L1034">
        <f t="shared" si="130"/>
        <v>6.2144084174639798E-2</v>
      </c>
      <c r="M1034">
        <f t="shared" si="131"/>
        <v>0</v>
      </c>
      <c r="N1034">
        <f t="shared" si="134"/>
        <v>6.2144084174639798E-2</v>
      </c>
      <c r="O1034">
        <f t="shared" si="132"/>
        <v>1.2428816834927959E-2</v>
      </c>
      <c r="P1034">
        <f t="shared" si="135"/>
        <v>3.5687327716752972</v>
      </c>
    </row>
    <row r="1035" spans="1:16" x14ac:dyDescent="0.25">
      <c r="A1035" t="s">
        <v>8</v>
      </c>
      <c r="B1035" t="s">
        <v>1045</v>
      </c>
      <c r="C1035" t="s">
        <v>1050</v>
      </c>
      <c r="D1035">
        <v>84334.679690000004</v>
      </c>
      <c r="E1035">
        <v>85508.859316684902</v>
      </c>
      <c r="F1035">
        <v>86769.328129999994</v>
      </c>
      <c r="G1035" t="s">
        <v>85</v>
      </c>
      <c r="H1035">
        <v>-1.2500000000000001E-2</v>
      </c>
      <c r="I1035">
        <f t="shared" si="133"/>
        <v>2.8877188371356151</v>
      </c>
      <c r="J1035">
        <f t="shared" si="128"/>
        <v>1.392285630301773E-2</v>
      </c>
      <c r="K1035">
        <f t="shared" si="129"/>
        <v>2.8868888207666706E-2</v>
      </c>
      <c r="L1035">
        <f t="shared" si="130"/>
        <v>2.8868888207666706E-2</v>
      </c>
      <c r="M1035">
        <f t="shared" si="131"/>
        <v>0</v>
      </c>
      <c r="N1035">
        <f t="shared" si="134"/>
        <v>2.8868888207666706E-2</v>
      </c>
      <c r="O1035">
        <f t="shared" si="132"/>
        <v>5.7737776415333411E-3</v>
      </c>
      <c r="P1035">
        <f t="shared" si="135"/>
        <v>3.5893378411610035</v>
      </c>
    </row>
    <row r="1036" spans="1:16" x14ac:dyDescent="0.25">
      <c r="A1036" t="s">
        <v>8</v>
      </c>
      <c r="B1036" t="s">
        <v>1046</v>
      </c>
      <c r="C1036" t="s">
        <v>1051</v>
      </c>
      <c r="D1036">
        <v>86177.476559999996</v>
      </c>
      <c r="E1036">
        <v>87359.879472688001</v>
      </c>
      <c r="F1036">
        <v>78569.257809999996</v>
      </c>
      <c r="G1036" t="s">
        <v>85</v>
      </c>
      <c r="H1036">
        <v>-1.23E-2</v>
      </c>
      <c r="I1036">
        <f t="shared" si="133"/>
        <v>2.8521998954388472</v>
      </c>
      <c r="J1036">
        <f t="shared" si="128"/>
        <v>1.3720556227528567E-2</v>
      </c>
      <c r="K1036">
        <f t="shared" si="129"/>
        <v>-8.8285466849367222E-2</v>
      </c>
      <c r="L1036">
        <f t="shared" si="130"/>
        <v>-8.8285466849367222E-2</v>
      </c>
      <c r="M1036">
        <f t="shared" si="131"/>
        <v>0</v>
      </c>
      <c r="N1036">
        <f t="shared" si="134"/>
        <v>-8.8285466849367222E-2</v>
      </c>
      <c r="O1036">
        <f t="shared" si="132"/>
        <v>-1.7657093369873443E-2</v>
      </c>
      <c r="P1036">
        <f t="shared" si="135"/>
        <v>3.5259605677636037</v>
      </c>
    </row>
    <row r="1037" spans="1:16" x14ac:dyDescent="0.25">
      <c r="A1037" t="s">
        <v>8</v>
      </c>
      <c r="B1037" t="s">
        <v>1047</v>
      </c>
      <c r="C1037" t="s">
        <v>1052</v>
      </c>
      <c r="D1037">
        <v>87265.554690000004</v>
      </c>
      <c r="E1037">
        <v>88560.6084115993</v>
      </c>
      <c r="F1037">
        <v>82925.578129999994</v>
      </c>
      <c r="G1037" t="s">
        <v>85</v>
      </c>
      <c r="H1037">
        <v>-1.23E-2</v>
      </c>
      <c r="I1037">
        <f t="shared" si="133"/>
        <v>2.8171178367249494</v>
      </c>
      <c r="J1037">
        <f t="shared" si="128"/>
        <v>1.4840376895555321E-2</v>
      </c>
      <c r="K1037">
        <f t="shared" si="129"/>
        <v>-4.9732985430703272E-2</v>
      </c>
      <c r="L1037">
        <f t="shared" si="130"/>
        <v>-4.9732985430703272E-2</v>
      </c>
      <c r="M1037">
        <f t="shared" si="131"/>
        <v>0</v>
      </c>
      <c r="N1037">
        <f t="shared" si="134"/>
        <v>-4.9732985430703272E-2</v>
      </c>
      <c r="O1037">
        <f t="shared" si="132"/>
        <v>-9.9465970861406551E-3</v>
      </c>
      <c r="P1037">
        <f t="shared" si="135"/>
        <v>3.4908892586544393</v>
      </c>
    </row>
    <row r="1038" spans="1:16" x14ac:dyDescent="0.25">
      <c r="A1038" t="s">
        <v>8</v>
      </c>
      <c r="B1038" t="s">
        <v>1048</v>
      </c>
      <c r="C1038" t="s">
        <v>1053</v>
      </c>
      <c r="D1038">
        <v>90616.09375</v>
      </c>
      <c r="E1038">
        <v>91804.373799061505</v>
      </c>
      <c r="F1038">
        <v>83666.484379999994</v>
      </c>
      <c r="G1038" t="s">
        <v>85</v>
      </c>
      <c r="H1038">
        <v>1.5338576366298E-2</v>
      </c>
      <c r="I1038">
        <f t="shared" si="133"/>
        <v>2.8603284137964153</v>
      </c>
      <c r="J1038">
        <f t="shared" si="128"/>
        <v>1.311334443901147E-2</v>
      </c>
      <c r="K1038">
        <f t="shared" si="129"/>
        <v>-7.6692881831490395E-2</v>
      </c>
      <c r="L1038">
        <f t="shared" si="130"/>
        <v>-7.6692881831490395E-2</v>
      </c>
      <c r="M1038">
        <f t="shared" si="131"/>
        <v>0</v>
      </c>
      <c r="N1038">
        <f t="shared" si="134"/>
        <v>-7.6692881831490395E-2</v>
      </c>
      <c r="O1038">
        <f t="shared" si="132"/>
        <v>-1.5338576366298078E-2</v>
      </c>
      <c r="P1038">
        <f t="shared" si="135"/>
        <v>3.4373439871742786</v>
      </c>
    </row>
    <row r="1039" spans="1:16" x14ac:dyDescent="0.25">
      <c r="A1039" t="s">
        <v>8</v>
      </c>
      <c r="B1039" t="s">
        <v>1049</v>
      </c>
      <c r="C1039" t="s">
        <v>1054</v>
      </c>
      <c r="D1039">
        <v>89926.976559999996</v>
      </c>
      <c r="E1039">
        <v>91120.480143544104</v>
      </c>
      <c r="F1039">
        <v>81081.148440000004</v>
      </c>
      <c r="G1039" t="s">
        <v>85</v>
      </c>
      <c r="H1039">
        <v>1.9673358225488598E-2</v>
      </c>
      <c r="I1039">
        <f t="shared" si="133"/>
        <v>2.9166006793235759</v>
      </c>
      <c r="J1039">
        <f t="shared" si="128"/>
        <v>1.3271919386145418E-2</v>
      </c>
      <c r="K1039">
        <f t="shared" si="129"/>
        <v>-9.8366791127443093E-2</v>
      </c>
      <c r="L1039">
        <f t="shared" si="130"/>
        <v>-9.8366791127443093E-2</v>
      </c>
      <c r="M1039">
        <f t="shared" si="131"/>
        <v>0</v>
      </c>
      <c r="N1039">
        <f t="shared" si="134"/>
        <v>-9.8366791127443093E-2</v>
      </c>
      <c r="O1039">
        <f t="shared" si="132"/>
        <v>-1.9673358225488619E-2</v>
      </c>
      <c r="P1039">
        <f t="shared" si="135"/>
        <v>3.3697198875703696</v>
      </c>
    </row>
    <row r="1040" spans="1:16" x14ac:dyDescent="0.25">
      <c r="A1040" t="s">
        <v>8</v>
      </c>
      <c r="B1040" t="s">
        <v>1050</v>
      </c>
      <c r="C1040" t="s">
        <v>1055</v>
      </c>
      <c r="D1040">
        <v>86769.328129999994</v>
      </c>
      <c r="E1040">
        <v>87926.9390982365</v>
      </c>
      <c r="F1040">
        <v>83996.382809999996</v>
      </c>
      <c r="G1040" t="s">
        <v>85</v>
      </c>
      <c r="H1040">
        <v>6.3915334594858196E-3</v>
      </c>
      <c r="I1040">
        <f t="shared" si="133"/>
        <v>2.9352422301534316</v>
      </c>
      <c r="J1040">
        <f t="shared" si="128"/>
        <v>1.334124618900061E-2</v>
      </c>
      <c r="K1040">
        <f t="shared" si="129"/>
        <v>-3.1957667297429139E-2</v>
      </c>
      <c r="L1040">
        <f t="shared" si="130"/>
        <v>-3.1957667297429139E-2</v>
      </c>
      <c r="M1040">
        <f t="shared" si="131"/>
        <v>0</v>
      </c>
      <c r="N1040">
        <f t="shared" si="134"/>
        <v>-3.1957667297429139E-2</v>
      </c>
      <c r="O1040">
        <f t="shared" si="132"/>
        <v>-6.3915334594858274E-3</v>
      </c>
      <c r="P1040">
        <f t="shared" si="135"/>
        <v>3.3481822101598686</v>
      </c>
    </row>
    <row r="1041" spans="1:16" x14ac:dyDescent="0.25">
      <c r="A1041" t="s">
        <v>8</v>
      </c>
      <c r="B1041" t="s">
        <v>1051</v>
      </c>
      <c r="C1041" t="s">
        <v>1056</v>
      </c>
      <c r="D1041">
        <v>78569.257809999996</v>
      </c>
      <c r="E1041">
        <v>79567.115832393101</v>
      </c>
      <c r="F1041">
        <v>84029.273440000004</v>
      </c>
      <c r="G1041" t="s">
        <v>85</v>
      </c>
      <c r="H1041">
        <v>-1.23E-2</v>
      </c>
      <c r="I1041">
        <f t="shared" si="133"/>
        <v>2.8991387507225443</v>
      </c>
      <c r="J1041">
        <f t="shared" si="128"/>
        <v>1.2700362078081158E-2</v>
      </c>
      <c r="K1041">
        <f t="shared" si="129"/>
        <v>6.9493027962713921E-2</v>
      </c>
      <c r="L1041">
        <f t="shared" si="130"/>
        <v>6.9493027962713921E-2</v>
      </c>
      <c r="M1041">
        <f t="shared" si="131"/>
        <v>0</v>
      </c>
      <c r="N1041">
        <f t="shared" si="134"/>
        <v>6.9493027962713921E-2</v>
      </c>
      <c r="O1041">
        <f t="shared" si="132"/>
        <v>1.3898605592542784E-2</v>
      </c>
      <c r="P1041">
        <f t="shared" si="135"/>
        <v>3.3947172741508487</v>
      </c>
    </row>
    <row r="1042" spans="1:16" x14ac:dyDescent="0.25">
      <c r="A1042" t="s">
        <v>8</v>
      </c>
      <c r="B1042" t="s">
        <v>1052</v>
      </c>
      <c r="C1042" t="s">
        <v>1057</v>
      </c>
      <c r="D1042">
        <v>82925.578129999994</v>
      </c>
      <c r="E1042">
        <v>83815.045696821704</v>
      </c>
      <c r="F1042">
        <v>82726.484379999994</v>
      </c>
      <c r="G1042" t="s">
        <v>85</v>
      </c>
      <c r="H1042">
        <v>4.8017452392767499E-4</v>
      </c>
      <c r="I1042">
        <f t="shared" si="133"/>
        <v>2.9005308432919725</v>
      </c>
      <c r="J1042">
        <f t="shared" si="128"/>
        <v>1.0726094250766843E-2</v>
      </c>
      <c r="K1042">
        <f t="shared" si="129"/>
        <v>-2.4008726196383771E-3</v>
      </c>
      <c r="L1042">
        <f t="shared" si="130"/>
        <v>-2.4008726196383771E-3</v>
      </c>
      <c r="M1042">
        <f t="shared" si="131"/>
        <v>0</v>
      </c>
      <c r="N1042">
        <f t="shared" si="134"/>
        <v>-2.4008726196383771E-3</v>
      </c>
      <c r="O1042">
        <f t="shared" si="132"/>
        <v>-4.8017452392767543E-4</v>
      </c>
      <c r="P1042">
        <f t="shared" si="135"/>
        <v>3.3930872173998643</v>
      </c>
    </row>
    <row r="1043" spans="1:16" x14ac:dyDescent="0.25">
      <c r="A1043" t="s">
        <v>8</v>
      </c>
      <c r="B1043" t="s">
        <v>1053</v>
      </c>
      <c r="C1043" t="s">
        <v>1058</v>
      </c>
      <c r="D1043">
        <v>83666.484379999994</v>
      </c>
      <c r="E1043">
        <v>84599.413482980293</v>
      </c>
      <c r="F1043">
        <v>86882.585940000004</v>
      </c>
      <c r="G1043" t="s">
        <v>82</v>
      </c>
      <c r="H1043">
        <v>0</v>
      </c>
      <c r="I1043">
        <f t="shared" si="133"/>
        <v>2.9005308432919725</v>
      </c>
      <c r="J1043">
        <f t="shared" si="128"/>
        <v>1.1150571341602952E-2</v>
      </c>
      <c r="K1043">
        <f t="shared" si="129"/>
        <v>3.8439544625694842E-2</v>
      </c>
      <c r="L1043">
        <f t="shared" si="130"/>
        <v>3.8439544625694842E-2</v>
      </c>
      <c r="M1043">
        <f t="shared" si="131"/>
        <v>0</v>
      </c>
      <c r="N1043">
        <f t="shared" si="134"/>
        <v>3.8439544625694842E-2</v>
      </c>
      <c r="O1043">
        <f t="shared" si="132"/>
        <v>7.6879089251389683E-3</v>
      </c>
      <c r="P1043">
        <f t="shared" si="135"/>
        <v>3.4191729629022873</v>
      </c>
    </row>
    <row r="1044" spans="1:16" x14ac:dyDescent="0.25">
      <c r="A1044" t="s">
        <v>8</v>
      </c>
      <c r="B1044" t="s">
        <v>1054</v>
      </c>
      <c r="C1044" t="s">
        <v>1059</v>
      </c>
      <c r="D1044">
        <v>81081.148440000004</v>
      </c>
      <c r="E1044">
        <v>81980.762982209402</v>
      </c>
      <c r="F1044">
        <v>84184.054690000004</v>
      </c>
      <c r="G1044" t="s">
        <v>82</v>
      </c>
      <c r="H1044">
        <v>0</v>
      </c>
      <c r="I1044">
        <f t="shared" si="133"/>
        <v>2.9005308432919725</v>
      </c>
      <c r="J1044">
        <f t="shared" si="128"/>
        <v>1.1095236803103646E-2</v>
      </c>
      <c r="K1044">
        <f t="shared" si="129"/>
        <v>3.8269145290858189E-2</v>
      </c>
      <c r="L1044">
        <f t="shared" si="130"/>
        <v>3.8269145290858189E-2</v>
      </c>
      <c r="M1044">
        <f t="shared" si="131"/>
        <v>0</v>
      </c>
      <c r="N1044">
        <f t="shared" si="134"/>
        <v>3.8269145290858189E-2</v>
      </c>
      <c r="O1044">
        <f t="shared" si="132"/>
        <v>7.6538290581716377E-3</v>
      </c>
      <c r="P1044">
        <f t="shared" si="135"/>
        <v>3.4453427282806635</v>
      </c>
    </row>
    <row r="1045" spans="1:16" x14ac:dyDescent="0.25">
      <c r="A1045" t="s">
        <v>8</v>
      </c>
      <c r="B1045" t="s">
        <v>1055</v>
      </c>
      <c r="C1045" t="s">
        <v>1060</v>
      </c>
      <c r="D1045">
        <v>83996.382809999996</v>
      </c>
      <c r="E1045">
        <v>84928.713404826995</v>
      </c>
      <c r="F1045">
        <v>84062.484379999994</v>
      </c>
      <c r="G1045" t="s">
        <v>82</v>
      </c>
      <c r="H1045">
        <v>0</v>
      </c>
      <c r="I1045">
        <f t="shared" si="133"/>
        <v>2.9005308432919725</v>
      </c>
      <c r="J1045">
        <f t="shared" si="128"/>
        <v>1.1099651718764281E-2</v>
      </c>
      <c r="K1045">
        <f t="shared" si="129"/>
        <v>7.8695734016928794E-4</v>
      </c>
      <c r="L1045">
        <f t="shared" si="130"/>
        <v>7.8695734016928794E-4</v>
      </c>
      <c r="M1045">
        <f t="shared" si="131"/>
        <v>0</v>
      </c>
      <c r="N1045">
        <f t="shared" si="134"/>
        <v>7.8695734016928794E-4</v>
      </c>
      <c r="O1045">
        <f t="shared" si="132"/>
        <v>1.573914680338576E-4</v>
      </c>
      <c r="P1045">
        <f t="shared" si="135"/>
        <v>3.4458849958305477</v>
      </c>
    </row>
    <row r="1046" spans="1:16" x14ac:dyDescent="0.25">
      <c r="A1046" t="s">
        <v>8</v>
      </c>
      <c r="B1046" t="s">
        <v>1056</v>
      </c>
      <c r="C1046" t="s">
        <v>1061</v>
      </c>
      <c r="D1046">
        <v>84029.273440000004</v>
      </c>
      <c r="E1046">
        <v>84960.266779607497</v>
      </c>
      <c r="F1046">
        <v>87522.65625</v>
      </c>
      <c r="G1046" t="s">
        <v>82</v>
      </c>
      <c r="H1046">
        <v>0</v>
      </c>
      <c r="I1046">
        <f t="shared" si="133"/>
        <v>2.9005308432919725</v>
      </c>
      <c r="J1046">
        <f t="shared" si="128"/>
        <v>1.1079392948366448E-2</v>
      </c>
      <c r="K1046">
        <f t="shared" si="129"/>
        <v>4.1573402541608309E-2</v>
      </c>
      <c r="L1046">
        <f t="shared" si="130"/>
        <v>4.1573402541608309E-2</v>
      </c>
      <c r="M1046">
        <f t="shared" si="131"/>
        <v>0</v>
      </c>
      <c r="N1046">
        <f t="shared" si="134"/>
        <v>4.1573402541608309E-2</v>
      </c>
      <c r="O1046">
        <f t="shared" si="132"/>
        <v>8.3146805083216622E-3</v>
      </c>
      <c r="P1046">
        <f t="shared" si="135"/>
        <v>3.4745364286392979</v>
      </c>
    </row>
    <row r="1047" spans="1:16" x14ac:dyDescent="0.25">
      <c r="A1047" t="s">
        <v>8</v>
      </c>
      <c r="B1047" t="s">
        <v>1057</v>
      </c>
      <c r="C1047" t="s">
        <v>1062</v>
      </c>
      <c r="D1047">
        <v>82726.484379999994</v>
      </c>
      <c r="E1047">
        <v>83669.634922946003</v>
      </c>
      <c r="F1047">
        <v>87438.898440000004</v>
      </c>
      <c r="G1047" t="s">
        <v>82</v>
      </c>
      <c r="H1047">
        <v>0</v>
      </c>
      <c r="I1047">
        <f t="shared" si="133"/>
        <v>2.9005308432919725</v>
      </c>
      <c r="J1047">
        <f t="shared" si="128"/>
        <v>1.1400829492689347E-2</v>
      </c>
      <c r="K1047">
        <f t="shared" si="129"/>
        <v>5.6963789713990146E-2</v>
      </c>
      <c r="L1047">
        <f t="shared" si="130"/>
        <v>5.6963789713990146E-2</v>
      </c>
      <c r="M1047">
        <f t="shared" si="131"/>
        <v>0</v>
      </c>
      <c r="N1047">
        <f t="shared" si="134"/>
        <v>5.6963789713990146E-2</v>
      </c>
      <c r="O1047">
        <f t="shared" si="132"/>
        <v>1.1392757942798029E-2</v>
      </c>
      <c r="P1047">
        <f t="shared" si="135"/>
        <v>3.5141209811342189</v>
      </c>
    </row>
    <row r="1048" spans="1:16" x14ac:dyDescent="0.25">
      <c r="A1048" t="s">
        <v>8</v>
      </c>
      <c r="B1048" t="s">
        <v>1058</v>
      </c>
      <c r="C1048" t="s">
        <v>1063</v>
      </c>
      <c r="D1048">
        <v>86882.585940000004</v>
      </c>
      <c r="E1048">
        <v>87870.466881340501</v>
      </c>
      <c r="F1048">
        <v>86933.460940000004</v>
      </c>
      <c r="G1048" t="s">
        <v>82</v>
      </c>
      <c r="H1048">
        <v>0</v>
      </c>
      <c r="I1048">
        <f t="shared" si="133"/>
        <v>2.9005308432919725</v>
      </c>
      <c r="J1048">
        <f t="shared" si="128"/>
        <v>1.1370298554680611E-2</v>
      </c>
      <c r="K1048">
        <f t="shared" si="129"/>
        <v>5.8556037955791998E-4</v>
      </c>
      <c r="L1048">
        <f t="shared" si="130"/>
        <v>5.8556037955791998E-4</v>
      </c>
      <c r="M1048">
        <f t="shared" si="131"/>
        <v>0</v>
      </c>
      <c r="N1048">
        <f t="shared" si="134"/>
        <v>5.8556037955791998E-4</v>
      </c>
      <c r="O1048">
        <f t="shared" si="132"/>
        <v>1.17112075911584E-4</v>
      </c>
      <c r="P1048">
        <f t="shared" si="135"/>
        <v>3.514532527137324</v>
      </c>
    </row>
    <row r="1049" spans="1:16" x14ac:dyDescent="0.25">
      <c r="A1049" t="s">
        <v>8</v>
      </c>
      <c r="B1049" t="s">
        <v>1059</v>
      </c>
      <c r="C1049" t="s">
        <v>1064</v>
      </c>
      <c r="D1049">
        <v>84184.054690000004</v>
      </c>
      <c r="E1049">
        <v>85179.511283225802</v>
      </c>
      <c r="F1049">
        <v>87219.523440000004</v>
      </c>
      <c r="G1049" t="s">
        <v>82</v>
      </c>
      <c r="H1049">
        <v>0</v>
      </c>
      <c r="I1049">
        <f t="shared" si="133"/>
        <v>2.9005308432919725</v>
      </c>
      <c r="J1049">
        <f t="shared" si="128"/>
        <v>1.1824764165749372E-2</v>
      </c>
      <c r="K1049">
        <f t="shared" si="129"/>
        <v>3.6057526109639561E-2</v>
      </c>
      <c r="L1049">
        <f t="shared" si="130"/>
        <v>3.6057526109639561E-2</v>
      </c>
      <c r="M1049">
        <f t="shared" si="131"/>
        <v>0</v>
      </c>
      <c r="N1049">
        <f t="shared" si="134"/>
        <v>3.6057526109639561E-2</v>
      </c>
      <c r="O1049">
        <f t="shared" si="132"/>
        <v>7.2115052219279118E-3</v>
      </c>
      <c r="P1049">
        <f t="shared" si="135"/>
        <v>3.5398775968094105</v>
      </c>
    </row>
    <row r="1050" spans="1:16" x14ac:dyDescent="0.25">
      <c r="A1050" t="s">
        <v>8</v>
      </c>
      <c r="B1050" t="s">
        <v>1060</v>
      </c>
      <c r="C1050" t="s">
        <v>1065</v>
      </c>
      <c r="D1050">
        <v>84062.484379999994</v>
      </c>
      <c r="E1050">
        <v>84995.573414416198</v>
      </c>
      <c r="F1050">
        <v>84397.195309999996</v>
      </c>
      <c r="G1050" t="s">
        <v>82</v>
      </c>
      <c r="H1050">
        <v>0</v>
      </c>
      <c r="I1050">
        <f t="shared" si="133"/>
        <v>2.9005308432919725</v>
      </c>
      <c r="J1050">
        <f t="shared" si="128"/>
        <v>1.1099945966362641E-2</v>
      </c>
      <c r="K1050">
        <f t="shared" si="129"/>
        <v>3.9816921004494485E-3</v>
      </c>
      <c r="L1050">
        <f t="shared" si="130"/>
        <v>3.9816921004494485E-3</v>
      </c>
      <c r="M1050">
        <f t="shared" si="131"/>
        <v>0</v>
      </c>
      <c r="N1050">
        <f t="shared" si="134"/>
        <v>3.9816921004494485E-3</v>
      </c>
      <c r="O1050">
        <f t="shared" si="132"/>
        <v>7.9633842008988969E-4</v>
      </c>
      <c r="P1050">
        <f t="shared" si="135"/>
        <v>3.5426965373421657</v>
      </c>
    </row>
    <row r="1051" spans="1:16" x14ac:dyDescent="0.25">
      <c r="A1051" t="s">
        <v>8</v>
      </c>
      <c r="B1051" t="s">
        <v>1061</v>
      </c>
      <c r="C1051" t="s">
        <v>1066</v>
      </c>
      <c r="D1051">
        <v>87522.65625</v>
      </c>
      <c r="E1051">
        <v>88502.946306295504</v>
      </c>
      <c r="F1051">
        <v>82543.007809999996</v>
      </c>
      <c r="G1051" t="s">
        <v>82</v>
      </c>
      <c r="H1051">
        <v>0</v>
      </c>
      <c r="I1051">
        <f t="shared" si="133"/>
        <v>2.9005308432919725</v>
      </c>
      <c r="J1051">
        <f t="shared" si="128"/>
        <v>1.1200414821682285E-2</v>
      </c>
      <c r="K1051">
        <f t="shared" si="129"/>
        <v>-5.6895536005855681E-2</v>
      </c>
      <c r="L1051">
        <f t="shared" si="130"/>
        <v>-5.6895536005855681E-2</v>
      </c>
      <c r="M1051">
        <f t="shared" si="131"/>
        <v>0</v>
      </c>
      <c r="N1051">
        <f t="shared" si="134"/>
        <v>-5.6895536005855681E-2</v>
      </c>
      <c r="O1051">
        <f t="shared" si="132"/>
        <v>-1.1379107201171136E-2</v>
      </c>
      <c r="P1051">
        <f t="shared" si="135"/>
        <v>3.5023838136625312</v>
      </c>
    </row>
    <row r="1052" spans="1:16" x14ac:dyDescent="0.25">
      <c r="A1052" t="s">
        <v>8</v>
      </c>
      <c r="B1052" t="s">
        <v>1062</v>
      </c>
      <c r="C1052" t="s">
        <v>1067</v>
      </c>
      <c r="D1052">
        <v>87438.898440000004</v>
      </c>
      <c r="E1052">
        <v>88440.758904709393</v>
      </c>
      <c r="F1052">
        <v>85174.679690000004</v>
      </c>
      <c r="G1052" t="s">
        <v>82</v>
      </c>
      <c r="H1052">
        <v>0</v>
      </c>
      <c r="I1052">
        <f t="shared" si="133"/>
        <v>2.9005308432919725</v>
      </c>
      <c r="J1052">
        <f t="shared" si="128"/>
        <v>1.1457834929117491E-2</v>
      </c>
      <c r="K1052">
        <f t="shared" si="129"/>
        <v>-2.5894868192486344E-2</v>
      </c>
      <c r="L1052">
        <f t="shared" si="130"/>
        <v>-2.5894868192486344E-2</v>
      </c>
      <c r="M1052">
        <f t="shared" si="131"/>
        <v>0</v>
      </c>
      <c r="N1052">
        <f t="shared" si="134"/>
        <v>-2.5894868192486344E-2</v>
      </c>
      <c r="O1052">
        <f t="shared" si="132"/>
        <v>-5.1789736384972689E-3</v>
      </c>
      <c r="P1052">
        <f t="shared" si="135"/>
        <v>3.4842450602196733</v>
      </c>
    </row>
    <row r="1053" spans="1:16" x14ac:dyDescent="0.25">
      <c r="A1053" t="s">
        <v>8</v>
      </c>
      <c r="B1053" t="s">
        <v>1063</v>
      </c>
      <c r="C1053" t="s">
        <v>1068</v>
      </c>
      <c r="D1053">
        <v>86933.460940000004</v>
      </c>
      <c r="E1053">
        <v>87949.846211854499</v>
      </c>
      <c r="F1053">
        <v>82492.875</v>
      </c>
      <c r="G1053" t="s">
        <v>82</v>
      </c>
      <c r="H1053">
        <v>0</v>
      </c>
      <c r="I1053">
        <f t="shared" si="133"/>
        <v>2.9005308432919725</v>
      </c>
      <c r="J1053">
        <f t="shared" si="128"/>
        <v>1.169153121093369E-2</v>
      </c>
      <c r="K1053">
        <f t="shared" si="129"/>
        <v>-5.108028476014341E-2</v>
      </c>
      <c r="L1053">
        <f t="shared" si="130"/>
        <v>-5.108028476014341E-2</v>
      </c>
      <c r="M1053">
        <f t="shared" si="131"/>
        <v>0</v>
      </c>
      <c r="N1053">
        <f t="shared" si="134"/>
        <v>-5.108028476014341E-2</v>
      </c>
      <c r="O1053">
        <f t="shared" si="132"/>
        <v>-1.0216056952028683E-2</v>
      </c>
      <c r="P1053">
        <f t="shared" si="135"/>
        <v>3.4486498142496447</v>
      </c>
    </row>
    <row r="1054" spans="1:16" x14ac:dyDescent="0.25">
      <c r="A1054" t="s">
        <v>8</v>
      </c>
      <c r="B1054" t="s">
        <v>1064</v>
      </c>
      <c r="C1054" t="s">
        <v>1069</v>
      </c>
      <c r="D1054">
        <v>87219.523440000004</v>
      </c>
      <c r="E1054">
        <v>88222.264976698396</v>
      </c>
      <c r="F1054">
        <v>83167.40625</v>
      </c>
      <c r="G1054" t="s">
        <v>82</v>
      </c>
      <c r="H1054">
        <v>0</v>
      </c>
      <c r="I1054">
        <f t="shared" si="133"/>
        <v>2.9005308432919725</v>
      </c>
      <c r="J1054">
        <f t="shared" si="128"/>
        <v>1.1496755510114622E-2</v>
      </c>
      <c r="K1054">
        <f t="shared" si="129"/>
        <v>-4.6458832038764053E-2</v>
      </c>
      <c r="L1054">
        <f t="shared" si="130"/>
        <v>-4.6458832038764053E-2</v>
      </c>
      <c r="M1054">
        <f t="shared" si="131"/>
        <v>0</v>
      </c>
      <c r="N1054">
        <f t="shared" si="134"/>
        <v>-4.6458832038764053E-2</v>
      </c>
      <c r="O1054">
        <f t="shared" si="132"/>
        <v>-9.2917664077528106E-3</v>
      </c>
      <c r="P1054">
        <f t="shared" si="135"/>
        <v>3.4166057657534972</v>
      </c>
    </row>
    <row r="1055" spans="1:16" x14ac:dyDescent="0.25">
      <c r="A1055" t="s">
        <v>8</v>
      </c>
      <c r="B1055" t="s">
        <v>1065</v>
      </c>
      <c r="C1055" t="s">
        <v>1070</v>
      </c>
      <c r="D1055">
        <v>84397.195309999996</v>
      </c>
      <c r="E1055">
        <v>85370.260008358702</v>
      </c>
      <c r="F1055">
        <v>83856.257809999996</v>
      </c>
      <c r="G1055" t="s">
        <v>82</v>
      </c>
      <c r="H1055">
        <v>0</v>
      </c>
      <c r="I1055">
        <f t="shared" si="133"/>
        <v>2.9005308432919725</v>
      </c>
      <c r="J1055">
        <f t="shared" si="128"/>
        <v>1.1529585725977447E-2</v>
      </c>
      <c r="K1055">
        <f t="shared" si="129"/>
        <v>-6.4094250764267493E-3</v>
      </c>
      <c r="L1055">
        <f t="shared" si="130"/>
        <v>-6.4094250764267493E-3</v>
      </c>
      <c r="M1055">
        <f t="shared" si="131"/>
        <v>0</v>
      </c>
      <c r="N1055">
        <f t="shared" si="134"/>
        <v>-6.4094250764267493E-3</v>
      </c>
      <c r="O1055">
        <f t="shared" si="132"/>
        <v>-1.2818850152853498E-3</v>
      </c>
      <c r="P1055">
        <f t="shared" si="135"/>
        <v>3.4122260700192402</v>
      </c>
    </row>
    <row r="1056" spans="1:16" x14ac:dyDescent="0.25">
      <c r="A1056" t="s">
        <v>8</v>
      </c>
      <c r="B1056" t="s">
        <v>1066</v>
      </c>
      <c r="C1056" t="s">
        <v>1071</v>
      </c>
      <c r="D1056">
        <v>82543.007809999996</v>
      </c>
      <c r="E1056">
        <v>83470.700461145898</v>
      </c>
      <c r="F1056">
        <v>79142.671879999994</v>
      </c>
      <c r="G1056" t="s">
        <v>82</v>
      </c>
      <c r="H1056">
        <v>0</v>
      </c>
      <c r="I1056">
        <f t="shared" si="133"/>
        <v>2.9005308432919725</v>
      </c>
      <c r="J1056">
        <f t="shared" si="128"/>
        <v>1.1238900492713973E-2</v>
      </c>
      <c r="K1056">
        <f t="shared" si="129"/>
        <v>-4.119471800478846E-2</v>
      </c>
      <c r="L1056">
        <f t="shared" si="130"/>
        <v>-4.119471800478846E-2</v>
      </c>
      <c r="M1056">
        <f t="shared" si="131"/>
        <v>0</v>
      </c>
      <c r="N1056">
        <f t="shared" si="134"/>
        <v>-4.119471800478846E-2</v>
      </c>
      <c r="O1056">
        <f t="shared" si="132"/>
        <v>-8.2389436009576919E-3</v>
      </c>
      <c r="P1056">
        <f t="shared" si="135"/>
        <v>3.3841129318746344</v>
      </c>
    </row>
    <row r="1057" spans="1:16" x14ac:dyDescent="0.25">
      <c r="A1057" t="s">
        <v>8</v>
      </c>
      <c r="B1057" t="s">
        <v>1067</v>
      </c>
      <c r="C1057" t="s">
        <v>1072</v>
      </c>
      <c r="D1057">
        <v>85174.679690000004</v>
      </c>
      <c r="E1057">
        <v>86063.620511336398</v>
      </c>
      <c r="F1057">
        <v>76254.6875</v>
      </c>
      <c r="G1057" t="s">
        <v>82</v>
      </c>
      <c r="H1057">
        <v>0</v>
      </c>
      <c r="I1057">
        <f t="shared" si="133"/>
        <v>2.9005308432919725</v>
      </c>
      <c r="J1057">
        <f t="shared" si="128"/>
        <v>1.0436679357900302E-2</v>
      </c>
      <c r="K1057">
        <f t="shared" si="129"/>
        <v>-0.10472586715283254</v>
      </c>
      <c r="L1057">
        <f t="shared" si="130"/>
        <v>-0.10472586715283254</v>
      </c>
      <c r="M1057">
        <f t="shared" si="131"/>
        <v>0</v>
      </c>
      <c r="N1057">
        <f t="shared" si="134"/>
        <v>-0.10472586715283254</v>
      </c>
      <c r="O1057">
        <f t="shared" si="132"/>
        <v>-2.0945173430566507E-2</v>
      </c>
      <c r="P1057">
        <f t="shared" si="135"/>
        <v>3.3132320996078972</v>
      </c>
    </row>
    <row r="1058" spans="1:16" x14ac:dyDescent="0.25">
      <c r="A1058" t="s">
        <v>8</v>
      </c>
      <c r="B1058" t="s">
        <v>1068</v>
      </c>
      <c r="C1058" t="s">
        <v>1073</v>
      </c>
      <c r="D1058">
        <v>82492.875</v>
      </c>
      <c r="E1058">
        <v>83364.342027311694</v>
      </c>
      <c r="F1058">
        <v>82518.75</v>
      </c>
      <c r="G1058" t="s">
        <v>82</v>
      </c>
      <c r="H1058">
        <v>0</v>
      </c>
      <c r="I1058">
        <f t="shared" si="133"/>
        <v>2.9005308432919725</v>
      </c>
      <c r="J1058">
        <f t="shared" si="128"/>
        <v>1.0564149053014501E-2</v>
      </c>
      <c r="K1058">
        <f t="shared" si="129"/>
        <v>3.1366345275273775E-4</v>
      </c>
      <c r="L1058">
        <f t="shared" si="130"/>
        <v>3.1366345275273775E-4</v>
      </c>
      <c r="M1058">
        <f t="shared" si="131"/>
        <v>0</v>
      </c>
      <c r="N1058">
        <f t="shared" si="134"/>
        <v>3.1366345275273775E-4</v>
      </c>
      <c r="O1058">
        <f t="shared" si="132"/>
        <v>6.2732690550547552E-5</v>
      </c>
      <c r="P1058">
        <f t="shared" si="135"/>
        <v>3.3134399475719238</v>
      </c>
    </row>
    <row r="1059" spans="1:16" x14ac:dyDescent="0.25">
      <c r="A1059" t="s">
        <v>8</v>
      </c>
      <c r="B1059" t="s">
        <v>1069</v>
      </c>
      <c r="C1059" t="s">
        <v>1074</v>
      </c>
      <c r="D1059">
        <v>83167.40625</v>
      </c>
      <c r="E1059">
        <v>84027.567377451007</v>
      </c>
      <c r="F1059">
        <v>79549.234379999994</v>
      </c>
      <c r="G1059" t="s">
        <v>82</v>
      </c>
      <c r="H1059">
        <v>0</v>
      </c>
      <c r="I1059">
        <f t="shared" si="133"/>
        <v>2.9005308432919725</v>
      </c>
      <c r="J1059">
        <f t="shared" si="128"/>
        <v>1.034252679307294E-2</v>
      </c>
      <c r="K1059">
        <f t="shared" si="129"/>
        <v>-4.3504685707329072E-2</v>
      </c>
      <c r="L1059">
        <f t="shared" si="130"/>
        <v>-4.3504685707329072E-2</v>
      </c>
      <c r="M1059">
        <f t="shared" si="131"/>
        <v>0</v>
      </c>
      <c r="N1059">
        <f t="shared" si="134"/>
        <v>-4.3504685707329072E-2</v>
      </c>
      <c r="O1059">
        <f t="shared" si="132"/>
        <v>-8.7009371414658136E-3</v>
      </c>
      <c r="P1059">
        <f t="shared" si="135"/>
        <v>3.2846099148660786</v>
      </c>
    </row>
    <row r="1060" spans="1:16" x14ac:dyDescent="0.25">
      <c r="A1060" t="s">
        <v>8</v>
      </c>
      <c r="B1060" t="s">
        <v>1070</v>
      </c>
      <c r="C1060" t="s">
        <v>1075</v>
      </c>
      <c r="D1060">
        <v>83856.257809999996</v>
      </c>
      <c r="E1060">
        <v>84716.460554041099</v>
      </c>
      <c r="F1060">
        <v>83383.492190000004</v>
      </c>
      <c r="G1060" t="s">
        <v>82</v>
      </c>
      <c r="H1060">
        <v>0</v>
      </c>
      <c r="I1060">
        <f t="shared" si="133"/>
        <v>2.9005308432919725</v>
      </c>
      <c r="J1060">
        <f t="shared" si="128"/>
        <v>1.0258062624141133E-2</v>
      </c>
      <c r="K1060">
        <f t="shared" si="129"/>
        <v>-5.637809656032766E-3</v>
      </c>
      <c r="L1060">
        <f t="shared" si="130"/>
        <v>-5.637809656032766E-3</v>
      </c>
      <c r="M1060">
        <f t="shared" si="131"/>
        <v>0</v>
      </c>
      <c r="N1060">
        <f t="shared" si="134"/>
        <v>-5.637809656032766E-3</v>
      </c>
      <c r="O1060">
        <f t="shared" si="132"/>
        <v>-1.1275619312065533E-3</v>
      </c>
      <c r="P1060">
        <f t="shared" si="135"/>
        <v>3.2809063137672121</v>
      </c>
    </row>
    <row r="1061" spans="1:16" x14ac:dyDescent="0.25">
      <c r="A1061" t="s">
        <v>8</v>
      </c>
      <c r="B1061" t="s">
        <v>1071</v>
      </c>
      <c r="C1061" t="s">
        <v>1076</v>
      </c>
      <c r="D1061">
        <v>79142.671879999994</v>
      </c>
      <c r="E1061">
        <v>79958.798523296195</v>
      </c>
      <c r="F1061">
        <v>84585.148440000004</v>
      </c>
      <c r="G1061" t="s">
        <v>82</v>
      </c>
      <c r="H1061">
        <v>0</v>
      </c>
      <c r="I1061">
        <f t="shared" si="133"/>
        <v>2.9005308432919725</v>
      </c>
      <c r="J1061">
        <f t="shared" si="128"/>
        <v>1.0312093639366277E-2</v>
      </c>
      <c r="K1061">
        <f t="shared" si="129"/>
        <v>6.8767915344735392E-2</v>
      </c>
      <c r="L1061">
        <f t="shared" si="130"/>
        <v>6.8767915344735392E-2</v>
      </c>
      <c r="M1061">
        <f t="shared" si="131"/>
        <v>0</v>
      </c>
      <c r="N1061">
        <f t="shared" si="134"/>
        <v>6.8767915344735392E-2</v>
      </c>
      <c r="O1061">
        <f t="shared" si="132"/>
        <v>1.3753583068947079E-2</v>
      </c>
      <c r="P1061">
        <f t="shared" si="135"/>
        <v>3.326030531295042</v>
      </c>
    </row>
    <row r="1062" spans="1:16" x14ac:dyDescent="0.25">
      <c r="A1062" t="s">
        <v>8</v>
      </c>
      <c r="B1062" t="s">
        <v>1072</v>
      </c>
      <c r="C1062" t="s">
        <v>1077</v>
      </c>
      <c r="D1062">
        <v>76254.6875</v>
      </c>
      <c r="E1062">
        <v>77023.056510347102</v>
      </c>
      <c r="F1062">
        <v>83637.59375</v>
      </c>
      <c r="G1062" t="s">
        <v>82</v>
      </c>
      <c r="H1062">
        <v>0</v>
      </c>
      <c r="I1062">
        <f t="shared" si="133"/>
        <v>2.9005308432919725</v>
      </c>
      <c r="J1062">
        <f t="shared" si="128"/>
        <v>1.0076351179684551E-2</v>
      </c>
      <c r="K1062">
        <f t="shared" si="129"/>
        <v>9.6819048009343683E-2</v>
      </c>
      <c r="L1062">
        <f t="shared" si="130"/>
        <v>9.6819048009343683E-2</v>
      </c>
      <c r="M1062">
        <f t="shared" si="131"/>
        <v>0</v>
      </c>
      <c r="N1062">
        <f t="shared" si="134"/>
        <v>9.6819048009343683E-2</v>
      </c>
      <c r="O1062">
        <f t="shared" si="132"/>
        <v>1.9363809601868738E-2</v>
      </c>
      <c r="P1062">
        <f t="shared" si="135"/>
        <v>3.3904351532330415</v>
      </c>
    </row>
    <row r="1063" spans="1:16" x14ac:dyDescent="0.25">
      <c r="A1063" t="s">
        <v>8</v>
      </c>
      <c r="B1063" t="s">
        <v>1073</v>
      </c>
      <c r="C1063" t="s">
        <v>1078</v>
      </c>
      <c r="D1063">
        <v>82518.75</v>
      </c>
      <c r="E1063">
        <v>83291.875971970396</v>
      </c>
      <c r="F1063">
        <v>84030.609379999994</v>
      </c>
      <c r="G1063" t="s">
        <v>85</v>
      </c>
      <c r="H1063">
        <v>-3.8642808573808802E-3</v>
      </c>
      <c r="I1063">
        <f t="shared" si="133"/>
        <v>2.8893223774779964</v>
      </c>
      <c r="J1063">
        <f t="shared" si="128"/>
        <v>9.3690945629980558E-3</v>
      </c>
      <c r="K1063">
        <f t="shared" si="129"/>
        <v>1.8321404286904423E-2</v>
      </c>
      <c r="L1063">
        <f t="shared" si="130"/>
        <v>1.8321404286904423E-2</v>
      </c>
      <c r="M1063">
        <f t="shared" si="131"/>
        <v>0</v>
      </c>
      <c r="N1063">
        <f t="shared" si="134"/>
        <v>1.8321404286904423E-2</v>
      </c>
      <c r="O1063">
        <f t="shared" si="132"/>
        <v>3.6642808573808848E-3</v>
      </c>
      <c r="P1063">
        <f t="shared" si="135"/>
        <v>3.4028586598632242</v>
      </c>
    </row>
    <row r="1064" spans="1:16" x14ac:dyDescent="0.25">
      <c r="A1064" t="s">
        <v>8</v>
      </c>
      <c r="B1064" t="s">
        <v>1074</v>
      </c>
      <c r="C1064" t="s">
        <v>1079</v>
      </c>
      <c r="D1064">
        <v>79549.234379999994</v>
      </c>
      <c r="E1064">
        <v>80402.157989194995</v>
      </c>
      <c r="F1064">
        <v>84945.179690000004</v>
      </c>
      <c r="G1064" t="s">
        <v>82</v>
      </c>
      <c r="H1064">
        <v>0</v>
      </c>
      <c r="I1064">
        <f t="shared" si="133"/>
        <v>2.8893223774779964</v>
      </c>
      <c r="J1064">
        <f t="shared" si="128"/>
        <v>1.0721958744702135E-2</v>
      </c>
      <c r="K1064">
        <f t="shared" si="129"/>
        <v>6.7831517827362534E-2</v>
      </c>
      <c r="L1064">
        <f t="shared" si="130"/>
        <v>6.7831517827362534E-2</v>
      </c>
      <c r="M1064">
        <f t="shared" si="131"/>
        <v>0</v>
      </c>
      <c r="N1064">
        <f t="shared" si="134"/>
        <v>6.7831517827362534E-2</v>
      </c>
      <c r="O1064">
        <f t="shared" si="132"/>
        <v>1.3566303565472507E-2</v>
      </c>
      <c r="P1064">
        <f t="shared" si="135"/>
        <v>3.4490228734333255</v>
      </c>
    </row>
    <row r="1065" spans="1:16" x14ac:dyDescent="0.25">
      <c r="A1065" t="s">
        <v>8</v>
      </c>
      <c r="B1065" t="s">
        <v>1075</v>
      </c>
      <c r="C1065" t="s">
        <v>1080</v>
      </c>
      <c r="D1065">
        <v>83383.492190000004</v>
      </c>
      <c r="E1065">
        <v>84263.250978365904</v>
      </c>
      <c r="F1065">
        <v>87516.195309999996</v>
      </c>
      <c r="G1065" t="s">
        <v>82</v>
      </c>
      <c r="H1065">
        <v>0</v>
      </c>
      <c r="I1065">
        <f t="shared" si="133"/>
        <v>2.8893223774779964</v>
      </c>
      <c r="J1065">
        <f t="shared" si="128"/>
        <v>1.05507548947609E-2</v>
      </c>
      <c r="K1065">
        <f t="shared" si="129"/>
        <v>4.9562605396558539E-2</v>
      </c>
      <c r="L1065">
        <f t="shared" si="130"/>
        <v>4.9562605396558539E-2</v>
      </c>
      <c r="M1065">
        <f t="shared" si="131"/>
        <v>0</v>
      </c>
      <c r="N1065">
        <f t="shared" si="134"/>
        <v>4.9562605396558539E-2</v>
      </c>
      <c r="O1065">
        <f t="shared" si="132"/>
        <v>9.912521079311707E-3</v>
      </c>
      <c r="P1065">
        <f t="shared" si="135"/>
        <v>3.4832113853692612</v>
      </c>
    </row>
    <row r="1066" spans="1:16" x14ac:dyDescent="0.25">
      <c r="A1066" t="s">
        <v>8</v>
      </c>
      <c r="B1066" t="s">
        <v>1076</v>
      </c>
      <c r="C1066" t="s">
        <v>1081</v>
      </c>
      <c r="D1066">
        <v>84585.148440000004</v>
      </c>
      <c r="E1066">
        <v>85535.741394312005</v>
      </c>
      <c r="F1066">
        <v>93480.53125</v>
      </c>
      <c r="G1066" t="s">
        <v>82</v>
      </c>
      <c r="H1066">
        <v>0</v>
      </c>
      <c r="I1066">
        <f t="shared" si="133"/>
        <v>2.8893223774779964</v>
      </c>
      <c r="J1066">
        <f t="shared" si="128"/>
        <v>1.1238296223908595E-2</v>
      </c>
      <c r="K1066">
        <f t="shared" si="129"/>
        <v>0.1051648306358401</v>
      </c>
      <c r="L1066">
        <f t="shared" si="130"/>
        <v>0.1051648306358401</v>
      </c>
      <c r="M1066">
        <f t="shared" si="131"/>
        <v>0</v>
      </c>
      <c r="N1066">
        <f t="shared" si="134"/>
        <v>0.1051648306358401</v>
      </c>
      <c r="O1066">
        <f t="shared" si="132"/>
        <v>2.1032966127168019E-2</v>
      </c>
      <c r="P1066">
        <f t="shared" si="135"/>
        <v>3.5564736524514986</v>
      </c>
    </row>
    <row r="1067" spans="1:16" x14ac:dyDescent="0.25">
      <c r="A1067" t="s">
        <v>8</v>
      </c>
      <c r="B1067" t="s">
        <v>1077</v>
      </c>
      <c r="C1067" t="s">
        <v>1082</v>
      </c>
      <c r="D1067">
        <v>83637.59375</v>
      </c>
      <c r="E1067">
        <v>84595.799328187102</v>
      </c>
      <c r="F1067">
        <v>93728.804690000004</v>
      </c>
      <c r="G1067" t="s">
        <v>82</v>
      </c>
      <c r="H1067">
        <v>0</v>
      </c>
      <c r="I1067">
        <f t="shared" si="133"/>
        <v>2.8893223774779964</v>
      </c>
      <c r="J1067">
        <f t="shared" si="128"/>
        <v>1.1456637323298199E-2</v>
      </c>
      <c r="K1067">
        <f t="shared" si="129"/>
        <v>0.1206540084135312</v>
      </c>
      <c r="L1067">
        <f t="shared" si="130"/>
        <v>0.1206540084135312</v>
      </c>
      <c r="M1067">
        <f t="shared" si="131"/>
        <v>0</v>
      </c>
      <c r="N1067">
        <f t="shared" si="134"/>
        <v>0.1206540084135312</v>
      </c>
      <c r="O1067">
        <f t="shared" si="132"/>
        <v>2.4130801682706239E-2</v>
      </c>
      <c r="P1067">
        <f t="shared" si="135"/>
        <v>3.6422942128485754</v>
      </c>
    </row>
    <row r="1068" spans="1:16" x14ac:dyDescent="0.25">
      <c r="A1068" t="s">
        <v>8</v>
      </c>
      <c r="B1068" t="s">
        <v>1078</v>
      </c>
      <c r="C1068" t="s">
        <v>1083</v>
      </c>
      <c r="D1068">
        <v>84030.609379999994</v>
      </c>
      <c r="E1068">
        <v>84959.194318865295</v>
      </c>
      <c r="F1068">
        <v>94017.96875</v>
      </c>
      <c r="G1068" t="s">
        <v>82</v>
      </c>
      <c r="H1068">
        <v>0</v>
      </c>
      <c r="I1068">
        <f t="shared" si="133"/>
        <v>2.8893223774779964</v>
      </c>
      <c r="J1068">
        <f t="shared" si="128"/>
        <v>1.1050555811943353E-2</v>
      </c>
      <c r="K1068">
        <f t="shared" si="129"/>
        <v>0.11885382533447487</v>
      </c>
      <c r="L1068">
        <f t="shared" si="130"/>
        <v>0.11885382533447487</v>
      </c>
      <c r="M1068">
        <f t="shared" si="131"/>
        <v>0</v>
      </c>
      <c r="N1068">
        <f t="shared" si="134"/>
        <v>0.11885382533447487</v>
      </c>
      <c r="O1068">
        <f t="shared" si="132"/>
        <v>2.3770765066894975E-2</v>
      </c>
      <c r="P1068">
        <f t="shared" si="135"/>
        <v>3.72887433288671</v>
      </c>
    </row>
    <row r="1069" spans="1:16" x14ac:dyDescent="0.25">
      <c r="A1069" t="s">
        <v>8</v>
      </c>
      <c r="B1069" t="s">
        <v>1079</v>
      </c>
      <c r="C1069" t="s">
        <v>1084</v>
      </c>
      <c r="D1069">
        <v>84945.179690000004</v>
      </c>
      <c r="E1069">
        <v>85884.263379953496</v>
      </c>
      <c r="F1069">
        <v>94711.132809999996</v>
      </c>
      <c r="G1069" t="s">
        <v>82</v>
      </c>
      <c r="H1069">
        <v>0</v>
      </c>
      <c r="I1069">
        <f t="shared" si="133"/>
        <v>2.8893223774779964</v>
      </c>
      <c r="J1069">
        <f t="shared" si="128"/>
        <v>1.1055173388067401E-2</v>
      </c>
      <c r="K1069">
        <f t="shared" si="129"/>
        <v>0.11496771394963178</v>
      </c>
      <c r="L1069">
        <f t="shared" si="130"/>
        <v>0.11496771394963178</v>
      </c>
      <c r="M1069">
        <f t="shared" si="131"/>
        <v>0</v>
      </c>
      <c r="N1069">
        <f t="shared" si="134"/>
        <v>0.11496771394963178</v>
      </c>
      <c r="O1069">
        <f t="shared" si="132"/>
        <v>2.2993542789926356E-2</v>
      </c>
      <c r="P1069">
        <f t="shared" si="135"/>
        <v>3.8146143644181989</v>
      </c>
    </row>
    <row r="1070" spans="1:16" x14ac:dyDescent="0.25">
      <c r="A1070" t="s">
        <v>8</v>
      </c>
      <c r="B1070" t="s">
        <v>1080</v>
      </c>
      <c r="C1070" t="s">
        <v>1085</v>
      </c>
      <c r="D1070">
        <v>87516.195309999996</v>
      </c>
      <c r="E1070">
        <v>88460.578378079197</v>
      </c>
      <c r="F1070">
        <v>95038.226559999996</v>
      </c>
      <c r="G1070" t="s">
        <v>82</v>
      </c>
      <c r="H1070">
        <v>0</v>
      </c>
      <c r="I1070">
        <f t="shared" si="133"/>
        <v>2.8893223774779964</v>
      </c>
      <c r="J1070">
        <f t="shared" si="128"/>
        <v>1.0790952060175909E-2</v>
      </c>
      <c r="K1070">
        <f t="shared" si="129"/>
        <v>8.5950162976754757E-2</v>
      </c>
      <c r="L1070">
        <f t="shared" si="130"/>
        <v>8.5950162976754757E-2</v>
      </c>
      <c r="M1070">
        <f t="shared" si="131"/>
        <v>0</v>
      </c>
      <c r="N1070">
        <f t="shared" si="134"/>
        <v>8.5950162976754757E-2</v>
      </c>
      <c r="O1070">
        <f t="shared" si="132"/>
        <v>1.719003259535095E-2</v>
      </c>
      <c r="P1070">
        <f t="shared" si="135"/>
        <v>3.8801877096812416</v>
      </c>
    </row>
    <row r="1071" spans="1:16" x14ac:dyDescent="0.25">
      <c r="A1071" t="s">
        <v>8</v>
      </c>
      <c r="B1071" t="s">
        <v>1081</v>
      </c>
      <c r="C1071" t="s">
        <v>1086</v>
      </c>
      <c r="D1071">
        <v>93480.53125</v>
      </c>
      <c r="E1071">
        <v>94522.763703574194</v>
      </c>
      <c r="F1071">
        <v>94285.046879999994</v>
      </c>
      <c r="G1071" t="s">
        <v>82</v>
      </c>
      <c r="H1071">
        <v>0</v>
      </c>
      <c r="I1071">
        <f t="shared" si="133"/>
        <v>2.8893223774779964</v>
      </c>
      <c r="J1071">
        <f t="shared" si="128"/>
        <v>1.1149192667582252E-2</v>
      </c>
      <c r="K1071">
        <f t="shared" si="129"/>
        <v>8.6062372479295719E-3</v>
      </c>
      <c r="L1071">
        <f t="shared" si="130"/>
        <v>8.6062372479295719E-3</v>
      </c>
      <c r="M1071">
        <f t="shared" si="131"/>
        <v>0</v>
      </c>
      <c r="N1071">
        <f t="shared" si="134"/>
        <v>8.6062372479295719E-3</v>
      </c>
      <c r="O1071">
        <f t="shared" si="132"/>
        <v>1.7212474495859145E-3</v>
      </c>
      <c r="P1071">
        <f t="shared" si="135"/>
        <v>3.8868664728804454</v>
      </c>
    </row>
    <row r="1072" spans="1:16" x14ac:dyDescent="0.25">
      <c r="A1072" t="s">
        <v>8</v>
      </c>
      <c r="B1072" t="s">
        <v>1082</v>
      </c>
      <c r="C1072" t="s">
        <v>1087</v>
      </c>
      <c r="D1072">
        <v>93728.804690000004</v>
      </c>
      <c r="E1072">
        <v>94879.758691768802</v>
      </c>
      <c r="F1072">
        <v>94198.820309999996</v>
      </c>
      <c r="G1072" t="s">
        <v>82</v>
      </c>
      <c r="H1072">
        <v>0</v>
      </c>
      <c r="I1072">
        <f t="shared" si="133"/>
        <v>2.8893223774779964</v>
      </c>
      <c r="J1072">
        <f t="shared" si="128"/>
        <v>1.2279618902379899E-2</v>
      </c>
      <c r="K1072">
        <f t="shared" si="129"/>
        <v>5.0146336716287744E-3</v>
      </c>
      <c r="L1072">
        <f t="shared" si="130"/>
        <v>5.0146336716287744E-3</v>
      </c>
      <c r="M1072">
        <f t="shared" si="131"/>
        <v>0</v>
      </c>
      <c r="N1072">
        <f t="shared" si="134"/>
        <v>5.0146336716287744E-3</v>
      </c>
      <c r="O1072">
        <f t="shared" si="132"/>
        <v>1.0029267343257548E-3</v>
      </c>
      <c r="P1072">
        <f t="shared" si="135"/>
        <v>3.8907647151788511</v>
      </c>
    </row>
    <row r="1073" spans="1:16" x14ac:dyDescent="0.25">
      <c r="A1073" t="s">
        <v>8</v>
      </c>
      <c r="B1073" t="s">
        <v>1083</v>
      </c>
      <c r="C1073" t="s">
        <v>1088</v>
      </c>
      <c r="D1073">
        <v>94017.96875</v>
      </c>
      <c r="E1073">
        <v>95154.063311032703</v>
      </c>
      <c r="F1073">
        <v>96520.0625</v>
      </c>
      <c r="G1073" t="s">
        <v>11</v>
      </c>
      <c r="H1073">
        <v>5.1225862742328102E-3</v>
      </c>
      <c r="I1073">
        <f t="shared" si="133"/>
        <v>2.9041231806306986</v>
      </c>
      <c r="J1073">
        <f t="shared" si="128"/>
        <v>1.2083802449015402E-2</v>
      </c>
      <c r="K1073">
        <f t="shared" si="129"/>
        <v>2.6612931371164088E-2</v>
      </c>
      <c r="L1073">
        <f t="shared" si="130"/>
        <v>2.6612931371164088E-2</v>
      </c>
      <c r="M1073">
        <f t="shared" si="131"/>
        <v>0</v>
      </c>
      <c r="N1073">
        <f t="shared" si="134"/>
        <v>2.6612931371164088E-2</v>
      </c>
      <c r="O1073">
        <f t="shared" si="132"/>
        <v>5.3225862742328177E-3</v>
      </c>
      <c r="P1073">
        <f t="shared" si="135"/>
        <v>3.9114736460481314</v>
      </c>
    </row>
    <row r="1074" spans="1:16" x14ac:dyDescent="0.25">
      <c r="A1074" t="s">
        <v>8</v>
      </c>
      <c r="B1074" t="s">
        <v>1084</v>
      </c>
      <c r="C1074" t="s">
        <v>1089</v>
      </c>
      <c r="D1074">
        <v>94711.132809999996</v>
      </c>
      <c r="E1074">
        <v>95846.870901628703</v>
      </c>
      <c r="F1074">
        <v>96927.148440000004</v>
      </c>
      <c r="G1074" t="s">
        <v>11</v>
      </c>
      <c r="H1074">
        <v>4.6795251292064202E-3</v>
      </c>
      <c r="I1074">
        <f t="shared" si="133"/>
        <v>2.9177130980327708</v>
      </c>
      <c r="J1074">
        <f t="shared" si="128"/>
        <v>1.199160075412794E-2</v>
      </c>
      <c r="K1074">
        <f t="shared" si="129"/>
        <v>2.3397625646032108E-2</v>
      </c>
      <c r="L1074">
        <f t="shared" si="130"/>
        <v>2.3397625646032108E-2</v>
      </c>
      <c r="M1074">
        <f t="shared" si="131"/>
        <v>0</v>
      </c>
      <c r="N1074">
        <f t="shared" si="134"/>
        <v>2.3397625646032108E-2</v>
      </c>
      <c r="O1074">
        <f t="shared" si="132"/>
        <v>4.679525129206422E-3</v>
      </c>
      <c r="P1074">
        <f t="shared" si="135"/>
        <v>3.9297774852670422</v>
      </c>
    </row>
    <row r="1075" spans="1:16" x14ac:dyDescent="0.25">
      <c r="A1075" t="s">
        <v>8</v>
      </c>
      <c r="B1075" t="s">
        <v>1085</v>
      </c>
      <c r="C1075" t="s">
        <v>1090</v>
      </c>
      <c r="D1075">
        <v>95038.226559999996</v>
      </c>
      <c r="E1075">
        <v>96190.935196459206</v>
      </c>
      <c r="F1075">
        <v>94798.3125</v>
      </c>
      <c r="G1075" t="s">
        <v>11</v>
      </c>
      <c r="H1075">
        <v>-5.0487907589170304E-4</v>
      </c>
      <c r="I1075">
        <f t="shared" si="133"/>
        <v>2.9162400057401188</v>
      </c>
      <c r="J1075">
        <f t="shared" si="128"/>
        <v>1.212889463726974E-2</v>
      </c>
      <c r="K1075">
        <f t="shared" si="129"/>
        <v>-2.524395379458515E-3</v>
      </c>
      <c r="L1075">
        <f t="shared" si="130"/>
        <v>-2.524395379458515E-3</v>
      </c>
      <c r="M1075">
        <f t="shared" si="131"/>
        <v>0</v>
      </c>
      <c r="N1075">
        <f t="shared" si="134"/>
        <v>-2.524395379458515E-3</v>
      </c>
      <c r="O1075">
        <f t="shared" si="132"/>
        <v>-5.0487907589170304E-4</v>
      </c>
      <c r="P1075">
        <f t="shared" si="135"/>
        <v>3.9277934228418205</v>
      </c>
    </row>
    <row r="1076" spans="1:16" x14ac:dyDescent="0.25">
      <c r="A1076" t="s">
        <v>8</v>
      </c>
      <c r="B1076" t="s">
        <v>1086</v>
      </c>
      <c r="C1076" t="s">
        <v>1091</v>
      </c>
      <c r="D1076">
        <v>94285.046879999994</v>
      </c>
      <c r="E1076">
        <v>95409.431960367598</v>
      </c>
      <c r="F1076">
        <v>96841.195309999996</v>
      </c>
      <c r="G1076" t="s">
        <v>11</v>
      </c>
      <c r="H1076">
        <v>5.42217141442015E-3</v>
      </c>
      <c r="I1076">
        <f t="shared" si="133"/>
        <v>2.9320523589368315</v>
      </c>
      <c r="J1076">
        <f t="shared" si="128"/>
        <v>1.1925380721278625E-2</v>
      </c>
      <c r="K1076">
        <f t="shared" si="129"/>
        <v>2.7110857072100775E-2</v>
      </c>
      <c r="L1076">
        <f t="shared" si="130"/>
        <v>2.7110857072100775E-2</v>
      </c>
      <c r="M1076">
        <f t="shared" si="131"/>
        <v>0</v>
      </c>
      <c r="N1076">
        <f t="shared" si="134"/>
        <v>2.7110857072100775E-2</v>
      </c>
      <c r="O1076">
        <f t="shared" si="132"/>
        <v>5.4221714144201552E-3</v>
      </c>
      <c r="P1076">
        <f t="shared" si="135"/>
        <v>3.9490905920609012</v>
      </c>
    </row>
    <row r="1077" spans="1:16" x14ac:dyDescent="0.25">
      <c r="A1077" t="s">
        <v>8</v>
      </c>
      <c r="B1077" t="s">
        <v>1087</v>
      </c>
      <c r="C1077" t="s">
        <v>1092</v>
      </c>
      <c r="D1077">
        <v>94198.820309999996</v>
      </c>
      <c r="E1077">
        <v>95377.5671222323</v>
      </c>
      <c r="F1077">
        <v>97060.40625</v>
      </c>
      <c r="G1077" t="s">
        <v>11</v>
      </c>
      <c r="H1077">
        <v>6.0756300993638299E-3</v>
      </c>
      <c r="I1077">
        <f t="shared" si="133"/>
        <v>2.9498664245016988</v>
      </c>
      <c r="J1077">
        <f t="shared" si="128"/>
        <v>1.2513392506967208E-2</v>
      </c>
      <c r="K1077">
        <f t="shared" si="129"/>
        <v>3.0378150496819151E-2</v>
      </c>
      <c r="L1077">
        <f t="shared" si="130"/>
        <v>3.0378150496819151E-2</v>
      </c>
      <c r="M1077">
        <f t="shared" si="131"/>
        <v>0</v>
      </c>
      <c r="N1077">
        <f t="shared" si="134"/>
        <v>3.0378150496819151E-2</v>
      </c>
      <c r="O1077">
        <f t="shared" si="132"/>
        <v>6.0756300993638299E-3</v>
      </c>
      <c r="P1077">
        <f t="shared" si="135"/>
        <v>3.9730838057271409</v>
      </c>
    </row>
    <row r="1078" spans="1:16" x14ac:dyDescent="0.25">
      <c r="A1078" t="s">
        <v>8</v>
      </c>
      <c r="B1078" t="s">
        <v>1088</v>
      </c>
      <c r="C1078" t="s">
        <v>1093</v>
      </c>
      <c r="D1078">
        <v>96520.0625</v>
      </c>
      <c r="E1078">
        <v>97728.678564252899</v>
      </c>
      <c r="F1078">
        <v>103255.85159999999</v>
      </c>
      <c r="G1078" t="s">
        <v>11</v>
      </c>
      <c r="H1078">
        <v>1.39572829223975E-2</v>
      </c>
      <c r="I1078">
        <f t="shared" si="133"/>
        <v>2.99103854477175</v>
      </c>
      <c r="J1078">
        <f t="shared" si="128"/>
        <v>1.2521915474856839E-2</v>
      </c>
      <c r="K1078">
        <f t="shared" si="129"/>
        <v>6.9786414611987993E-2</v>
      </c>
      <c r="L1078">
        <f t="shared" si="130"/>
        <v>6.9786414611987993E-2</v>
      </c>
      <c r="M1078">
        <f t="shared" si="131"/>
        <v>0</v>
      </c>
      <c r="N1078">
        <f t="shared" si="134"/>
        <v>6.9786414611987993E-2</v>
      </c>
      <c r="O1078">
        <f t="shared" si="132"/>
        <v>1.3957282922397599E-2</v>
      </c>
      <c r="P1078">
        <f t="shared" si="135"/>
        <v>4.0285372604780703</v>
      </c>
    </row>
    <row r="1079" spans="1:16" x14ac:dyDescent="0.25">
      <c r="A1079" t="s">
        <v>8</v>
      </c>
      <c r="B1079" t="s">
        <v>1089</v>
      </c>
      <c r="C1079" t="s">
        <v>1094</v>
      </c>
      <c r="D1079">
        <v>96927.148440000004</v>
      </c>
      <c r="E1079">
        <v>98166.108931676994</v>
      </c>
      <c r="F1079">
        <v>102982.7344</v>
      </c>
      <c r="G1079" t="s">
        <v>11</v>
      </c>
      <c r="H1079">
        <v>1.24951286764585E-2</v>
      </c>
      <c r="I1079">
        <f t="shared" si="133"/>
        <v>3.0284119562649203</v>
      </c>
      <c r="J1079">
        <f t="shared" si="128"/>
        <v>1.2782388748844012E-2</v>
      </c>
      <c r="K1079">
        <f t="shared" si="129"/>
        <v>6.2475643382292785E-2</v>
      </c>
      <c r="L1079">
        <f t="shared" si="130"/>
        <v>6.2475643382292785E-2</v>
      </c>
      <c r="M1079">
        <f t="shared" si="131"/>
        <v>0</v>
      </c>
      <c r="N1079">
        <f t="shared" si="134"/>
        <v>6.2475643382292785E-2</v>
      </c>
      <c r="O1079">
        <f t="shared" si="132"/>
        <v>1.2495128676458557E-2</v>
      </c>
      <c r="P1079">
        <f t="shared" si="135"/>
        <v>4.0788743519256512</v>
      </c>
    </row>
    <row r="1080" spans="1:16" x14ac:dyDescent="0.25">
      <c r="A1080" t="s">
        <v>8</v>
      </c>
      <c r="B1080" t="s">
        <v>1090</v>
      </c>
      <c r="C1080" t="s">
        <v>1095</v>
      </c>
      <c r="D1080">
        <v>94798.3125</v>
      </c>
      <c r="E1080">
        <v>96036.932459874297</v>
      </c>
      <c r="F1080">
        <v>102804.11719999999</v>
      </c>
      <c r="G1080" t="s">
        <v>11</v>
      </c>
      <c r="H1080">
        <v>1.6890183989298299E-2</v>
      </c>
      <c r="I1080">
        <f t="shared" si="133"/>
        <v>3.0795623914016255</v>
      </c>
      <c r="J1080">
        <f t="shared" si="128"/>
        <v>1.3065843971371293E-2</v>
      </c>
      <c r="K1080">
        <f t="shared" si="129"/>
        <v>8.4450919946491593E-2</v>
      </c>
      <c r="L1080">
        <f t="shared" si="130"/>
        <v>8.4450919946491593E-2</v>
      </c>
      <c r="M1080">
        <f t="shared" si="131"/>
        <v>0</v>
      </c>
      <c r="N1080">
        <f t="shared" si="134"/>
        <v>8.4450919946491593E-2</v>
      </c>
      <c r="O1080">
        <f t="shared" si="132"/>
        <v>1.689018398929832E-2</v>
      </c>
      <c r="P1080">
        <f t="shared" si="135"/>
        <v>4.1477672901989058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2680-824C-4E1F-B57B-86B62CEC724B}">
  <dimension ref="A1:L159"/>
  <sheetViews>
    <sheetView topLeftCell="A91" workbookViewId="0">
      <selection activeCell="I35" sqref="I35:J39"/>
    </sheetView>
  </sheetViews>
  <sheetFormatPr defaultRowHeight="15" x14ac:dyDescent="0.25"/>
  <cols>
    <col min="6" max="6" width="12" bestFit="1" customWidth="1"/>
    <col min="9" max="9" width="12.140625" bestFit="1" customWidth="1"/>
    <col min="10" max="10" width="12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1096</v>
      </c>
      <c r="J1" t="s">
        <v>1097</v>
      </c>
    </row>
    <row r="2" spans="1:12" x14ac:dyDescent="0.25">
      <c r="A2" t="s">
        <v>8</v>
      </c>
      <c r="B2" t="s">
        <v>797</v>
      </c>
      <c r="C2" t="s">
        <v>802</v>
      </c>
      <c r="D2">
        <v>68330.796879999994</v>
      </c>
      <c r="E2">
        <v>70906.237853016501</v>
      </c>
      <c r="F2">
        <v>72085.039059999996</v>
      </c>
      <c r="G2" t="s">
        <v>11</v>
      </c>
      <c r="H2">
        <v>-1.23E-2</v>
      </c>
      <c r="I2">
        <f>(E2-D2)/D2</f>
        <v>3.7690779130520019E-2</v>
      </c>
      <c r="J2">
        <f>(F2-D2)/D2</f>
        <v>5.4942168852399914E-2</v>
      </c>
      <c r="L2">
        <f>RSQ(J2:J159,I2:I159)</f>
        <v>2.4453148403308984E-2</v>
      </c>
    </row>
    <row r="3" spans="1:12" x14ac:dyDescent="0.25">
      <c r="A3" t="s">
        <v>8</v>
      </c>
      <c r="B3" t="s">
        <v>798</v>
      </c>
      <c r="C3" t="s">
        <v>803</v>
      </c>
      <c r="D3">
        <v>63798.09375</v>
      </c>
      <c r="E3">
        <v>66024.091165089107</v>
      </c>
      <c r="F3">
        <v>71436.703129999994</v>
      </c>
      <c r="G3" t="s">
        <v>11</v>
      </c>
      <c r="H3">
        <v>2.3946199427000801E-2</v>
      </c>
      <c r="I3">
        <f t="shared" ref="I3:I66" si="0">(E3-D3)/D3</f>
        <v>3.4891284115978881E-2</v>
      </c>
      <c r="J3">
        <f t="shared" ref="J3:J66" si="1">(F3-D3)/D3</f>
        <v>0.11973099713500443</v>
      </c>
    </row>
    <row r="4" spans="1:12" x14ac:dyDescent="0.25">
      <c r="A4" t="s">
        <v>8</v>
      </c>
      <c r="B4" t="s">
        <v>799</v>
      </c>
      <c r="C4" t="s">
        <v>804</v>
      </c>
      <c r="D4">
        <v>66116.164059999996</v>
      </c>
      <c r="E4">
        <v>68427.971171453493</v>
      </c>
      <c r="F4">
        <v>73116.632809999996</v>
      </c>
      <c r="G4" t="s">
        <v>11</v>
      </c>
      <c r="H4">
        <v>2.1176270128578902E-2</v>
      </c>
      <c r="I4">
        <f t="shared" si="0"/>
        <v>3.4965838449967361E-2</v>
      </c>
      <c r="J4">
        <f t="shared" si="1"/>
        <v>0.10588135064289451</v>
      </c>
    </row>
    <row r="5" spans="1:12" x14ac:dyDescent="0.25">
      <c r="A5" t="s">
        <v>8</v>
      </c>
      <c r="B5" t="s">
        <v>800</v>
      </c>
      <c r="C5" t="s">
        <v>805</v>
      </c>
      <c r="D5">
        <v>66923.171879999994</v>
      </c>
      <c r="E5">
        <v>69348.584225814193</v>
      </c>
      <c r="F5">
        <v>71364.898440000004</v>
      </c>
      <c r="G5" t="s">
        <v>11</v>
      </c>
      <c r="H5">
        <v>1.32741065171402E-2</v>
      </c>
      <c r="I5">
        <f t="shared" si="0"/>
        <v>3.6241742249802623E-2</v>
      </c>
      <c r="J5">
        <f t="shared" si="1"/>
        <v>6.6370532585701025E-2</v>
      </c>
    </row>
    <row r="6" spans="1:12" x14ac:dyDescent="0.25">
      <c r="A6" t="s">
        <v>8</v>
      </c>
      <c r="B6" t="s">
        <v>801</v>
      </c>
      <c r="C6" t="s">
        <v>806</v>
      </c>
      <c r="D6">
        <v>68262.492190000004</v>
      </c>
      <c r="E6">
        <v>70828.884250716903</v>
      </c>
      <c r="F6">
        <v>69507.882809999996</v>
      </c>
      <c r="G6" t="s">
        <v>11</v>
      </c>
      <c r="H6">
        <v>3.6488284562878298E-3</v>
      </c>
      <c r="I6">
        <f t="shared" si="0"/>
        <v>3.7595932676669219E-2</v>
      </c>
      <c r="J6">
        <f t="shared" si="1"/>
        <v>1.8244142281439182E-2</v>
      </c>
    </row>
    <row r="7" spans="1:12" x14ac:dyDescent="0.25">
      <c r="A7" t="s">
        <v>8</v>
      </c>
      <c r="B7" t="s">
        <v>802</v>
      </c>
      <c r="C7" t="s">
        <v>807</v>
      </c>
      <c r="D7">
        <v>72085.039059999996</v>
      </c>
      <c r="E7">
        <v>75036.1423667895</v>
      </c>
      <c r="F7">
        <v>67612.132809999996</v>
      </c>
      <c r="G7" t="s">
        <v>11</v>
      </c>
      <c r="H7">
        <v>-1.23E-2</v>
      </c>
      <c r="I7">
        <f t="shared" si="0"/>
        <v>4.0939192726706479E-2</v>
      </c>
      <c r="J7">
        <f t="shared" si="1"/>
        <v>-6.2050410297717615E-2</v>
      </c>
    </row>
    <row r="8" spans="1:12" x14ac:dyDescent="0.25">
      <c r="A8" t="s">
        <v>8</v>
      </c>
      <c r="B8" t="s">
        <v>803</v>
      </c>
      <c r="C8" t="s">
        <v>808</v>
      </c>
      <c r="D8">
        <v>71436.703129999994</v>
      </c>
      <c r="E8">
        <v>74455.655686678103</v>
      </c>
      <c r="F8">
        <v>61921.761720000002</v>
      </c>
      <c r="G8" t="s">
        <v>11</v>
      </c>
      <c r="H8">
        <v>-1.23E-2</v>
      </c>
      <c r="I8">
        <f t="shared" si="0"/>
        <v>4.2260524693927159E-2</v>
      </c>
      <c r="J8">
        <f t="shared" si="1"/>
        <v>-0.13319401642436901</v>
      </c>
    </row>
    <row r="9" spans="1:12" x14ac:dyDescent="0.25">
      <c r="A9" t="s">
        <v>8</v>
      </c>
      <c r="B9" t="s">
        <v>804</v>
      </c>
      <c r="C9" t="s">
        <v>809</v>
      </c>
      <c r="D9">
        <v>73116.632809999996</v>
      </c>
      <c r="E9">
        <v>76269.382895440096</v>
      </c>
      <c r="F9">
        <v>67864.921879999994</v>
      </c>
      <c r="G9" t="s">
        <v>11</v>
      </c>
      <c r="H9">
        <v>-1.23E-2</v>
      </c>
      <c r="I9">
        <f t="shared" si="0"/>
        <v>4.3119464946270149E-2</v>
      </c>
      <c r="J9">
        <f t="shared" si="1"/>
        <v>-7.1826487738392356E-2</v>
      </c>
    </row>
    <row r="10" spans="1:12" x14ac:dyDescent="0.25">
      <c r="A10" t="s">
        <v>8</v>
      </c>
      <c r="B10" t="s">
        <v>805</v>
      </c>
      <c r="C10" t="s">
        <v>810</v>
      </c>
      <c r="D10">
        <v>71364.898440000004</v>
      </c>
      <c r="E10">
        <v>74385.678288245399</v>
      </c>
      <c r="F10">
        <v>65497.308590000001</v>
      </c>
      <c r="G10" t="s">
        <v>11</v>
      </c>
      <c r="H10">
        <v>-1.23E-2</v>
      </c>
      <c r="I10">
        <f t="shared" si="0"/>
        <v>4.2328650559001542E-2</v>
      </c>
      <c r="J10">
        <f t="shared" si="1"/>
        <v>-8.2219550202725741E-2</v>
      </c>
    </row>
    <row r="11" spans="1:12" x14ac:dyDescent="0.25">
      <c r="A11" t="s">
        <v>8</v>
      </c>
      <c r="B11" t="s">
        <v>806</v>
      </c>
      <c r="C11" t="s">
        <v>811</v>
      </c>
      <c r="D11">
        <v>69507.882809999996</v>
      </c>
      <c r="E11">
        <v>72242.201310221702</v>
      </c>
      <c r="F11">
        <v>63816.1875</v>
      </c>
      <c r="G11" t="s">
        <v>11</v>
      </c>
      <c r="H11">
        <v>-1.23E-2</v>
      </c>
      <c r="I11">
        <f t="shared" si="0"/>
        <v>3.9338250421120935E-2</v>
      </c>
      <c r="J11">
        <f t="shared" si="1"/>
        <v>-8.1885608939611373E-2</v>
      </c>
    </row>
    <row r="12" spans="1:12" x14ac:dyDescent="0.25">
      <c r="A12" t="s">
        <v>8</v>
      </c>
      <c r="B12" t="s">
        <v>807</v>
      </c>
      <c r="C12" t="s">
        <v>812</v>
      </c>
      <c r="D12">
        <v>67612.132809999996</v>
      </c>
      <c r="E12">
        <v>69961.746309968104</v>
      </c>
      <c r="F12">
        <v>69884.4375</v>
      </c>
      <c r="G12" t="s">
        <v>11</v>
      </c>
      <c r="H12">
        <v>-1.23E-2</v>
      </c>
      <c r="I12">
        <f t="shared" si="0"/>
        <v>3.4751358998996042E-2</v>
      </c>
      <c r="J12">
        <f t="shared" si="1"/>
        <v>3.3607942769465854E-2</v>
      </c>
    </row>
    <row r="13" spans="1:12" x14ac:dyDescent="0.25">
      <c r="A13" t="s">
        <v>8</v>
      </c>
      <c r="B13" t="s">
        <v>808</v>
      </c>
      <c r="C13" t="s">
        <v>813</v>
      </c>
      <c r="D13">
        <v>61921.761720000002</v>
      </c>
      <c r="E13">
        <v>63857.672861682797</v>
      </c>
      <c r="F13">
        <v>69992.976559999996</v>
      </c>
      <c r="G13" t="s">
        <v>11</v>
      </c>
      <c r="H13">
        <v>2.6069073669113901E-2</v>
      </c>
      <c r="I13">
        <f t="shared" si="0"/>
        <v>3.1263825316157276E-2</v>
      </c>
      <c r="J13">
        <f t="shared" si="1"/>
        <v>0.13034536834556962</v>
      </c>
    </row>
    <row r="14" spans="1:12" x14ac:dyDescent="0.25">
      <c r="A14" t="s">
        <v>8</v>
      </c>
      <c r="B14" t="s">
        <v>809</v>
      </c>
      <c r="C14" t="s">
        <v>814</v>
      </c>
      <c r="D14">
        <v>67864.921879999994</v>
      </c>
      <c r="E14">
        <v>71225.665354818004</v>
      </c>
      <c r="F14">
        <v>69438.03125</v>
      </c>
      <c r="G14" t="s">
        <v>11</v>
      </c>
      <c r="H14">
        <v>-1.23E-2</v>
      </c>
      <c r="I14">
        <f t="shared" si="0"/>
        <v>4.9521068936917628E-2</v>
      </c>
      <c r="J14">
        <f t="shared" si="1"/>
        <v>2.3180007084979876E-2</v>
      </c>
    </row>
    <row r="15" spans="1:12" x14ac:dyDescent="0.25">
      <c r="A15" t="s">
        <v>8</v>
      </c>
      <c r="B15" t="s">
        <v>810</v>
      </c>
      <c r="C15" t="s">
        <v>815</v>
      </c>
      <c r="D15">
        <v>65497.308590000001</v>
      </c>
      <c r="E15">
        <v>67472.914840247104</v>
      </c>
      <c r="F15">
        <v>70796.351559999996</v>
      </c>
      <c r="G15" t="s">
        <v>11</v>
      </c>
      <c r="H15">
        <v>1.6180948756752501E-2</v>
      </c>
      <c r="I15">
        <f t="shared" si="0"/>
        <v>3.0163166896123954E-2</v>
      </c>
      <c r="J15">
        <f t="shared" si="1"/>
        <v>8.0904743783762778E-2</v>
      </c>
    </row>
    <row r="16" spans="1:12" x14ac:dyDescent="0.25">
      <c r="A16" t="s">
        <v>8</v>
      </c>
      <c r="B16" t="s">
        <v>811</v>
      </c>
      <c r="C16" t="s">
        <v>816</v>
      </c>
      <c r="D16">
        <v>63816.1875</v>
      </c>
      <c r="E16">
        <v>65612.739997586003</v>
      </c>
      <c r="F16">
        <v>69684.632809999996</v>
      </c>
      <c r="G16" t="s">
        <v>11</v>
      </c>
      <c r="H16">
        <v>1.8391713889207101E-2</v>
      </c>
      <c r="I16">
        <f t="shared" si="0"/>
        <v>2.8151987261633305E-2</v>
      </c>
      <c r="J16">
        <f t="shared" si="1"/>
        <v>9.1958569446035865E-2</v>
      </c>
    </row>
    <row r="17" spans="1:10" x14ac:dyDescent="0.25">
      <c r="A17" t="s">
        <v>8</v>
      </c>
      <c r="B17" t="s">
        <v>812</v>
      </c>
      <c r="C17" t="s">
        <v>817</v>
      </c>
      <c r="D17">
        <v>69884.4375</v>
      </c>
      <c r="E17">
        <v>72095.3443593298</v>
      </c>
      <c r="F17">
        <v>65467.175779999998</v>
      </c>
      <c r="G17" t="s">
        <v>11</v>
      </c>
      <c r="H17">
        <v>-1.23E-2</v>
      </c>
      <c r="I17">
        <f t="shared" si="0"/>
        <v>3.163661236208419E-2</v>
      </c>
      <c r="J17">
        <f t="shared" si="1"/>
        <v>-6.3208088639190987E-2</v>
      </c>
    </row>
    <row r="18" spans="1:10" x14ac:dyDescent="0.25">
      <c r="A18" t="s">
        <v>8</v>
      </c>
      <c r="B18" t="s">
        <v>813</v>
      </c>
      <c r="C18" t="s">
        <v>818</v>
      </c>
      <c r="D18">
        <v>69992.976559999996</v>
      </c>
      <c r="E18">
        <v>72491.762470432106</v>
      </c>
      <c r="F18">
        <v>65986.015629999994</v>
      </c>
      <c r="G18" t="s">
        <v>11</v>
      </c>
      <c r="H18">
        <v>-1.23E-2</v>
      </c>
      <c r="I18">
        <f t="shared" si="0"/>
        <v>3.5700523584535362E-2</v>
      </c>
      <c r="J18">
        <f t="shared" si="1"/>
        <v>-5.7248042974213542E-2</v>
      </c>
    </row>
    <row r="19" spans="1:10" x14ac:dyDescent="0.25">
      <c r="A19" t="s">
        <v>8</v>
      </c>
      <c r="B19" t="s">
        <v>814</v>
      </c>
      <c r="C19" t="s">
        <v>819</v>
      </c>
      <c r="D19">
        <v>69438.03125</v>
      </c>
      <c r="E19">
        <v>71672.456942504301</v>
      </c>
      <c r="F19">
        <v>68524.320309999996</v>
      </c>
      <c r="G19" t="s">
        <v>11</v>
      </c>
      <c r="H19">
        <v>-1.23E-2</v>
      </c>
      <c r="I19">
        <f t="shared" si="0"/>
        <v>3.2178701675161632E-2</v>
      </c>
      <c r="J19">
        <f t="shared" si="1"/>
        <v>-1.315865273758038E-2</v>
      </c>
    </row>
    <row r="20" spans="1:10" x14ac:dyDescent="0.25">
      <c r="A20" t="s">
        <v>8</v>
      </c>
      <c r="B20" t="s">
        <v>815</v>
      </c>
      <c r="C20" t="s">
        <v>820</v>
      </c>
      <c r="D20">
        <v>70796.351559999996</v>
      </c>
      <c r="E20">
        <v>73215.487750896995</v>
      </c>
      <c r="F20">
        <v>67853.507809999996</v>
      </c>
      <c r="G20" t="s">
        <v>11</v>
      </c>
      <c r="H20">
        <v>-1.23E-2</v>
      </c>
      <c r="I20">
        <f t="shared" si="0"/>
        <v>3.4170351121085366E-2</v>
      </c>
      <c r="J20">
        <f t="shared" si="1"/>
        <v>-4.1567731742587558E-2</v>
      </c>
    </row>
    <row r="21" spans="1:10" x14ac:dyDescent="0.25">
      <c r="A21" t="s">
        <v>8</v>
      </c>
      <c r="B21" t="s">
        <v>816</v>
      </c>
      <c r="C21" t="s">
        <v>821</v>
      </c>
      <c r="D21">
        <v>69684.632809999996</v>
      </c>
      <c r="E21">
        <v>71867.967622058597</v>
      </c>
      <c r="F21">
        <v>71629.8125</v>
      </c>
      <c r="G21" t="s">
        <v>11</v>
      </c>
      <c r="H21">
        <v>-1.23E-2</v>
      </c>
      <c r="I21">
        <f t="shared" si="0"/>
        <v>3.133165411105223E-2</v>
      </c>
      <c r="J21">
        <f t="shared" si="1"/>
        <v>2.7914040894836491E-2</v>
      </c>
    </row>
    <row r="22" spans="1:10" x14ac:dyDescent="0.25">
      <c r="A22" t="s">
        <v>8</v>
      </c>
      <c r="B22" t="s">
        <v>817</v>
      </c>
      <c r="C22" t="s">
        <v>822</v>
      </c>
      <c r="D22">
        <v>65467.175779999998</v>
      </c>
      <c r="E22">
        <v>67149.682645534398</v>
      </c>
      <c r="F22">
        <v>69128.054690000004</v>
      </c>
      <c r="G22" t="s">
        <v>11</v>
      </c>
      <c r="H22">
        <v>1.11838608169145E-2</v>
      </c>
      <c r="I22">
        <f t="shared" si="0"/>
        <v>2.570000684294679E-2</v>
      </c>
      <c r="J22">
        <f t="shared" si="1"/>
        <v>5.5919304084572914E-2</v>
      </c>
    </row>
    <row r="23" spans="1:10" x14ac:dyDescent="0.25">
      <c r="A23" t="s">
        <v>8</v>
      </c>
      <c r="B23" t="s">
        <v>818</v>
      </c>
      <c r="C23" t="s">
        <v>823</v>
      </c>
      <c r="D23">
        <v>65986.015629999994</v>
      </c>
      <c r="E23">
        <v>67773.969988065102</v>
      </c>
      <c r="F23">
        <v>70636.671879999994</v>
      </c>
      <c r="G23" t="s">
        <v>11</v>
      </c>
      <c r="H23">
        <v>1.40958844252012E-2</v>
      </c>
      <c r="I23">
        <f t="shared" si="0"/>
        <v>2.7095958757240517E-2</v>
      </c>
      <c r="J23">
        <f t="shared" si="1"/>
        <v>7.0479422126006011E-2</v>
      </c>
    </row>
    <row r="24" spans="1:10" x14ac:dyDescent="0.25">
      <c r="A24" t="s">
        <v>8</v>
      </c>
      <c r="B24" t="s">
        <v>819</v>
      </c>
      <c r="C24" t="s">
        <v>824</v>
      </c>
      <c r="D24">
        <v>68524.320309999996</v>
      </c>
      <c r="E24">
        <v>70447.181490173607</v>
      </c>
      <c r="F24">
        <v>70028.320309999996</v>
      </c>
      <c r="G24" t="s">
        <v>11</v>
      </c>
      <c r="H24">
        <v>4.3896823586020003E-3</v>
      </c>
      <c r="I24">
        <f t="shared" si="0"/>
        <v>2.8061003326624773E-2</v>
      </c>
      <c r="J24">
        <f t="shared" si="1"/>
        <v>2.194841179301002E-2</v>
      </c>
    </row>
    <row r="25" spans="1:10" x14ac:dyDescent="0.25">
      <c r="A25" t="s">
        <v>8</v>
      </c>
      <c r="B25" t="s">
        <v>820</v>
      </c>
      <c r="C25" t="s">
        <v>825</v>
      </c>
      <c r="D25">
        <v>67853.507809999996</v>
      </c>
      <c r="E25">
        <v>69824.865866161097</v>
      </c>
      <c r="F25">
        <v>67149.335940000004</v>
      </c>
      <c r="G25" t="s">
        <v>11</v>
      </c>
      <c r="H25">
        <v>-2.0755651188197298E-3</v>
      </c>
      <c r="I25">
        <f t="shared" si="0"/>
        <v>2.9053148758074528E-2</v>
      </c>
      <c r="J25">
        <f t="shared" si="1"/>
        <v>-1.0377825594098656E-2</v>
      </c>
    </row>
    <row r="26" spans="1:10" x14ac:dyDescent="0.25">
      <c r="A26" t="s">
        <v>8</v>
      </c>
      <c r="B26" t="s">
        <v>821</v>
      </c>
      <c r="C26" t="s">
        <v>826</v>
      </c>
      <c r="D26">
        <v>71629.8125</v>
      </c>
      <c r="E26">
        <v>73761.011841517</v>
      </c>
      <c r="F26">
        <v>63452.101560000003</v>
      </c>
      <c r="G26" t="s">
        <v>11</v>
      </c>
      <c r="H26">
        <v>-1.23E-2</v>
      </c>
      <c r="I26">
        <f t="shared" si="0"/>
        <v>2.9752965520006072E-2</v>
      </c>
      <c r="J26">
        <f t="shared" si="1"/>
        <v>-0.11416630386963525</v>
      </c>
    </row>
    <row r="27" spans="1:10" x14ac:dyDescent="0.25">
      <c r="A27" t="s">
        <v>8</v>
      </c>
      <c r="B27" t="s">
        <v>822</v>
      </c>
      <c r="C27" t="s">
        <v>827</v>
      </c>
      <c r="D27">
        <v>69128.054690000004</v>
      </c>
      <c r="E27">
        <v>71101.803943738007</v>
      </c>
      <c r="F27">
        <v>63822.261720000002</v>
      </c>
      <c r="G27" t="s">
        <v>11</v>
      </c>
      <c r="H27">
        <v>-1.23E-2</v>
      </c>
      <c r="I27">
        <f t="shared" si="0"/>
        <v>2.8552072853621366E-2</v>
      </c>
      <c r="J27">
        <f t="shared" si="1"/>
        <v>-7.6753106879594177E-2</v>
      </c>
    </row>
    <row r="28" spans="1:10" x14ac:dyDescent="0.25">
      <c r="A28" t="s">
        <v>8</v>
      </c>
      <c r="B28" t="s">
        <v>823</v>
      </c>
      <c r="C28" t="s">
        <v>828</v>
      </c>
      <c r="D28">
        <v>70636.671879999994</v>
      </c>
      <c r="E28">
        <v>72861.631859746907</v>
      </c>
      <c r="F28">
        <v>61286.355470000002</v>
      </c>
      <c r="G28" t="s">
        <v>11</v>
      </c>
      <c r="H28">
        <v>-1.23E-2</v>
      </c>
      <c r="I28">
        <f t="shared" si="0"/>
        <v>3.1498652477947309E-2</v>
      </c>
      <c r="J28">
        <f t="shared" si="1"/>
        <v>-0.1323719841428066</v>
      </c>
    </row>
    <row r="29" spans="1:10" x14ac:dyDescent="0.25">
      <c r="A29" t="s">
        <v>8</v>
      </c>
      <c r="B29" t="s">
        <v>824</v>
      </c>
      <c r="C29" t="s">
        <v>829</v>
      </c>
      <c r="D29">
        <v>70028.320309999996</v>
      </c>
      <c r="E29">
        <v>71872.4128058153</v>
      </c>
      <c r="F29">
        <v>63513.179689999997</v>
      </c>
      <c r="G29" t="s">
        <v>11</v>
      </c>
      <c r="H29">
        <v>-1.23E-2</v>
      </c>
      <c r="I29">
        <f t="shared" si="0"/>
        <v>2.6333524603359214E-2</v>
      </c>
      <c r="J29">
        <f t="shared" si="1"/>
        <v>-9.3035797391096936E-2</v>
      </c>
    </row>
    <row r="30" spans="1:10" x14ac:dyDescent="0.25">
      <c r="A30" t="s">
        <v>8</v>
      </c>
      <c r="B30" t="s">
        <v>825</v>
      </c>
      <c r="C30" t="s">
        <v>830</v>
      </c>
      <c r="D30">
        <v>67149.335940000004</v>
      </c>
      <c r="E30">
        <v>68936.891710534503</v>
      </c>
      <c r="F30">
        <v>63845.28125</v>
      </c>
      <c r="G30" t="s">
        <v>11</v>
      </c>
      <c r="H30">
        <v>-1.23E-2</v>
      </c>
      <c r="I30">
        <f t="shared" si="0"/>
        <v>2.66206023560938E-2</v>
      </c>
      <c r="J30">
        <f t="shared" si="1"/>
        <v>-4.9204577286546494E-2</v>
      </c>
    </row>
    <row r="31" spans="1:10" x14ac:dyDescent="0.25">
      <c r="A31" t="s">
        <v>8</v>
      </c>
      <c r="B31" t="s">
        <v>826</v>
      </c>
      <c r="C31" t="s">
        <v>831</v>
      </c>
      <c r="D31">
        <v>63452.101560000003</v>
      </c>
      <c r="E31">
        <v>64702.646593128899</v>
      </c>
      <c r="F31">
        <v>66858.976559999996</v>
      </c>
      <c r="G31" t="s">
        <v>11</v>
      </c>
      <c r="H31">
        <v>1.07384150130266E-2</v>
      </c>
      <c r="I31">
        <f t="shared" si="0"/>
        <v>1.9708488803107434E-2</v>
      </c>
      <c r="J31">
        <f t="shared" si="1"/>
        <v>5.3692075065133467E-2</v>
      </c>
    </row>
    <row r="32" spans="1:10" x14ac:dyDescent="0.25">
      <c r="A32" t="s">
        <v>8</v>
      </c>
      <c r="B32" t="s">
        <v>827</v>
      </c>
      <c r="C32" t="s">
        <v>832</v>
      </c>
      <c r="D32">
        <v>63822.261720000002</v>
      </c>
      <c r="E32">
        <v>65207.686584786497</v>
      </c>
      <c r="F32">
        <v>66416.921879999994</v>
      </c>
      <c r="G32" t="s">
        <v>11</v>
      </c>
      <c r="H32">
        <v>-1.23E-2</v>
      </c>
      <c r="I32">
        <f t="shared" si="0"/>
        <v>2.1707548862254504E-2</v>
      </c>
      <c r="J32">
        <f t="shared" si="1"/>
        <v>4.0654468990510603E-2</v>
      </c>
    </row>
    <row r="33" spans="1:10" x14ac:dyDescent="0.25">
      <c r="A33" t="s">
        <v>8</v>
      </c>
      <c r="B33" t="s">
        <v>828</v>
      </c>
      <c r="C33" t="s">
        <v>833</v>
      </c>
      <c r="D33">
        <v>61286.355470000002</v>
      </c>
      <c r="E33">
        <v>62445.453634935497</v>
      </c>
      <c r="F33">
        <v>64262.613279999998</v>
      </c>
      <c r="G33" t="s">
        <v>11</v>
      </c>
      <c r="H33">
        <v>9.7126278342881296E-3</v>
      </c>
      <c r="I33">
        <f t="shared" si="0"/>
        <v>1.8912825800236711E-2</v>
      </c>
      <c r="J33">
        <f t="shared" si="1"/>
        <v>4.8563139171440693E-2</v>
      </c>
    </row>
    <row r="34" spans="1:10" x14ac:dyDescent="0.25">
      <c r="A34" t="s">
        <v>8</v>
      </c>
      <c r="B34" t="s">
        <v>829</v>
      </c>
      <c r="C34" t="s">
        <v>834</v>
      </c>
      <c r="D34">
        <v>63513.179689999997</v>
      </c>
      <c r="E34">
        <v>64890.014323357798</v>
      </c>
      <c r="F34">
        <v>64489.433590000001</v>
      </c>
      <c r="G34" t="s">
        <v>11</v>
      </c>
      <c r="H34">
        <v>3.0741773747274999E-3</v>
      </c>
      <c r="I34">
        <f t="shared" si="0"/>
        <v>2.1677935824941551E-2</v>
      </c>
      <c r="J34">
        <f t="shared" si="1"/>
        <v>1.5370886873637539E-2</v>
      </c>
    </row>
    <row r="35" spans="1:10" x14ac:dyDescent="0.25">
      <c r="A35" t="s">
        <v>8</v>
      </c>
      <c r="B35" t="s">
        <v>830</v>
      </c>
      <c r="C35" t="s">
        <v>835</v>
      </c>
      <c r="D35">
        <v>63845.28125</v>
      </c>
      <c r="E35">
        <v>65185.3758977541</v>
      </c>
      <c r="F35">
        <v>63750.585939999997</v>
      </c>
      <c r="G35" t="s">
        <v>11</v>
      </c>
      <c r="H35">
        <v>-2.9663996507182E-4</v>
      </c>
      <c r="I35">
        <f t="shared" si="0"/>
        <v>2.0989721111990562E-2</v>
      </c>
      <c r="J35">
        <f t="shared" si="1"/>
        <v>-1.4831998253591026E-3</v>
      </c>
    </row>
    <row r="36" spans="1:10" x14ac:dyDescent="0.25">
      <c r="A36" t="s">
        <v>8</v>
      </c>
      <c r="B36" t="s">
        <v>831</v>
      </c>
      <c r="C36" t="s">
        <v>836</v>
      </c>
      <c r="D36">
        <v>66858.976559999996</v>
      </c>
      <c r="E36">
        <v>68316.188291679995</v>
      </c>
      <c r="F36">
        <v>63850.808590000001</v>
      </c>
      <c r="G36" t="s">
        <v>11</v>
      </c>
      <c r="H36">
        <v>-1.23E-2</v>
      </c>
      <c r="I36">
        <f t="shared" si="0"/>
        <v>2.1795304185852762E-2</v>
      </c>
      <c r="J36">
        <f t="shared" si="1"/>
        <v>-4.4992731339529725E-2</v>
      </c>
    </row>
    <row r="37" spans="1:10" x14ac:dyDescent="0.25">
      <c r="A37" t="s">
        <v>8</v>
      </c>
      <c r="B37" t="s">
        <v>832</v>
      </c>
      <c r="C37" t="s">
        <v>837</v>
      </c>
      <c r="D37">
        <v>66416.921879999994</v>
      </c>
      <c r="E37">
        <v>67971.881974046497</v>
      </c>
      <c r="F37">
        <v>60636.820310000003</v>
      </c>
      <c r="G37" t="s">
        <v>11</v>
      </c>
      <c r="H37">
        <v>-1.23E-2</v>
      </c>
      <c r="I37">
        <f t="shared" si="0"/>
        <v>2.3412107186417876E-2</v>
      </c>
      <c r="J37">
        <f t="shared" si="1"/>
        <v>-8.7027543679957006E-2</v>
      </c>
    </row>
    <row r="38" spans="1:10" x14ac:dyDescent="0.25">
      <c r="A38" t="s">
        <v>8</v>
      </c>
      <c r="B38" t="s">
        <v>833</v>
      </c>
      <c r="C38" t="s">
        <v>838</v>
      </c>
      <c r="D38">
        <v>64262.613279999998</v>
      </c>
      <c r="E38">
        <v>65714.4410905267</v>
      </c>
      <c r="F38">
        <v>58283.121090000001</v>
      </c>
      <c r="G38" t="s">
        <v>11</v>
      </c>
      <c r="H38">
        <v>-1.23E-2</v>
      </c>
      <c r="I38">
        <f t="shared" si="0"/>
        <v>2.2592106614166343E-2</v>
      </c>
      <c r="J38">
        <f t="shared" si="1"/>
        <v>-9.3047759572842531E-2</v>
      </c>
    </row>
    <row r="39" spans="1:10" x14ac:dyDescent="0.25">
      <c r="A39" t="s">
        <v>8</v>
      </c>
      <c r="B39" t="s">
        <v>834</v>
      </c>
      <c r="C39" t="s">
        <v>839</v>
      </c>
      <c r="D39">
        <v>64489.433590000001</v>
      </c>
      <c r="E39">
        <v>65815.456038178105</v>
      </c>
      <c r="F39">
        <v>59093.148439999997</v>
      </c>
      <c r="G39" t="s">
        <v>11</v>
      </c>
      <c r="H39">
        <v>-1.23E-2</v>
      </c>
      <c r="I39">
        <f t="shared" si="0"/>
        <v>2.0561856018281463E-2</v>
      </c>
      <c r="J39">
        <f t="shared" si="1"/>
        <v>-8.3677043658153233E-2</v>
      </c>
    </row>
    <row r="40" spans="1:10" x14ac:dyDescent="0.25">
      <c r="A40" t="s">
        <v>8</v>
      </c>
      <c r="B40" t="s">
        <v>835</v>
      </c>
      <c r="C40" t="s">
        <v>840</v>
      </c>
      <c r="D40">
        <v>63750.585939999997</v>
      </c>
      <c r="E40">
        <v>65109.4540774583</v>
      </c>
      <c r="F40">
        <v>62921.308590000001</v>
      </c>
      <c r="G40" t="s">
        <v>82</v>
      </c>
      <c r="H40">
        <v>0</v>
      </c>
      <c r="I40">
        <f t="shared" si="0"/>
        <v>2.1315382712516963E-2</v>
      </c>
      <c r="J40">
        <f t="shared" si="1"/>
        <v>-1.3008152596126503E-2</v>
      </c>
    </row>
    <row r="41" spans="1:10" x14ac:dyDescent="0.25">
      <c r="A41" t="s">
        <v>8</v>
      </c>
      <c r="B41" t="s">
        <v>836</v>
      </c>
      <c r="C41" t="s">
        <v>841</v>
      </c>
      <c r="D41">
        <v>63850.808590000001</v>
      </c>
      <c r="E41">
        <v>64221.061592709499</v>
      </c>
      <c r="F41">
        <v>63168.179689999997</v>
      </c>
      <c r="G41" t="s">
        <v>85</v>
      </c>
      <c r="H41">
        <v>1.9381997035724701E-3</v>
      </c>
      <c r="I41">
        <f t="shared" si="0"/>
        <v>5.798720656569497E-3</v>
      </c>
      <c r="J41">
        <f t="shared" si="1"/>
        <v>-1.0690998517862361E-2</v>
      </c>
    </row>
    <row r="42" spans="1:10" x14ac:dyDescent="0.25">
      <c r="A42" t="s">
        <v>8</v>
      </c>
      <c r="B42" t="s">
        <v>837</v>
      </c>
      <c r="C42" t="s">
        <v>842</v>
      </c>
      <c r="D42">
        <v>60636.820310000003</v>
      </c>
      <c r="E42">
        <v>61098.694316850597</v>
      </c>
      <c r="F42">
        <v>62320.652340000001</v>
      </c>
      <c r="G42" t="s">
        <v>85</v>
      </c>
      <c r="H42">
        <v>-1.23E-2</v>
      </c>
      <c r="I42">
        <f t="shared" si="0"/>
        <v>7.6170551900529562E-3</v>
      </c>
      <c r="J42">
        <f t="shared" si="1"/>
        <v>2.7769134684034649E-2</v>
      </c>
    </row>
    <row r="43" spans="1:10" x14ac:dyDescent="0.25">
      <c r="A43" t="s">
        <v>8</v>
      </c>
      <c r="B43" t="s">
        <v>838</v>
      </c>
      <c r="C43" t="s">
        <v>843</v>
      </c>
      <c r="D43">
        <v>58283.121090000001</v>
      </c>
      <c r="E43">
        <v>58680.090031546701</v>
      </c>
      <c r="F43">
        <v>61183.03125</v>
      </c>
      <c r="G43" t="s">
        <v>85</v>
      </c>
      <c r="H43">
        <v>-1.23E-2</v>
      </c>
      <c r="I43">
        <f t="shared" si="0"/>
        <v>6.8110446750733553E-3</v>
      </c>
      <c r="J43">
        <f t="shared" si="1"/>
        <v>4.975557426861197E-2</v>
      </c>
    </row>
    <row r="44" spans="1:10" x14ac:dyDescent="0.25">
      <c r="A44" t="s">
        <v>8</v>
      </c>
      <c r="B44" t="s">
        <v>839</v>
      </c>
      <c r="C44" t="s">
        <v>844</v>
      </c>
      <c r="D44">
        <v>59093.148439999997</v>
      </c>
      <c r="E44">
        <v>59511.528935026399</v>
      </c>
      <c r="F44">
        <v>63082.816409999999</v>
      </c>
      <c r="G44" t="s">
        <v>85</v>
      </c>
      <c r="H44">
        <v>-1.23E-2</v>
      </c>
      <c r="I44">
        <f t="shared" si="0"/>
        <v>7.0800169913302737E-3</v>
      </c>
      <c r="J44">
        <f t="shared" si="1"/>
        <v>6.7514899363517525E-2</v>
      </c>
    </row>
    <row r="45" spans="1:10" x14ac:dyDescent="0.25">
      <c r="A45" t="s">
        <v>8</v>
      </c>
      <c r="B45" t="s">
        <v>840</v>
      </c>
      <c r="C45" t="s">
        <v>845</v>
      </c>
      <c r="D45">
        <v>62921.308590000001</v>
      </c>
      <c r="E45">
        <v>63375.998716980001</v>
      </c>
      <c r="F45">
        <v>60790.296880000002</v>
      </c>
      <c r="G45" t="s">
        <v>85</v>
      </c>
      <c r="H45">
        <v>6.77357721177044E-3</v>
      </c>
      <c r="I45">
        <f t="shared" si="0"/>
        <v>7.2263297946137022E-3</v>
      </c>
      <c r="J45">
        <f t="shared" si="1"/>
        <v>-3.3867886058852208E-2</v>
      </c>
    </row>
    <row r="46" spans="1:10" x14ac:dyDescent="0.25">
      <c r="A46" t="s">
        <v>8</v>
      </c>
      <c r="B46" t="s">
        <v>841</v>
      </c>
      <c r="C46" t="s">
        <v>846</v>
      </c>
      <c r="D46">
        <v>63168.179689999997</v>
      </c>
      <c r="E46">
        <v>63659.780250520103</v>
      </c>
      <c r="F46">
        <v>62935.09375</v>
      </c>
      <c r="G46" t="s">
        <v>85</v>
      </c>
      <c r="H46">
        <v>7.3798529938293102E-4</v>
      </c>
      <c r="I46">
        <f t="shared" si="0"/>
        <v>7.7824082145892572E-3</v>
      </c>
      <c r="J46">
        <f t="shared" si="1"/>
        <v>-3.6899264969146562E-3</v>
      </c>
    </row>
    <row r="47" spans="1:10" x14ac:dyDescent="0.25">
      <c r="A47" t="s">
        <v>8</v>
      </c>
      <c r="B47" t="s">
        <v>842</v>
      </c>
      <c r="C47" t="s">
        <v>847</v>
      </c>
      <c r="D47">
        <v>62320.652340000001</v>
      </c>
      <c r="E47">
        <v>62795.488086272897</v>
      </c>
      <c r="F47">
        <v>61547.886720000002</v>
      </c>
      <c r="G47" t="s">
        <v>85</v>
      </c>
      <c r="H47">
        <v>2.4799664027393498E-3</v>
      </c>
      <c r="I47">
        <f t="shared" si="0"/>
        <v>7.6192358141945653E-3</v>
      </c>
      <c r="J47">
        <f t="shared" si="1"/>
        <v>-1.2399832013696767E-2</v>
      </c>
    </row>
    <row r="48" spans="1:10" x14ac:dyDescent="0.25">
      <c r="A48" t="s">
        <v>8</v>
      </c>
      <c r="B48" t="s">
        <v>843</v>
      </c>
      <c r="C48" t="s">
        <v>848</v>
      </c>
      <c r="D48">
        <v>61183.03125</v>
      </c>
      <c r="E48">
        <v>61628.866336165702</v>
      </c>
      <c r="F48">
        <v>66247.976559999996</v>
      </c>
      <c r="G48" t="s">
        <v>85</v>
      </c>
      <c r="H48">
        <v>-1.23E-2</v>
      </c>
      <c r="I48">
        <f t="shared" si="0"/>
        <v>7.2869074489620321E-3</v>
      </c>
      <c r="J48">
        <f t="shared" si="1"/>
        <v>8.278349742601214E-2</v>
      </c>
    </row>
    <row r="49" spans="1:10" x14ac:dyDescent="0.25">
      <c r="A49" t="s">
        <v>8</v>
      </c>
      <c r="B49" t="s">
        <v>844</v>
      </c>
      <c r="C49" t="s">
        <v>849</v>
      </c>
      <c r="D49">
        <v>63082.816409999999</v>
      </c>
      <c r="E49">
        <v>63569.1739480545</v>
      </c>
      <c r="F49">
        <v>65253.980470000002</v>
      </c>
      <c r="G49" t="s">
        <v>85</v>
      </c>
      <c r="H49">
        <v>-6.8835355919708904E-3</v>
      </c>
      <c r="I49">
        <f t="shared" si="0"/>
        <v>7.7098259991036566E-3</v>
      </c>
      <c r="J49">
        <f t="shared" si="1"/>
        <v>3.4417677959854467E-2</v>
      </c>
    </row>
    <row r="50" spans="1:10" x14ac:dyDescent="0.25">
      <c r="A50" t="s">
        <v>8</v>
      </c>
      <c r="B50" t="s">
        <v>845</v>
      </c>
      <c r="C50" t="s">
        <v>850</v>
      </c>
      <c r="D50">
        <v>60790.296880000002</v>
      </c>
      <c r="E50">
        <v>61242.9226679817</v>
      </c>
      <c r="F50">
        <v>67055.234379999994</v>
      </c>
      <c r="G50" t="s">
        <v>85</v>
      </c>
      <c r="H50">
        <v>-1.23E-2</v>
      </c>
      <c r="I50">
        <f t="shared" si="0"/>
        <v>7.445691355565864E-3</v>
      </c>
      <c r="J50">
        <f t="shared" si="1"/>
        <v>0.10305818233404872</v>
      </c>
    </row>
    <row r="51" spans="1:10" x14ac:dyDescent="0.25">
      <c r="A51" t="s">
        <v>8</v>
      </c>
      <c r="B51" t="s">
        <v>846</v>
      </c>
      <c r="C51" t="s">
        <v>851</v>
      </c>
      <c r="D51">
        <v>62935.09375</v>
      </c>
      <c r="E51">
        <v>63404.726323358103</v>
      </c>
      <c r="F51">
        <v>71427.210940000004</v>
      </c>
      <c r="G51" t="s">
        <v>85</v>
      </c>
      <c r="H51">
        <v>-1.23E-2</v>
      </c>
      <c r="I51">
        <f t="shared" si="0"/>
        <v>7.4621732546176342E-3</v>
      </c>
      <c r="J51">
        <f t="shared" si="1"/>
        <v>0.13493452832109279</v>
      </c>
    </row>
    <row r="52" spans="1:10" x14ac:dyDescent="0.25">
      <c r="A52" t="s">
        <v>8</v>
      </c>
      <c r="B52" t="s">
        <v>847</v>
      </c>
      <c r="C52" t="s">
        <v>852</v>
      </c>
      <c r="D52">
        <v>61547.886720000002</v>
      </c>
      <c r="E52">
        <v>62030.838164022804</v>
      </c>
      <c r="F52">
        <v>70142.539059999996</v>
      </c>
      <c r="G52" t="s">
        <v>85</v>
      </c>
      <c r="H52">
        <v>-1.23E-2</v>
      </c>
      <c r="I52">
        <f t="shared" si="0"/>
        <v>7.8467591620146743E-3</v>
      </c>
      <c r="J52">
        <f t="shared" si="1"/>
        <v>0.13964171311193302</v>
      </c>
    </row>
    <row r="53" spans="1:10" x14ac:dyDescent="0.25">
      <c r="A53" t="s">
        <v>8</v>
      </c>
      <c r="B53" t="s">
        <v>848</v>
      </c>
      <c r="C53" t="s">
        <v>853</v>
      </c>
      <c r="D53">
        <v>66247.976559999996</v>
      </c>
      <c r="E53">
        <v>66739.980345461896</v>
      </c>
      <c r="F53">
        <v>69119.085940000004</v>
      </c>
      <c r="G53" t="s">
        <v>85</v>
      </c>
      <c r="H53">
        <v>-1.23E-2</v>
      </c>
      <c r="I53">
        <f t="shared" si="0"/>
        <v>7.4266990632732531E-3</v>
      </c>
      <c r="J53">
        <f t="shared" si="1"/>
        <v>4.3338823751087399E-2</v>
      </c>
    </row>
    <row r="54" spans="1:10" x14ac:dyDescent="0.25">
      <c r="A54" t="s">
        <v>8</v>
      </c>
      <c r="B54" t="s">
        <v>849</v>
      </c>
      <c r="C54" t="s">
        <v>854</v>
      </c>
      <c r="D54">
        <v>65253.980470000002</v>
      </c>
      <c r="E54">
        <v>65790.444312476495</v>
      </c>
      <c r="F54">
        <v>67948.726559999996</v>
      </c>
      <c r="G54" t="s">
        <v>85</v>
      </c>
      <c r="H54">
        <v>-1.23E-2</v>
      </c>
      <c r="I54">
        <f t="shared" si="0"/>
        <v>8.2211665650515769E-3</v>
      </c>
      <c r="J54">
        <f t="shared" si="1"/>
        <v>4.129627143954661E-2</v>
      </c>
    </row>
    <row r="55" spans="1:10" x14ac:dyDescent="0.25">
      <c r="A55" t="s">
        <v>8</v>
      </c>
      <c r="B55" t="s">
        <v>850</v>
      </c>
      <c r="C55" t="s">
        <v>855</v>
      </c>
      <c r="D55">
        <v>67055.234379999994</v>
      </c>
      <c r="E55">
        <v>67568.6213803102</v>
      </c>
      <c r="F55">
        <v>68549.84375</v>
      </c>
      <c r="G55" t="s">
        <v>85</v>
      </c>
      <c r="H55">
        <v>-1.23E-2</v>
      </c>
      <c r="I55">
        <f t="shared" si="0"/>
        <v>7.6561808344574106E-3</v>
      </c>
      <c r="J55">
        <f t="shared" si="1"/>
        <v>2.2289227437937199E-2</v>
      </c>
    </row>
    <row r="56" spans="1:10" x14ac:dyDescent="0.25">
      <c r="A56" t="s">
        <v>8</v>
      </c>
      <c r="B56" t="s">
        <v>851</v>
      </c>
      <c r="C56" t="s">
        <v>856</v>
      </c>
      <c r="D56">
        <v>71427.210940000004</v>
      </c>
      <c r="E56">
        <v>77607.070491452498</v>
      </c>
      <c r="F56">
        <v>68328.59375</v>
      </c>
      <c r="G56" t="s">
        <v>11</v>
      </c>
      <c r="H56">
        <v>-1.2500000000000001E-2</v>
      </c>
      <c r="I56">
        <f t="shared" si="0"/>
        <v>8.6519681646868074E-2</v>
      </c>
      <c r="J56">
        <f t="shared" si="1"/>
        <v>-4.3381466939859829E-2</v>
      </c>
    </row>
    <row r="57" spans="1:10" x14ac:dyDescent="0.25">
      <c r="A57" t="s">
        <v>8</v>
      </c>
      <c r="B57" t="s">
        <v>852</v>
      </c>
      <c r="C57" t="s">
        <v>857</v>
      </c>
      <c r="D57">
        <v>70142.539059999996</v>
      </c>
      <c r="E57">
        <v>70728.086084400202</v>
      </c>
      <c r="F57">
        <v>67576.898440000004</v>
      </c>
      <c r="G57" t="s">
        <v>85</v>
      </c>
      <c r="H57">
        <v>7.1155054105051397E-3</v>
      </c>
      <c r="I57">
        <f t="shared" si="0"/>
        <v>8.3479587743370502E-3</v>
      </c>
      <c r="J57">
        <f t="shared" si="1"/>
        <v>-3.6577527052525712E-2</v>
      </c>
    </row>
    <row r="58" spans="1:10" x14ac:dyDescent="0.25">
      <c r="A58" t="s">
        <v>8</v>
      </c>
      <c r="B58" t="s">
        <v>853</v>
      </c>
      <c r="C58" t="s">
        <v>858</v>
      </c>
      <c r="D58">
        <v>69119.085940000004</v>
      </c>
      <c r="E58">
        <v>69726.370400188898</v>
      </c>
      <c r="F58">
        <v>68343.617190000004</v>
      </c>
      <c r="G58" t="s">
        <v>85</v>
      </c>
      <c r="H58">
        <v>2.24386286205566E-3</v>
      </c>
      <c r="I58">
        <f t="shared" si="0"/>
        <v>8.7860603468636334E-3</v>
      </c>
      <c r="J58">
        <f t="shared" si="1"/>
        <v>-1.1219314310278334E-2</v>
      </c>
    </row>
    <row r="59" spans="1:10" x14ac:dyDescent="0.25">
      <c r="A59" t="s">
        <v>8</v>
      </c>
      <c r="B59" t="s">
        <v>854</v>
      </c>
      <c r="C59" t="s">
        <v>859</v>
      </c>
      <c r="D59">
        <v>67948.726559999996</v>
      </c>
      <c r="E59">
        <v>68517.103105476301</v>
      </c>
      <c r="F59">
        <v>67479.804690000004</v>
      </c>
      <c r="G59" t="s">
        <v>85</v>
      </c>
      <c r="H59">
        <v>1.3802226877229901E-3</v>
      </c>
      <c r="I59">
        <f t="shared" si="0"/>
        <v>8.3647858356023508E-3</v>
      </c>
      <c r="J59">
        <f t="shared" si="1"/>
        <v>-6.9011134386149867E-3</v>
      </c>
    </row>
    <row r="60" spans="1:10" x14ac:dyDescent="0.25">
      <c r="A60" t="s">
        <v>8</v>
      </c>
      <c r="B60" t="s">
        <v>855</v>
      </c>
      <c r="C60" t="s">
        <v>860</v>
      </c>
      <c r="D60">
        <v>68549.84375</v>
      </c>
      <c r="E60">
        <v>69127.756613850404</v>
      </c>
      <c r="F60">
        <v>68797.484379999994</v>
      </c>
      <c r="G60" t="s">
        <v>85</v>
      </c>
      <c r="H60">
        <v>-7.2251260237188905E-4</v>
      </c>
      <c r="I60">
        <f t="shared" si="0"/>
        <v>8.4305496881662018E-3</v>
      </c>
      <c r="J60">
        <f t="shared" si="1"/>
        <v>3.6125630118594458E-3</v>
      </c>
    </row>
    <row r="61" spans="1:10" x14ac:dyDescent="0.25">
      <c r="A61" t="s">
        <v>8</v>
      </c>
      <c r="B61" t="s">
        <v>856</v>
      </c>
      <c r="C61" t="s">
        <v>861</v>
      </c>
      <c r="D61">
        <v>68328.59375</v>
      </c>
      <c r="E61">
        <v>68993.533713288605</v>
      </c>
      <c r="F61">
        <v>70547.898440000004</v>
      </c>
      <c r="G61" t="s">
        <v>85</v>
      </c>
      <c r="H61">
        <v>-6.4959764812955898E-3</v>
      </c>
      <c r="I61">
        <f t="shared" si="0"/>
        <v>9.7315037057762541E-3</v>
      </c>
      <c r="J61">
        <f t="shared" si="1"/>
        <v>3.2479882406477957E-2</v>
      </c>
    </row>
    <row r="62" spans="1:10" x14ac:dyDescent="0.25">
      <c r="A62" t="s">
        <v>8</v>
      </c>
      <c r="B62" t="s">
        <v>857</v>
      </c>
      <c r="C62" t="s">
        <v>862</v>
      </c>
      <c r="D62">
        <v>67576.898440000004</v>
      </c>
      <c r="E62">
        <v>68023.897015309296</v>
      </c>
      <c r="F62">
        <v>71118.953129999994</v>
      </c>
      <c r="G62" t="s">
        <v>85</v>
      </c>
      <c r="H62">
        <v>-1.04830342077474E-2</v>
      </c>
      <c r="I62">
        <f t="shared" si="0"/>
        <v>6.6146654497049959E-3</v>
      </c>
      <c r="J62">
        <f t="shared" si="1"/>
        <v>5.2415171038737447E-2</v>
      </c>
    </row>
    <row r="63" spans="1:10" x14ac:dyDescent="0.25">
      <c r="A63" t="s">
        <v>8</v>
      </c>
      <c r="B63" t="s">
        <v>858</v>
      </c>
      <c r="C63" t="s">
        <v>863</v>
      </c>
      <c r="D63">
        <v>68343.617190000004</v>
      </c>
      <c r="E63">
        <v>69027.153035039693</v>
      </c>
      <c r="F63">
        <v>70775.859379999994</v>
      </c>
      <c r="G63" t="s">
        <v>85</v>
      </c>
      <c r="H63">
        <v>-7.1176864497475602E-3</v>
      </c>
      <c r="I63">
        <f t="shared" si="0"/>
        <v>1.0001458411828156E-2</v>
      </c>
      <c r="J63">
        <f t="shared" si="1"/>
        <v>3.5588432248737839E-2</v>
      </c>
    </row>
    <row r="64" spans="1:10" x14ac:dyDescent="0.25">
      <c r="A64" t="s">
        <v>8</v>
      </c>
      <c r="B64" t="s">
        <v>859</v>
      </c>
      <c r="C64" t="s">
        <v>864</v>
      </c>
      <c r="D64">
        <v>67479.804690000004</v>
      </c>
      <c r="E64">
        <v>67925.632935866495</v>
      </c>
      <c r="F64">
        <v>69330.679690000004</v>
      </c>
      <c r="G64" t="s">
        <v>85</v>
      </c>
      <c r="H64">
        <v>-1.23E-2</v>
      </c>
      <c r="I64">
        <f t="shared" si="0"/>
        <v>6.606839600597705E-3</v>
      </c>
      <c r="J64">
        <f t="shared" si="1"/>
        <v>2.7428576720144031E-2</v>
      </c>
    </row>
    <row r="65" spans="1:10" x14ac:dyDescent="0.25">
      <c r="A65" t="s">
        <v>8</v>
      </c>
      <c r="B65" t="s">
        <v>860</v>
      </c>
      <c r="C65" t="s">
        <v>865</v>
      </c>
      <c r="D65">
        <v>68797.484379999994</v>
      </c>
      <c r="E65">
        <v>69387.340533394294</v>
      </c>
      <c r="F65">
        <v>69501.4375</v>
      </c>
      <c r="G65" t="s">
        <v>82</v>
      </c>
      <c r="H65">
        <v>0</v>
      </c>
      <c r="I65">
        <f t="shared" si="0"/>
        <v>8.57380409632791E-3</v>
      </c>
      <c r="J65">
        <f t="shared" si="1"/>
        <v>1.023225087870583E-2</v>
      </c>
    </row>
    <row r="66" spans="1:10" x14ac:dyDescent="0.25">
      <c r="A66" t="s">
        <v>8</v>
      </c>
      <c r="B66" t="s">
        <v>861</v>
      </c>
      <c r="C66" t="s">
        <v>866</v>
      </c>
      <c r="D66">
        <v>70547.898440000004</v>
      </c>
      <c r="E66">
        <v>71353.265063355895</v>
      </c>
      <c r="F66">
        <v>67317.125</v>
      </c>
      <c r="G66" t="s">
        <v>82</v>
      </c>
      <c r="H66">
        <v>0</v>
      </c>
      <c r="I66">
        <f t="shared" si="0"/>
        <v>1.1415883976201554E-2</v>
      </c>
      <c r="J66">
        <f t="shared" si="1"/>
        <v>-4.5795459701010538E-2</v>
      </c>
    </row>
    <row r="67" spans="1:10" x14ac:dyDescent="0.25">
      <c r="A67" t="s">
        <v>8</v>
      </c>
      <c r="B67" t="s">
        <v>862</v>
      </c>
      <c r="C67" t="s">
        <v>867</v>
      </c>
      <c r="D67">
        <v>71118.953129999994</v>
      </c>
      <c r="E67">
        <v>71960.991679928498</v>
      </c>
      <c r="F67">
        <v>68248.507809999996</v>
      </c>
      <c r="G67" t="s">
        <v>82</v>
      </c>
      <c r="H67">
        <v>0</v>
      </c>
      <c r="I67">
        <f t="shared" ref="I67:I130" si="2">(E67-D67)/D67</f>
        <v>1.1839861427506138E-2</v>
      </c>
      <c r="J67">
        <f t="shared" ref="J67:J130" si="3">(F67-D67)/D67</f>
        <v>-4.0361186345826056E-2</v>
      </c>
    </row>
    <row r="68" spans="1:10" x14ac:dyDescent="0.25">
      <c r="A68" t="s">
        <v>8</v>
      </c>
      <c r="B68" t="s">
        <v>863</v>
      </c>
      <c r="C68" t="s">
        <v>868</v>
      </c>
      <c r="D68">
        <v>70775.859379999994</v>
      </c>
      <c r="E68">
        <v>71606.446515863106</v>
      </c>
      <c r="F68">
        <v>66739.671879999994</v>
      </c>
      <c r="G68" t="s">
        <v>82</v>
      </c>
      <c r="H68">
        <v>0</v>
      </c>
      <c r="I68">
        <f t="shared" si="2"/>
        <v>1.17354581511139E-2</v>
      </c>
      <c r="J68">
        <f t="shared" si="3"/>
        <v>-5.7027742726929787E-2</v>
      </c>
    </row>
    <row r="69" spans="1:10" x14ac:dyDescent="0.25">
      <c r="A69" t="s">
        <v>8</v>
      </c>
      <c r="B69" t="s">
        <v>864</v>
      </c>
      <c r="C69" t="s">
        <v>869</v>
      </c>
      <c r="D69">
        <v>69330.679690000004</v>
      </c>
      <c r="E69">
        <v>70212.478367098607</v>
      </c>
      <c r="F69">
        <v>66004.554690000004</v>
      </c>
      <c r="G69" t="s">
        <v>82</v>
      </c>
      <c r="H69">
        <v>0</v>
      </c>
      <c r="I69">
        <f t="shared" si="2"/>
        <v>1.2718736943607232E-2</v>
      </c>
      <c r="J69">
        <f t="shared" si="3"/>
        <v>-4.7974792903692644E-2</v>
      </c>
    </row>
    <row r="70" spans="1:10" x14ac:dyDescent="0.25">
      <c r="A70" t="s">
        <v>8</v>
      </c>
      <c r="B70" t="s">
        <v>865</v>
      </c>
      <c r="C70" t="s">
        <v>870</v>
      </c>
      <c r="D70">
        <v>69501.4375</v>
      </c>
      <c r="E70">
        <v>70368.599207934501</v>
      </c>
      <c r="F70">
        <v>66483.46875</v>
      </c>
      <c r="G70" t="s">
        <v>82</v>
      </c>
      <c r="H70">
        <v>0</v>
      </c>
      <c r="I70">
        <f t="shared" si="2"/>
        <v>1.2476888811609134E-2</v>
      </c>
      <c r="J70">
        <f t="shared" si="3"/>
        <v>-4.3423112651446959E-2</v>
      </c>
    </row>
    <row r="71" spans="1:10" x14ac:dyDescent="0.25">
      <c r="A71" t="s">
        <v>8</v>
      </c>
      <c r="B71" t="s">
        <v>866</v>
      </c>
      <c r="C71" t="s">
        <v>871</v>
      </c>
      <c r="D71">
        <v>67317.125</v>
      </c>
      <c r="E71">
        <v>68150.452941588606</v>
      </c>
      <c r="F71">
        <v>65159.5</v>
      </c>
      <c r="G71" t="s">
        <v>82</v>
      </c>
      <c r="H71">
        <v>0</v>
      </c>
      <c r="I71">
        <f t="shared" si="2"/>
        <v>1.2379137427342691E-2</v>
      </c>
      <c r="J71">
        <f t="shared" si="3"/>
        <v>-3.2051651047188962E-2</v>
      </c>
    </row>
    <row r="72" spans="1:10" x14ac:dyDescent="0.25">
      <c r="A72" t="s">
        <v>8</v>
      </c>
      <c r="B72" t="s">
        <v>867</v>
      </c>
      <c r="C72" t="s">
        <v>872</v>
      </c>
      <c r="D72">
        <v>68248.507809999996</v>
      </c>
      <c r="E72">
        <v>69095.799420229494</v>
      </c>
      <c r="F72">
        <v>64853.449220000002</v>
      </c>
      <c r="G72" t="s">
        <v>82</v>
      </c>
      <c r="H72">
        <v>0</v>
      </c>
      <c r="I72">
        <f t="shared" si="2"/>
        <v>1.2414800519717011E-2</v>
      </c>
      <c r="J72">
        <f t="shared" si="3"/>
        <v>-4.9745535821114878E-2</v>
      </c>
    </row>
    <row r="73" spans="1:10" x14ac:dyDescent="0.25">
      <c r="A73" t="s">
        <v>8</v>
      </c>
      <c r="B73" t="s">
        <v>868</v>
      </c>
      <c r="C73" t="s">
        <v>873</v>
      </c>
      <c r="D73">
        <v>66739.671879999994</v>
      </c>
      <c r="E73">
        <v>67539.751055748406</v>
      </c>
      <c r="F73">
        <v>64126.339840000001</v>
      </c>
      <c r="G73" t="s">
        <v>82</v>
      </c>
      <c r="H73">
        <v>0</v>
      </c>
      <c r="I73">
        <f t="shared" si="2"/>
        <v>1.1988059773308123E-2</v>
      </c>
      <c r="J73">
        <f t="shared" si="3"/>
        <v>-3.915710051285308E-2</v>
      </c>
    </row>
    <row r="74" spans="1:10" x14ac:dyDescent="0.25">
      <c r="A74" t="s">
        <v>8</v>
      </c>
      <c r="B74" t="s">
        <v>869</v>
      </c>
      <c r="C74" t="s">
        <v>874</v>
      </c>
      <c r="D74">
        <v>66004.554690000004</v>
      </c>
      <c r="E74">
        <v>66776.559975176395</v>
      </c>
      <c r="F74">
        <v>60273.789060000003</v>
      </c>
      <c r="G74" t="s">
        <v>82</v>
      </c>
      <c r="H74">
        <v>0</v>
      </c>
      <c r="I74">
        <f t="shared" si="2"/>
        <v>1.1696242612380699E-2</v>
      </c>
      <c r="J74">
        <f t="shared" si="3"/>
        <v>-8.6823790523477912E-2</v>
      </c>
    </row>
    <row r="75" spans="1:10" x14ac:dyDescent="0.25">
      <c r="A75" t="s">
        <v>8</v>
      </c>
      <c r="B75" t="s">
        <v>870</v>
      </c>
      <c r="C75" t="s">
        <v>875</v>
      </c>
      <c r="D75">
        <v>66483.46875</v>
      </c>
      <c r="E75">
        <v>67269.801651306901</v>
      </c>
      <c r="F75">
        <v>61797.402340000001</v>
      </c>
      <c r="G75" t="s">
        <v>82</v>
      </c>
      <c r="H75">
        <v>0</v>
      </c>
      <c r="I75">
        <f t="shared" si="2"/>
        <v>1.1827495106547091E-2</v>
      </c>
      <c r="J75">
        <f t="shared" si="3"/>
        <v>-7.0484685864108124E-2</v>
      </c>
    </row>
    <row r="76" spans="1:10" x14ac:dyDescent="0.25">
      <c r="A76" t="s">
        <v>8</v>
      </c>
      <c r="B76" t="s">
        <v>871</v>
      </c>
      <c r="C76" t="s">
        <v>876</v>
      </c>
      <c r="D76">
        <v>65159.5</v>
      </c>
      <c r="E76">
        <v>65950.297038961697</v>
      </c>
      <c r="F76">
        <v>60821.953130000002</v>
      </c>
      <c r="G76" t="s">
        <v>82</v>
      </c>
      <c r="H76">
        <v>0</v>
      </c>
      <c r="I76">
        <f t="shared" si="2"/>
        <v>1.2136327610888615E-2</v>
      </c>
      <c r="J76">
        <f t="shared" si="3"/>
        <v>-6.6568142327672844E-2</v>
      </c>
    </row>
    <row r="77" spans="1:10" x14ac:dyDescent="0.25">
      <c r="A77" t="s">
        <v>8</v>
      </c>
      <c r="B77" t="s">
        <v>872</v>
      </c>
      <c r="C77" t="s">
        <v>877</v>
      </c>
      <c r="D77">
        <v>64853.449220000002</v>
      </c>
      <c r="E77">
        <v>65632.752140251498</v>
      </c>
      <c r="F77">
        <v>61635.714840000001</v>
      </c>
      <c r="G77" t="s">
        <v>82</v>
      </c>
      <c r="H77">
        <v>0</v>
      </c>
      <c r="I77">
        <f t="shared" si="2"/>
        <v>1.2016368128823717E-2</v>
      </c>
      <c r="J77">
        <f t="shared" si="3"/>
        <v>-4.9615470244066713E-2</v>
      </c>
    </row>
    <row r="78" spans="1:10" x14ac:dyDescent="0.25">
      <c r="A78" t="s">
        <v>8</v>
      </c>
      <c r="B78" t="s">
        <v>873</v>
      </c>
      <c r="C78" t="s">
        <v>878</v>
      </c>
      <c r="D78">
        <v>64126.339840000001</v>
      </c>
      <c r="E78">
        <v>64902.415008598502</v>
      </c>
      <c r="F78">
        <v>60327.566409999999</v>
      </c>
      <c r="G78" t="s">
        <v>82</v>
      </c>
      <c r="H78">
        <v>0</v>
      </c>
      <c r="I78">
        <f t="shared" si="2"/>
        <v>1.2102283874845608E-2</v>
      </c>
      <c r="J78">
        <f t="shared" si="3"/>
        <v>-5.9238893713226486E-2</v>
      </c>
    </row>
    <row r="79" spans="1:10" x14ac:dyDescent="0.25">
      <c r="A79" t="s">
        <v>8</v>
      </c>
      <c r="B79" t="s">
        <v>874</v>
      </c>
      <c r="C79" t="s">
        <v>879</v>
      </c>
      <c r="D79">
        <v>60273.789060000003</v>
      </c>
      <c r="E79">
        <v>61015.622582633703</v>
      </c>
      <c r="F79">
        <v>62836.660159999999</v>
      </c>
      <c r="G79" t="s">
        <v>82</v>
      </c>
      <c r="H79">
        <v>0</v>
      </c>
      <c r="I79">
        <f t="shared" si="2"/>
        <v>1.2307730013376735E-2</v>
      </c>
      <c r="J79">
        <f t="shared" si="3"/>
        <v>4.2520490912704476E-2</v>
      </c>
    </row>
    <row r="80" spans="1:10" x14ac:dyDescent="0.25">
      <c r="A80" t="s">
        <v>8</v>
      </c>
      <c r="B80" t="s">
        <v>875</v>
      </c>
      <c r="C80" t="s">
        <v>880</v>
      </c>
      <c r="D80">
        <v>61797.402340000001</v>
      </c>
      <c r="E80">
        <v>62488.043857078497</v>
      </c>
      <c r="F80">
        <v>62046.945310000003</v>
      </c>
      <c r="G80" t="s">
        <v>82</v>
      </c>
      <c r="H80">
        <v>0</v>
      </c>
      <c r="I80">
        <f t="shared" si="2"/>
        <v>1.1175898839221285E-2</v>
      </c>
      <c r="J80">
        <f t="shared" si="3"/>
        <v>4.0380818699636339E-3</v>
      </c>
    </row>
    <row r="81" spans="1:10" x14ac:dyDescent="0.25">
      <c r="A81" t="s">
        <v>8</v>
      </c>
      <c r="B81" t="s">
        <v>876</v>
      </c>
      <c r="C81" t="s">
        <v>881</v>
      </c>
      <c r="D81">
        <v>60821.953130000002</v>
      </c>
      <c r="E81">
        <v>61505.354883513399</v>
      </c>
      <c r="F81">
        <v>60155.03125</v>
      </c>
      <c r="G81" t="s">
        <v>82</v>
      </c>
      <c r="H81">
        <v>0</v>
      </c>
      <c r="I81">
        <f t="shared" si="2"/>
        <v>1.1236103386103102E-2</v>
      </c>
      <c r="J81">
        <f t="shared" si="3"/>
        <v>-1.0965150668123598E-2</v>
      </c>
    </row>
    <row r="82" spans="1:10" x14ac:dyDescent="0.25">
      <c r="A82" t="s">
        <v>8</v>
      </c>
      <c r="B82" t="s">
        <v>877</v>
      </c>
      <c r="C82" t="s">
        <v>882</v>
      </c>
      <c r="D82">
        <v>61635.714840000001</v>
      </c>
      <c r="E82">
        <v>62285.970015509898</v>
      </c>
      <c r="F82">
        <v>56649.046880000002</v>
      </c>
      <c r="G82" t="s">
        <v>82</v>
      </c>
      <c r="H82">
        <v>0</v>
      </c>
      <c r="I82">
        <f t="shared" si="2"/>
        <v>1.0549973780589604E-2</v>
      </c>
      <c r="J82">
        <f t="shared" si="3"/>
        <v>-8.0905494045860879E-2</v>
      </c>
    </row>
    <row r="83" spans="1:10" x14ac:dyDescent="0.25">
      <c r="A83" t="s">
        <v>8</v>
      </c>
      <c r="B83" t="s">
        <v>878</v>
      </c>
      <c r="C83" t="s">
        <v>883</v>
      </c>
      <c r="D83">
        <v>60327.566409999999</v>
      </c>
      <c r="E83">
        <v>60968.387653040802</v>
      </c>
      <c r="F83">
        <v>56712.757810000003</v>
      </c>
      <c r="G83" t="s">
        <v>82</v>
      </c>
      <c r="H83">
        <v>0</v>
      </c>
      <c r="I83">
        <f t="shared" si="2"/>
        <v>1.0622361901450387E-2</v>
      </c>
      <c r="J83">
        <f t="shared" si="3"/>
        <v>-5.9919682080873726E-2</v>
      </c>
    </row>
    <row r="84" spans="1:10" x14ac:dyDescent="0.25">
      <c r="A84" t="s">
        <v>8</v>
      </c>
      <c r="B84" t="s">
        <v>879</v>
      </c>
      <c r="C84" t="s">
        <v>884</v>
      </c>
      <c r="D84">
        <v>62836.660159999999</v>
      </c>
      <c r="E84">
        <v>63546.140209590601</v>
      </c>
      <c r="F84">
        <v>58055.742189999997</v>
      </c>
      <c r="G84" t="s">
        <v>82</v>
      </c>
      <c r="H84">
        <v>0</v>
      </c>
      <c r="I84">
        <f t="shared" si="2"/>
        <v>1.1290861859686115E-2</v>
      </c>
      <c r="J84">
        <f t="shared" si="3"/>
        <v>-7.6084851706415102E-2</v>
      </c>
    </row>
    <row r="85" spans="1:10" x14ac:dyDescent="0.25">
      <c r="A85" t="s">
        <v>8</v>
      </c>
      <c r="B85" t="s">
        <v>880</v>
      </c>
      <c r="C85" t="s">
        <v>885</v>
      </c>
      <c r="D85">
        <v>62046.945310000003</v>
      </c>
      <c r="E85">
        <v>62795.285843926402</v>
      </c>
      <c r="F85">
        <v>57730.511720000002</v>
      </c>
      <c r="G85" t="s">
        <v>11</v>
      </c>
      <c r="H85">
        <v>-1.2500000000000001E-2</v>
      </c>
      <c r="I85">
        <f t="shared" si="2"/>
        <v>1.2060876328198388E-2</v>
      </c>
      <c r="J85">
        <f t="shared" si="3"/>
        <v>-6.9567221535792964E-2</v>
      </c>
    </row>
    <row r="86" spans="1:10" x14ac:dyDescent="0.25">
      <c r="A86" t="s">
        <v>8</v>
      </c>
      <c r="B86" t="s">
        <v>881</v>
      </c>
      <c r="C86" t="s">
        <v>886</v>
      </c>
      <c r="D86">
        <v>60155.03125</v>
      </c>
      <c r="E86">
        <v>60842.938955160796</v>
      </c>
      <c r="F86">
        <v>57351.953130000002</v>
      </c>
      <c r="G86" t="s">
        <v>11</v>
      </c>
      <c r="H86">
        <v>-1.23E-2</v>
      </c>
      <c r="I86">
        <f t="shared" si="2"/>
        <v>1.1435580546902243E-2</v>
      </c>
      <c r="J86">
        <f t="shared" si="3"/>
        <v>-4.6597567348117673E-2</v>
      </c>
    </row>
    <row r="87" spans="1:10" x14ac:dyDescent="0.25">
      <c r="A87" t="s">
        <v>8</v>
      </c>
      <c r="B87" t="s">
        <v>882</v>
      </c>
      <c r="C87" t="s">
        <v>887</v>
      </c>
      <c r="D87">
        <v>56649.046880000002</v>
      </c>
      <c r="E87">
        <v>57269.427602315198</v>
      </c>
      <c r="F87">
        <v>57916.035159999999</v>
      </c>
      <c r="G87" t="s">
        <v>11</v>
      </c>
      <c r="H87">
        <v>4.4731141997282498E-3</v>
      </c>
      <c r="I87">
        <f t="shared" si="2"/>
        <v>1.0951300268640921E-2</v>
      </c>
      <c r="J87">
        <f t="shared" si="3"/>
        <v>2.2365570998641272E-2</v>
      </c>
    </row>
    <row r="88" spans="1:10" x14ac:dyDescent="0.25">
      <c r="A88" t="s">
        <v>8</v>
      </c>
      <c r="B88" t="s">
        <v>883</v>
      </c>
      <c r="C88" t="s">
        <v>888</v>
      </c>
      <c r="D88">
        <v>56712.757810000003</v>
      </c>
      <c r="E88">
        <v>57291.442087663199</v>
      </c>
      <c r="F88">
        <v>64766.867189999997</v>
      </c>
      <c r="G88" t="s">
        <v>82</v>
      </c>
      <c r="H88">
        <v>0</v>
      </c>
      <c r="I88">
        <f t="shared" si="2"/>
        <v>1.0203776011068161E-2</v>
      </c>
      <c r="J88">
        <f t="shared" si="3"/>
        <v>0.14201583014148247</v>
      </c>
    </row>
    <row r="89" spans="1:10" x14ac:dyDescent="0.25">
      <c r="A89" t="s">
        <v>8</v>
      </c>
      <c r="B89" t="s">
        <v>884</v>
      </c>
      <c r="C89" t="s">
        <v>889</v>
      </c>
      <c r="D89">
        <v>58055.742189999997</v>
      </c>
      <c r="E89">
        <v>58604.1425139399</v>
      </c>
      <c r="F89">
        <v>65089.707029999998</v>
      </c>
      <c r="G89" t="s">
        <v>82</v>
      </c>
      <c r="H89">
        <v>0</v>
      </c>
      <c r="I89">
        <f t="shared" si="2"/>
        <v>9.4460996148347173E-3</v>
      </c>
      <c r="J89">
        <f t="shared" si="3"/>
        <v>0.12115881348962565</v>
      </c>
    </row>
    <row r="90" spans="1:10" x14ac:dyDescent="0.25">
      <c r="A90" t="s">
        <v>8</v>
      </c>
      <c r="B90" t="s">
        <v>885</v>
      </c>
      <c r="C90" t="s">
        <v>890</v>
      </c>
      <c r="D90">
        <v>57730.511720000002</v>
      </c>
      <c r="E90">
        <v>58264.946982220397</v>
      </c>
      <c r="F90">
        <v>64093.738279999998</v>
      </c>
      <c r="G90" t="s">
        <v>82</v>
      </c>
      <c r="H90">
        <v>0</v>
      </c>
      <c r="I90">
        <f t="shared" si="2"/>
        <v>9.257414256302993E-3</v>
      </c>
      <c r="J90">
        <f t="shared" si="3"/>
        <v>0.11022293706424113</v>
      </c>
    </row>
    <row r="91" spans="1:10" x14ac:dyDescent="0.25">
      <c r="A91" t="s">
        <v>8</v>
      </c>
      <c r="B91" t="s">
        <v>886</v>
      </c>
      <c r="C91" t="s">
        <v>891</v>
      </c>
      <c r="D91">
        <v>57351.953130000002</v>
      </c>
      <c r="E91">
        <v>57882.921664800997</v>
      </c>
      <c r="F91">
        <v>63982.660159999999</v>
      </c>
      <c r="G91" t="s">
        <v>82</v>
      </c>
      <c r="H91">
        <v>0</v>
      </c>
      <c r="I91">
        <f t="shared" si="2"/>
        <v>9.258072407707648E-3</v>
      </c>
      <c r="J91">
        <f t="shared" si="3"/>
        <v>0.11561431944558428</v>
      </c>
    </row>
    <row r="92" spans="1:10" x14ac:dyDescent="0.25">
      <c r="A92" t="s">
        <v>8</v>
      </c>
      <c r="B92" t="s">
        <v>887</v>
      </c>
      <c r="C92" t="s">
        <v>892</v>
      </c>
      <c r="D92">
        <v>57916.035159999999</v>
      </c>
      <c r="E92">
        <v>58451.056603943303</v>
      </c>
      <c r="F92">
        <v>66711.101559999996</v>
      </c>
      <c r="G92" t="s">
        <v>82</v>
      </c>
      <c r="H92">
        <v>0</v>
      </c>
      <c r="I92">
        <f t="shared" si="2"/>
        <v>9.2378810542752612E-3</v>
      </c>
      <c r="J92">
        <f t="shared" si="3"/>
        <v>0.15185891740866878</v>
      </c>
    </row>
    <row r="93" spans="1:10" x14ac:dyDescent="0.25">
      <c r="A93" t="s">
        <v>8</v>
      </c>
      <c r="B93" t="s">
        <v>888</v>
      </c>
      <c r="C93" t="s">
        <v>893</v>
      </c>
      <c r="D93">
        <v>64766.867189999997</v>
      </c>
      <c r="E93">
        <v>65385.307531136197</v>
      </c>
      <c r="F93">
        <v>67566.039059999996</v>
      </c>
      <c r="G93" t="s">
        <v>82</v>
      </c>
      <c r="H93">
        <v>0</v>
      </c>
      <c r="I93">
        <f t="shared" si="2"/>
        <v>9.5487147667949451E-3</v>
      </c>
      <c r="J93">
        <f t="shared" si="3"/>
        <v>4.3219195113889816E-2</v>
      </c>
    </row>
    <row r="94" spans="1:10" x14ac:dyDescent="0.25">
      <c r="A94" t="s">
        <v>8</v>
      </c>
      <c r="B94" t="s">
        <v>889</v>
      </c>
      <c r="C94" t="s">
        <v>894</v>
      </c>
      <c r="D94">
        <v>65089.707029999998</v>
      </c>
      <c r="E94">
        <v>65827.730919156704</v>
      </c>
      <c r="F94">
        <v>65942.945309999996</v>
      </c>
      <c r="G94" t="s">
        <v>11</v>
      </c>
      <c r="H94">
        <v>2.4217302825060702E-3</v>
      </c>
      <c r="I94">
        <f t="shared" si="2"/>
        <v>1.1338565233002956E-2</v>
      </c>
      <c r="J94">
        <f t="shared" si="3"/>
        <v>1.3108651412530375E-2</v>
      </c>
    </row>
    <row r="95" spans="1:10" x14ac:dyDescent="0.25">
      <c r="A95" t="s">
        <v>8</v>
      </c>
      <c r="B95" t="s">
        <v>890</v>
      </c>
      <c r="C95" t="s">
        <v>895</v>
      </c>
      <c r="D95">
        <v>64093.738279999998</v>
      </c>
      <c r="E95">
        <v>64825.604676458497</v>
      </c>
      <c r="F95">
        <v>65376.171880000002</v>
      </c>
      <c r="G95" t="s">
        <v>11</v>
      </c>
      <c r="H95">
        <v>4.0017438034197998E-3</v>
      </c>
      <c r="I95">
        <f t="shared" si="2"/>
        <v>1.1418687942046176E-2</v>
      </c>
      <c r="J95">
        <f t="shared" si="3"/>
        <v>2.0008719017099028E-2</v>
      </c>
    </row>
    <row r="96" spans="1:10" x14ac:dyDescent="0.25">
      <c r="A96" t="s">
        <v>8</v>
      </c>
      <c r="B96" t="s">
        <v>891</v>
      </c>
      <c r="C96" t="s">
        <v>896</v>
      </c>
      <c r="D96">
        <v>63982.660159999999</v>
      </c>
      <c r="E96">
        <v>64652.718181126897</v>
      </c>
      <c r="F96">
        <v>65799.242190000004</v>
      </c>
      <c r="G96" t="s">
        <v>11</v>
      </c>
      <c r="H96">
        <v>5.6783573094876597E-3</v>
      </c>
      <c r="I96">
        <f t="shared" si="2"/>
        <v>1.0472493945254825E-2</v>
      </c>
      <c r="J96">
        <f t="shared" si="3"/>
        <v>2.8391786547438309E-2</v>
      </c>
    </row>
    <row r="97" spans="1:10" x14ac:dyDescent="0.25">
      <c r="A97" t="s">
        <v>8</v>
      </c>
      <c r="B97" t="s">
        <v>892</v>
      </c>
      <c r="C97" t="s">
        <v>897</v>
      </c>
      <c r="D97">
        <v>66711.101559999996</v>
      </c>
      <c r="E97">
        <v>67381.936620107794</v>
      </c>
      <c r="F97">
        <v>67930.351559999996</v>
      </c>
      <c r="G97" t="s">
        <v>11</v>
      </c>
      <c r="H97">
        <v>3.6553136479193201E-3</v>
      </c>
      <c r="I97">
        <f t="shared" si="2"/>
        <v>1.0055823459974631E-2</v>
      </c>
      <c r="J97">
        <f t="shared" si="3"/>
        <v>1.8276568239596613E-2</v>
      </c>
    </row>
    <row r="98" spans="1:10" x14ac:dyDescent="0.25">
      <c r="A98" t="s">
        <v>8</v>
      </c>
      <c r="B98" t="s">
        <v>893</v>
      </c>
      <c r="C98" t="s">
        <v>898</v>
      </c>
      <c r="D98">
        <v>67566.039059999996</v>
      </c>
      <c r="E98">
        <v>68277.378018739299</v>
      </c>
      <c r="F98">
        <v>66783</v>
      </c>
      <c r="G98" t="s">
        <v>11</v>
      </c>
      <c r="H98">
        <v>-2.31784805175464E-3</v>
      </c>
      <c r="I98">
        <f t="shared" si="2"/>
        <v>1.0528054754069864E-2</v>
      </c>
      <c r="J98">
        <f t="shared" si="3"/>
        <v>-1.1589240258773215E-2</v>
      </c>
    </row>
    <row r="99" spans="1:10" x14ac:dyDescent="0.25">
      <c r="A99" t="s">
        <v>8</v>
      </c>
      <c r="B99" t="s">
        <v>894</v>
      </c>
      <c r="C99" t="s">
        <v>899</v>
      </c>
      <c r="D99">
        <v>65942.945309999996</v>
      </c>
      <c r="E99">
        <v>66659.1617774099</v>
      </c>
      <c r="F99">
        <v>66180.46875</v>
      </c>
      <c r="G99" t="s">
        <v>11</v>
      </c>
      <c r="H99">
        <v>7.2039075259195296E-4</v>
      </c>
      <c r="I99">
        <f t="shared" si="2"/>
        <v>1.0861153744997989E-2</v>
      </c>
      <c r="J99">
        <f t="shared" si="3"/>
        <v>3.601953762959765E-3</v>
      </c>
    </row>
    <row r="100" spans="1:10" x14ac:dyDescent="0.25">
      <c r="A100" t="s">
        <v>8</v>
      </c>
      <c r="B100" t="s">
        <v>895</v>
      </c>
      <c r="C100" t="s">
        <v>900</v>
      </c>
      <c r="D100">
        <v>65376.171880000002</v>
      </c>
      <c r="E100">
        <v>66078.696183592707</v>
      </c>
      <c r="F100">
        <v>64615.777340000001</v>
      </c>
      <c r="G100" t="s">
        <v>11</v>
      </c>
      <c r="H100">
        <v>-2.3262131083347198E-3</v>
      </c>
      <c r="I100">
        <f t="shared" si="2"/>
        <v>1.0745877028135118E-2</v>
      </c>
      <c r="J100">
        <f t="shared" si="3"/>
        <v>-1.1631065541673639E-2</v>
      </c>
    </row>
    <row r="101" spans="1:10" x14ac:dyDescent="0.25">
      <c r="A101" t="s">
        <v>8</v>
      </c>
      <c r="B101" t="s">
        <v>896</v>
      </c>
      <c r="C101" t="s">
        <v>901</v>
      </c>
      <c r="D101">
        <v>65799.242190000004</v>
      </c>
      <c r="E101">
        <v>66504.974111381904</v>
      </c>
      <c r="F101">
        <v>65301.804689999997</v>
      </c>
      <c r="G101" t="s">
        <v>11</v>
      </c>
      <c r="H101">
        <v>-1.5119854984457701E-3</v>
      </c>
      <c r="I101">
        <f t="shared" si="2"/>
        <v>1.0725532664100415E-2</v>
      </c>
      <c r="J101">
        <f t="shared" si="3"/>
        <v>-7.5599274922288776E-3</v>
      </c>
    </row>
    <row r="102" spans="1:10" x14ac:dyDescent="0.25">
      <c r="A102" t="s">
        <v>8</v>
      </c>
      <c r="B102" t="s">
        <v>897</v>
      </c>
      <c r="C102" t="s">
        <v>902</v>
      </c>
      <c r="D102">
        <v>67930.351559999996</v>
      </c>
      <c r="E102">
        <v>68670.0144836377</v>
      </c>
      <c r="F102">
        <v>61424.160159999999</v>
      </c>
      <c r="G102" t="s">
        <v>11</v>
      </c>
      <c r="H102">
        <v>-1.23E-2</v>
      </c>
      <c r="I102">
        <f t="shared" si="2"/>
        <v>1.0888548441919839E-2</v>
      </c>
      <c r="J102">
        <f t="shared" si="3"/>
        <v>-9.5777384491428016E-2</v>
      </c>
    </row>
    <row r="103" spans="1:10" x14ac:dyDescent="0.25">
      <c r="A103" t="s">
        <v>8</v>
      </c>
      <c r="B103" t="s">
        <v>898</v>
      </c>
      <c r="C103" t="s">
        <v>903</v>
      </c>
      <c r="D103">
        <v>66783</v>
      </c>
      <c r="E103">
        <v>67511.580432535004</v>
      </c>
      <c r="F103">
        <v>54037.023439999997</v>
      </c>
      <c r="G103" t="s">
        <v>11</v>
      </c>
      <c r="H103">
        <v>-1.23E-2</v>
      </c>
      <c r="I103">
        <f t="shared" si="2"/>
        <v>1.0909669115418649E-2</v>
      </c>
      <c r="J103">
        <f t="shared" si="3"/>
        <v>-0.19085660362667151</v>
      </c>
    </row>
    <row r="104" spans="1:10" x14ac:dyDescent="0.25">
      <c r="A104" t="s">
        <v>8</v>
      </c>
      <c r="B104" t="s">
        <v>899</v>
      </c>
      <c r="C104" t="s">
        <v>904</v>
      </c>
      <c r="D104">
        <v>66180.46875</v>
      </c>
      <c r="E104">
        <v>66876.676594410601</v>
      </c>
      <c r="F104">
        <v>56058.964840000001</v>
      </c>
      <c r="G104" t="s">
        <v>11</v>
      </c>
      <c r="H104">
        <v>-1.23E-2</v>
      </c>
      <c r="I104">
        <f t="shared" si="2"/>
        <v>1.0519838519738513E-2</v>
      </c>
      <c r="J104">
        <f t="shared" si="3"/>
        <v>-0.15293793019560623</v>
      </c>
    </row>
    <row r="105" spans="1:10" x14ac:dyDescent="0.25">
      <c r="A105" t="s">
        <v>8</v>
      </c>
      <c r="B105" t="s">
        <v>900</v>
      </c>
      <c r="C105" t="s">
        <v>905</v>
      </c>
      <c r="D105">
        <v>64615.777340000001</v>
      </c>
      <c r="E105">
        <v>65307.8212530862</v>
      </c>
      <c r="F105">
        <v>55144.761720000002</v>
      </c>
      <c r="G105" t="s">
        <v>11</v>
      </c>
      <c r="H105">
        <v>-1.98545786082777E-2</v>
      </c>
      <c r="I105">
        <f t="shared" si="2"/>
        <v>1.0710138321864527E-2</v>
      </c>
      <c r="J105">
        <f t="shared" si="3"/>
        <v>-0.14657435087663992</v>
      </c>
    </row>
    <row r="106" spans="1:10" x14ac:dyDescent="0.25">
      <c r="A106" t="s">
        <v>8</v>
      </c>
      <c r="B106" t="s">
        <v>901</v>
      </c>
      <c r="C106" t="s">
        <v>906</v>
      </c>
      <c r="D106">
        <v>65301.804689999997</v>
      </c>
      <c r="E106">
        <v>65962.067565428893</v>
      </c>
      <c r="F106">
        <v>61708.996090000001</v>
      </c>
      <c r="G106" t="s">
        <v>11</v>
      </c>
      <c r="H106">
        <v>-1.23E-2</v>
      </c>
      <c r="I106">
        <f t="shared" si="2"/>
        <v>1.0110943771972134E-2</v>
      </c>
      <c r="J106">
        <f t="shared" si="3"/>
        <v>-5.5018519274555089E-2</v>
      </c>
    </row>
    <row r="107" spans="1:10" x14ac:dyDescent="0.25">
      <c r="A107" t="s">
        <v>8</v>
      </c>
      <c r="B107" t="s">
        <v>902</v>
      </c>
      <c r="C107" t="s">
        <v>907</v>
      </c>
      <c r="D107">
        <v>61424.160159999999</v>
      </c>
      <c r="E107">
        <v>62052.390553089703</v>
      </c>
      <c r="F107">
        <v>60863.449220000002</v>
      </c>
      <c r="G107" t="s">
        <v>82</v>
      </c>
      <c r="H107">
        <v>0</v>
      </c>
      <c r="I107">
        <f t="shared" si="2"/>
        <v>1.0227740867001922E-2</v>
      </c>
      <c r="J107">
        <f t="shared" si="3"/>
        <v>-9.1285080421032363E-3</v>
      </c>
    </row>
    <row r="108" spans="1:10" x14ac:dyDescent="0.25">
      <c r="A108" t="s">
        <v>8</v>
      </c>
      <c r="B108" t="s">
        <v>903</v>
      </c>
      <c r="C108" t="s">
        <v>908</v>
      </c>
      <c r="D108">
        <v>54037.023439999997</v>
      </c>
      <c r="E108">
        <v>54544.861323689598</v>
      </c>
      <c r="F108">
        <v>59362.953130000002</v>
      </c>
      <c r="G108" t="s">
        <v>82</v>
      </c>
      <c r="H108">
        <v>0</v>
      </c>
      <c r="I108">
        <f t="shared" si="2"/>
        <v>9.3979618298827769E-3</v>
      </c>
      <c r="J108">
        <f t="shared" si="3"/>
        <v>9.8560752442511015E-2</v>
      </c>
    </row>
    <row r="109" spans="1:10" x14ac:dyDescent="0.25">
      <c r="A109" t="s">
        <v>8</v>
      </c>
      <c r="B109" t="s">
        <v>904</v>
      </c>
      <c r="C109" t="s">
        <v>909</v>
      </c>
      <c r="D109">
        <v>56058.964840000001</v>
      </c>
      <c r="E109">
        <v>56519.516409068601</v>
      </c>
      <c r="F109">
        <v>60609.9375</v>
      </c>
      <c r="G109" t="s">
        <v>82</v>
      </c>
      <c r="H109">
        <v>0</v>
      </c>
      <c r="I109">
        <f t="shared" si="2"/>
        <v>8.2154847201170809E-3</v>
      </c>
      <c r="J109">
        <f t="shared" si="3"/>
        <v>8.1181888980453018E-2</v>
      </c>
    </row>
    <row r="110" spans="1:10" x14ac:dyDescent="0.25">
      <c r="A110" t="s">
        <v>8</v>
      </c>
      <c r="B110" t="s">
        <v>905</v>
      </c>
      <c r="C110" t="s">
        <v>910</v>
      </c>
      <c r="D110">
        <v>55144.761720000002</v>
      </c>
      <c r="E110">
        <v>55624.299294379198</v>
      </c>
      <c r="F110">
        <v>58697.03125</v>
      </c>
      <c r="G110" t="s">
        <v>82</v>
      </c>
      <c r="H110">
        <v>0</v>
      </c>
      <c r="I110">
        <f t="shared" si="2"/>
        <v>8.6959769055503233E-3</v>
      </c>
      <c r="J110">
        <f t="shared" si="3"/>
        <v>6.4417170719438505E-2</v>
      </c>
    </row>
    <row r="111" spans="1:10" x14ac:dyDescent="0.25">
      <c r="A111" t="s">
        <v>8</v>
      </c>
      <c r="B111" t="s">
        <v>906</v>
      </c>
      <c r="C111" t="s">
        <v>911</v>
      </c>
      <c r="D111">
        <v>61708.996090000001</v>
      </c>
      <c r="E111">
        <v>62248.971150345104</v>
      </c>
      <c r="F111">
        <v>57548.445310000003</v>
      </c>
      <c r="G111" t="s">
        <v>85</v>
      </c>
      <c r="H111">
        <v>1.3284422186781299E-2</v>
      </c>
      <c r="I111">
        <f t="shared" si="2"/>
        <v>8.7503458905338824E-3</v>
      </c>
      <c r="J111">
        <f t="shared" si="3"/>
        <v>-6.7422110933906751E-2</v>
      </c>
    </row>
    <row r="112" spans="1:10" x14ac:dyDescent="0.25">
      <c r="A112" t="s">
        <v>8</v>
      </c>
      <c r="B112" t="s">
        <v>907</v>
      </c>
      <c r="C112" t="s">
        <v>912</v>
      </c>
      <c r="D112">
        <v>60863.449220000002</v>
      </c>
      <c r="E112">
        <v>61470.454462025802</v>
      </c>
      <c r="F112">
        <v>58891.050779999998</v>
      </c>
      <c r="G112" t="s">
        <v>85</v>
      </c>
      <c r="H112">
        <v>6.4813889625955096E-3</v>
      </c>
      <c r="I112">
        <f t="shared" si="2"/>
        <v>9.9732310574724235E-3</v>
      </c>
      <c r="J112">
        <f t="shared" si="3"/>
        <v>-3.2406944812977595E-2</v>
      </c>
    </row>
    <row r="113" spans="1:10" x14ac:dyDescent="0.25">
      <c r="A113" t="s">
        <v>8</v>
      </c>
      <c r="B113" t="s">
        <v>908</v>
      </c>
      <c r="C113" t="s">
        <v>913</v>
      </c>
      <c r="D113">
        <v>59362.953130000002</v>
      </c>
      <c r="E113">
        <v>60011.973632156602</v>
      </c>
      <c r="F113">
        <v>59466.308590000001</v>
      </c>
      <c r="G113" t="s">
        <v>82</v>
      </c>
      <c r="H113">
        <v>0</v>
      </c>
      <c r="I113">
        <f t="shared" si="2"/>
        <v>1.0933089880742593E-2</v>
      </c>
      <c r="J113">
        <f t="shared" si="3"/>
        <v>1.7410767920130064E-3</v>
      </c>
    </row>
    <row r="114" spans="1:10" x14ac:dyDescent="0.25">
      <c r="A114" t="s">
        <v>8</v>
      </c>
      <c r="B114" t="s">
        <v>909</v>
      </c>
      <c r="C114" t="s">
        <v>914</v>
      </c>
      <c r="D114">
        <v>60609.9375</v>
      </c>
      <c r="E114">
        <v>61240.398758518801</v>
      </c>
      <c r="F114">
        <v>59027.5625</v>
      </c>
      <c r="G114" t="s">
        <v>82</v>
      </c>
      <c r="H114">
        <v>0</v>
      </c>
      <c r="I114">
        <f t="shared" si="2"/>
        <v>1.0401945366117571E-2</v>
      </c>
      <c r="J114">
        <f t="shared" si="3"/>
        <v>-2.6107517434744095E-2</v>
      </c>
    </row>
    <row r="115" spans="1:10" x14ac:dyDescent="0.25">
      <c r="A115" t="s">
        <v>8</v>
      </c>
      <c r="B115" t="s">
        <v>910</v>
      </c>
      <c r="C115" t="s">
        <v>915</v>
      </c>
      <c r="D115">
        <v>58697.03125</v>
      </c>
      <c r="E115">
        <v>59316.593886688301</v>
      </c>
      <c r="F115">
        <v>61013.253909999999</v>
      </c>
      <c r="G115" t="s">
        <v>82</v>
      </c>
      <c r="H115">
        <v>0</v>
      </c>
      <c r="I115">
        <f t="shared" si="2"/>
        <v>1.055526358819554E-2</v>
      </c>
      <c r="J115">
        <f t="shared" si="3"/>
        <v>3.9460644101996206E-2</v>
      </c>
    </row>
    <row r="116" spans="1:10" x14ac:dyDescent="0.25">
      <c r="A116" t="s">
        <v>8</v>
      </c>
      <c r="B116" t="s">
        <v>911</v>
      </c>
      <c r="C116" t="s">
        <v>916</v>
      </c>
      <c r="D116">
        <v>57548.445310000003</v>
      </c>
      <c r="E116">
        <v>58141.280796875901</v>
      </c>
      <c r="F116">
        <v>60394.355470000002</v>
      </c>
      <c r="G116" t="s">
        <v>82</v>
      </c>
      <c r="H116">
        <v>0</v>
      </c>
      <c r="I116">
        <f t="shared" si="2"/>
        <v>1.030150308461735E-2</v>
      </c>
      <c r="J116">
        <f t="shared" si="3"/>
        <v>4.9452424729629928E-2</v>
      </c>
    </row>
    <row r="117" spans="1:10" x14ac:dyDescent="0.25">
      <c r="A117" t="s">
        <v>8</v>
      </c>
      <c r="B117" t="s">
        <v>912</v>
      </c>
      <c r="C117" t="s">
        <v>917</v>
      </c>
      <c r="D117">
        <v>58891.050779999998</v>
      </c>
      <c r="E117">
        <v>59480.3961042597</v>
      </c>
      <c r="F117">
        <v>64094.484380000002</v>
      </c>
      <c r="G117" t="s">
        <v>82</v>
      </c>
      <c r="H117">
        <v>0</v>
      </c>
      <c r="I117">
        <f t="shared" si="2"/>
        <v>1.0007383404675982E-2</v>
      </c>
      <c r="J117">
        <f t="shared" si="3"/>
        <v>8.8356949503898871E-2</v>
      </c>
    </row>
    <row r="118" spans="1:10" x14ac:dyDescent="0.25">
      <c r="A118" t="s">
        <v>8</v>
      </c>
      <c r="B118" t="s">
        <v>913</v>
      </c>
      <c r="C118" t="s">
        <v>918</v>
      </c>
      <c r="D118">
        <v>59466.308590000001</v>
      </c>
      <c r="E118">
        <v>60114.162423928799</v>
      </c>
      <c r="F118">
        <v>62872.265630000002</v>
      </c>
      <c r="G118" t="s">
        <v>82</v>
      </c>
      <c r="H118">
        <v>0</v>
      </c>
      <c r="I118">
        <f t="shared" si="2"/>
        <v>1.0894468637620185E-2</v>
      </c>
      <c r="J118">
        <f t="shared" si="3"/>
        <v>5.7275407213905241E-2</v>
      </c>
    </row>
    <row r="119" spans="1:10" x14ac:dyDescent="0.25">
      <c r="A119" t="s">
        <v>8</v>
      </c>
      <c r="B119" t="s">
        <v>914</v>
      </c>
      <c r="C119" t="s">
        <v>919</v>
      </c>
      <c r="D119">
        <v>59027.5625</v>
      </c>
      <c r="E119">
        <v>59675.213980024702</v>
      </c>
      <c r="F119">
        <v>59445.375</v>
      </c>
      <c r="G119" t="s">
        <v>82</v>
      </c>
      <c r="H119">
        <v>0</v>
      </c>
      <c r="I119">
        <f t="shared" si="2"/>
        <v>1.0972018030131302E-2</v>
      </c>
      <c r="J119">
        <f t="shared" si="3"/>
        <v>7.0782611089522801E-3</v>
      </c>
    </row>
    <row r="120" spans="1:10" x14ac:dyDescent="0.25">
      <c r="A120" t="s">
        <v>8</v>
      </c>
      <c r="B120" t="s">
        <v>915</v>
      </c>
      <c r="C120" t="s">
        <v>920</v>
      </c>
      <c r="D120">
        <v>61013.253909999999</v>
      </c>
      <c r="E120">
        <v>61692.751004329497</v>
      </c>
      <c r="F120">
        <v>59048.765630000002</v>
      </c>
      <c r="G120" t="s">
        <v>85</v>
      </c>
      <c r="H120">
        <v>-1.2500000000000001E-2</v>
      </c>
      <c r="I120">
        <f t="shared" si="2"/>
        <v>1.1136876838790083E-2</v>
      </c>
      <c r="J120">
        <f t="shared" si="3"/>
        <v>-3.2197730068581384E-2</v>
      </c>
    </row>
    <row r="121" spans="1:10" x14ac:dyDescent="0.25">
      <c r="A121" t="s">
        <v>8</v>
      </c>
      <c r="B121" t="s">
        <v>916</v>
      </c>
      <c r="C121" t="s">
        <v>921</v>
      </c>
      <c r="D121">
        <v>60394.355470000002</v>
      </c>
      <c r="E121">
        <v>61080.175217379699</v>
      </c>
      <c r="F121">
        <v>59375.578130000002</v>
      </c>
      <c r="G121" t="s">
        <v>85</v>
      </c>
      <c r="H121">
        <v>-1.23E-2</v>
      </c>
      <c r="I121">
        <f t="shared" si="2"/>
        <v>1.1355692796827146E-2</v>
      </c>
      <c r="J121">
        <f t="shared" si="3"/>
        <v>-1.6868750929978266E-2</v>
      </c>
    </row>
    <row r="122" spans="1:10" x14ac:dyDescent="0.25">
      <c r="A122" t="s">
        <v>8</v>
      </c>
      <c r="B122" t="s">
        <v>917</v>
      </c>
      <c r="C122" t="s">
        <v>922</v>
      </c>
      <c r="D122">
        <v>64094.484380000002</v>
      </c>
      <c r="E122">
        <v>64812.893440004496</v>
      </c>
      <c r="F122">
        <v>59137.363279999998</v>
      </c>
      <c r="G122" t="s">
        <v>82</v>
      </c>
      <c r="H122">
        <v>0</v>
      </c>
      <c r="I122">
        <f t="shared" si="2"/>
        <v>1.12085941084295E-2</v>
      </c>
      <c r="J122">
        <f t="shared" si="3"/>
        <v>-7.7340837483151986E-2</v>
      </c>
    </row>
    <row r="123" spans="1:10" x14ac:dyDescent="0.25">
      <c r="A123" t="s">
        <v>8</v>
      </c>
      <c r="B123" t="s">
        <v>918</v>
      </c>
      <c r="C123" t="s">
        <v>923</v>
      </c>
      <c r="D123">
        <v>62872.265630000002</v>
      </c>
      <c r="E123">
        <v>63621.356797938803</v>
      </c>
      <c r="F123">
        <v>57492.648439999997</v>
      </c>
      <c r="G123" t="s">
        <v>82</v>
      </c>
      <c r="H123">
        <v>0</v>
      </c>
      <c r="I123">
        <f t="shared" si="2"/>
        <v>1.1914492987212571E-2</v>
      </c>
      <c r="J123">
        <f t="shared" si="3"/>
        <v>-8.5564233069932147E-2</v>
      </c>
    </row>
    <row r="124" spans="1:10" x14ac:dyDescent="0.25">
      <c r="A124" t="s">
        <v>8</v>
      </c>
      <c r="B124" t="s">
        <v>919</v>
      </c>
      <c r="C124" t="s">
        <v>924</v>
      </c>
      <c r="D124">
        <v>59445.375</v>
      </c>
      <c r="E124">
        <v>60178.5550091474</v>
      </c>
      <c r="F124">
        <v>57984.890630000002</v>
      </c>
      <c r="G124" t="s">
        <v>82</v>
      </c>
      <c r="H124">
        <v>0</v>
      </c>
      <c r="I124">
        <f t="shared" si="2"/>
        <v>1.2333676238856256E-2</v>
      </c>
      <c r="J124">
        <f t="shared" si="3"/>
        <v>-2.4568511343397166E-2</v>
      </c>
    </row>
    <row r="125" spans="1:10" x14ac:dyDescent="0.25">
      <c r="A125" t="s">
        <v>8</v>
      </c>
      <c r="B125" t="s">
        <v>920</v>
      </c>
      <c r="C125" t="s">
        <v>925</v>
      </c>
      <c r="D125">
        <v>59048.765630000002</v>
      </c>
      <c r="E125">
        <v>59726.804326045298</v>
      </c>
      <c r="F125">
        <v>56178.003909999999</v>
      </c>
      <c r="G125" t="s">
        <v>82</v>
      </c>
      <c r="H125">
        <v>0</v>
      </c>
      <c r="I125">
        <f t="shared" si="2"/>
        <v>1.1482690430717748E-2</v>
      </c>
      <c r="J125">
        <f t="shared" si="3"/>
        <v>-4.861679476905946E-2</v>
      </c>
    </row>
    <row r="126" spans="1:10" x14ac:dyDescent="0.25">
      <c r="A126" t="s">
        <v>8</v>
      </c>
      <c r="B126" t="s">
        <v>921</v>
      </c>
      <c r="C126" t="s">
        <v>926</v>
      </c>
      <c r="D126">
        <v>59375.578130000002</v>
      </c>
      <c r="E126">
        <v>60052.442464025902</v>
      </c>
      <c r="F126">
        <v>53967.378909999999</v>
      </c>
      <c r="G126" t="s">
        <v>82</v>
      </c>
      <c r="H126">
        <v>0</v>
      </c>
      <c r="I126">
        <f t="shared" si="2"/>
        <v>1.1399709364411379E-2</v>
      </c>
      <c r="J126">
        <f t="shared" si="3"/>
        <v>-9.1084573663586188E-2</v>
      </c>
    </row>
    <row r="127" spans="1:10" x14ac:dyDescent="0.25">
      <c r="A127" t="s">
        <v>8</v>
      </c>
      <c r="B127" t="s">
        <v>922</v>
      </c>
      <c r="C127" t="s">
        <v>927</v>
      </c>
      <c r="D127">
        <v>59137.363279999998</v>
      </c>
      <c r="E127">
        <v>59767.241282180999</v>
      </c>
      <c r="F127">
        <v>57062.308590000001</v>
      </c>
      <c r="G127" t="s">
        <v>82</v>
      </c>
      <c r="H127">
        <v>0</v>
      </c>
      <c r="I127">
        <f t="shared" si="2"/>
        <v>1.0651100543639281E-2</v>
      </c>
      <c r="J127">
        <f t="shared" si="3"/>
        <v>-3.5088725213790042E-2</v>
      </c>
    </row>
    <row r="128" spans="1:10" x14ac:dyDescent="0.25">
      <c r="A128" t="s">
        <v>8</v>
      </c>
      <c r="B128" t="s">
        <v>923</v>
      </c>
      <c r="C128" t="s">
        <v>928</v>
      </c>
      <c r="D128">
        <v>57492.648439999997</v>
      </c>
      <c r="E128">
        <v>58061.375220920301</v>
      </c>
      <c r="F128">
        <v>57651.273439999997</v>
      </c>
      <c r="G128" t="s">
        <v>82</v>
      </c>
      <c r="H128">
        <v>0</v>
      </c>
      <c r="I128">
        <f t="shared" si="2"/>
        <v>9.8921652829028033E-3</v>
      </c>
      <c r="J128">
        <f t="shared" si="3"/>
        <v>2.7590484053894807E-3</v>
      </c>
    </row>
    <row r="129" spans="1:10" x14ac:dyDescent="0.25">
      <c r="A129" t="s">
        <v>8</v>
      </c>
      <c r="B129" t="s">
        <v>924</v>
      </c>
      <c r="C129" t="s">
        <v>929</v>
      </c>
      <c r="D129">
        <v>57984.890630000002</v>
      </c>
      <c r="E129">
        <v>58604.224185705702</v>
      </c>
      <c r="F129">
        <v>57357.183590000001</v>
      </c>
      <c r="G129" t="s">
        <v>82</v>
      </c>
      <c r="H129">
        <v>0</v>
      </c>
      <c r="I129">
        <f t="shared" si="2"/>
        <v>1.0680947208431423E-2</v>
      </c>
      <c r="J129">
        <f t="shared" si="3"/>
        <v>-1.082535524651383E-2</v>
      </c>
    </row>
    <row r="130" spans="1:10" x14ac:dyDescent="0.25">
      <c r="A130" t="s">
        <v>8</v>
      </c>
      <c r="B130" t="s">
        <v>925</v>
      </c>
      <c r="C130" t="s">
        <v>930</v>
      </c>
      <c r="D130">
        <v>56178.003909999999</v>
      </c>
      <c r="E130">
        <v>56781.340414295701</v>
      </c>
      <c r="F130">
        <v>58146.351560000003</v>
      </c>
      <c r="G130" t="s">
        <v>82</v>
      </c>
      <c r="H130">
        <v>0</v>
      </c>
      <c r="I130">
        <f t="shared" si="2"/>
        <v>1.0739728404417443E-2</v>
      </c>
      <c r="J130">
        <f t="shared" si="3"/>
        <v>3.5037692922543058E-2</v>
      </c>
    </row>
    <row r="131" spans="1:10" x14ac:dyDescent="0.25">
      <c r="A131" t="s">
        <v>8</v>
      </c>
      <c r="B131" t="s">
        <v>926</v>
      </c>
      <c r="C131" t="s">
        <v>931</v>
      </c>
      <c r="D131">
        <v>53967.378909999999</v>
      </c>
      <c r="E131">
        <v>54543.991014851897</v>
      </c>
      <c r="F131">
        <v>60552.296880000002</v>
      </c>
      <c r="G131" t="s">
        <v>82</v>
      </c>
      <c r="H131">
        <v>0</v>
      </c>
      <c r="I131">
        <f t="shared" ref="I131:I159" si="4">(E131-D131)/D131</f>
        <v>1.0684456360452472E-2</v>
      </c>
      <c r="J131">
        <f t="shared" ref="J131:J159" si="5">(F131-D131)/D131</f>
        <v>0.12201663491905915</v>
      </c>
    </row>
    <row r="132" spans="1:10" x14ac:dyDescent="0.25">
      <c r="A132" t="s">
        <v>8</v>
      </c>
      <c r="B132" t="s">
        <v>927</v>
      </c>
      <c r="C132" t="s">
        <v>932</v>
      </c>
      <c r="D132">
        <v>57062.308590000001</v>
      </c>
      <c r="E132">
        <v>57645.4591213901</v>
      </c>
      <c r="F132">
        <v>58215.585939999997</v>
      </c>
      <c r="G132" t="s">
        <v>82</v>
      </c>
      <c r="H132">
        <v>0</v>
      </c>
      <c r="I132">
        <f t="shared" si="4"/>
        <v>1.0219539759250034E-2</v>
      </c>
      <c r="J132">
        <f t="shared" si="5"/>
        <v>2.0210842822473978E-2</v>
      </c>
    </row>
    <row r="133" spans="1:10" x14ac:dyDescent="0.25">
      <c r="A133" t="s">
        <v>8</v>
      </c>
      <c r="B133" t="s">
        <v>928</v>
      </c>
      <c r="C133" t="s">
        <v>933</v>
      </c>
      <c r="D133">
        <v>57651.273439999997</v>
      </c>
      <c r="E133">
        <v>58281.490898473101</v>
      </c>
      <c r="F133">
        <v>60321.449220000002</v>
      </c>
      <c r="G133" t="s">
        <v>82</v>
      </c>
      <c r="H133">
        <v>0</v>
      </c>
      <c r="I133">
        <f t="shared" si="4"/>
        <v>1.0931544454590348E-2</v>
      </c>
      <c r="J133">
        <f t="shared" si="5"/>
        <v>4.6315989581374374E-2</v>
      </c>
    </row>
    <row r="134" spans="1:10" x14ac:dyDescent="0.25">
      <c r="A134" t="s">
        <v>8</v>
      </c>
      <c r="B134" t="s">
        <v>929</v>
      </c>
      <c r="C134" t="s">
        <v>934</v>
      </c>
      <c r="D134">
        <v>57357.183590000001</v>
      </c>
      <c r="E134">
        <v>58010.588385538802</v>
      </c>
      <c r="F134">
        <v>61771.046880000002</v>
      </c>
      <c r="G134" t="s">
        <v>82</v>
      </c>
      <c r="H134">
        <v>0</v>
      </c>
      <c r="I134">
        <f t="shared" si="4"/>
        <v>1.139185634025308E-2</v>
      </c>
      <c r="J134">
        <f t="shared" si="5"/>
        <v>7.6953975312859343E-2</v>
      </c>
    </row>
    <row r="135" spans="1:10" x14ac:dyDescent="0.25">
      <c r="A135" t="s">
        <v>8</v>
      </c>
      <c r="B135" t="s">
        <v>930</v>
      </c>
      <c r="C135" t="s">
        <v>935</v>
      </c>
      <c r="D135">
        <v>58146.351560000003</v>
      </c>
      <c r="E135">
        <v>58819.072675982003</v>
      </c>
      <c r="F135">
        <v>62957.695310000003</v>
      </c>
      <c r="G135" t="s">
        <v>82</v>
      </c>
      <c r="H135">
        <v>0</v>
      </c>
      <c r="I135">
        <f t="shared" si="4"/>
        <v>1.1569446713915198E-2</v>
      </c>
      <c r="J135">
        <f t="shared" si="5"/>
        <v>8.2745410862713809E-2</v>
      </c>
    </row>
    <row r="136" spans="1:10" x14ac:dyDescent="0.25">
      <c r="A136" t="s">
        <v>8</v>
      </c>
      <c r="B136" t="s">
        <v>931</v>
      </c>
      <c r="C136" t="s">
        <v>936</v>
      </c>
      <c r="D136">
        <v>60552.296880000002</v>
      </c>
      <c r="E136">
        <v>61230.366014046202</v>
      </c>
      <c r="F136">
        <v>63209.953130000002</v>
      </c>
      <c r="G136" t="s">
        <v>82</v>
      </c>
      <c r="H136">
        <v>0</v>
      </c>
      <c r="I136">
        <f t="shared" si="4"/>
        <v>1.1198074540260113E-2</v>
      </c>
      <c r="J136">
        <f t="shared" si="5"/>
        <v>4.3890263242479993E-2</v>
      </c>
    </row>
    <row r="137" spans="1:10" x14ac:dyDescent="0.25">
      <c r="A137" t="s">
        <v>8</v>
      </c>
      <c r="B137" t="s">
        <v>932</v>
      </c>
      <c r="C137" t="s">
        <v>937</v>
      </c>
      <c r="D137">
        <v>58215.585939999997</v>
      </c>
      <c r="E137">
        <v>58895.255119205402</v>
      </c>
      <c r="F137">
        <v>63344.046880000002</v>
      </c>
      <c r="G137" t="s">
        <v>82</v>
      </c>
      <c r="H137">
        <v>0</v>
      </c>
      <c r="I137">
        <f t="shared" si="4"/>
        <v>1.1675038019988438E-2</v>
      </c>
      <c r="J137">
        <f t="shared" si="5"/>
        <v>8.8094293945364777E-2</v>
      </c>
    </row>
    <row r="138" spans="1:10" x14ac:dyDescent="0.25">
      <c r="A138" t="s">
        <v>8</v>
      </c>
      <c r="B138" t="s">
        <v>933</v>
      </c>
      <c r="C138" t="s">
        <v>938</v>
      </c>
      <c r="D138">
        <v>60321.449220000002</v>
      </c>
      <c r="E138">
        <v>61003.322323966597</v>
      </c>
      <c r="F138">
        <v>64275.953130000002</v>
      </c>
      <c r="G138" t="s">
        <v>82</v>
      </c>
      <c r="H138">
        <v>0</v>
      </c>
      <c r="I138">
        <f t="shared" si="4"/>
        <v>1.1303990749289138E-2</v>
      </c>
      <c r="J138">
        <f t="shared" si="5"/>
        <v>6.5557176777656989E-2</v>
      </c>
    </row>
    <row r="139" spans="1:10" x14ac:dyDescent="0.25">
      <c r="A139" t="s">
        <v>8</v>
      </c>
      <c r="B139" t="s">
        <v>934</v>
      </c>
      <c r="C139" t="s">
        <v>939</v>
      </c>
      <c r="D139">
        <v>61771.046880000002</v>
      </c>
      <c r="E139">
        <v>62496.838516085103</v>
      </c>
      <c r="F139">
        <v>63140.148439999997</v>
      </c>
      <c r="G139" t="s">
        <v>82</v>
      </c>
      <c r="H139">
        <v>0</v>
      </c>
      <c r="I139">
        <f t="shared" si="4"/>
        <v>1.1749705934158215E-2</v>
      </c>
      <c r="J139">
        <f t="shared" si="5"/>
        <v>2.2164130756269863E-2</v>
      </c>
    </row>
    <row r="140" spans="1:10" x14ac:dyDescent="0.25">
      <c r="A140" t="s">
        <v>8</v>
      </c>
      <c r="B140" t="s">
        <v>935</v>
      </c>
      <c r="C140" t="s">
        <v>940</v>
      </c>
      <c r="D140">
        <v>62957.695310000003</v>
      </c>
      <c r="E140">
        <v>63701.588296437702</v>
      </c>
      <c r="F140">
        <v>65184.019529999998</v>
      </c>
      <c r="G140" t="s">
        <v>11</v>
      </c>
      <c r="H140">
        <v>6.8724451047253304E-3</v>
      </c>
      <c r="I140">
        <f t="shared" si="4"/>
        <v>1.1815759499689644E-2</v>
      </c>
      <c r="J140">
        <f t="shared" si="5"/>
        <v>3.5362225523626695E-2</v>
      </c>
    </row>
    <row r="141" spans="1:10" x14ac:dyDescent="0.25">
      <c r="A141" t="s">
        <v>8</v>
      </c>
      <c r="B141" t="s">
        <v>936</v>
      </c>
      <c r="C141" t="s">
        <v>941</v>
      </c>
      <c r="D141">
        <v>63209.953130000002</v>
      </c>
      <c r="E141">
        <v>63963.207377967301</v>
      </c>
      <c r="F141">
        <v>65795.585940000004</v>
      </c>
      <c r="G141" t="s">
        <v>11</v>
      </c>
      <c r="H141">
        <v>8.1810939004567495E-3</v>
      </c>
      <c r="I141">
        <f t="shared" si="4"/>
        <v>1.1916703156196428E-2</v>
      </c>
      <c r="J141">
        <f t="shared" si="5"/>
        <v>4.0905469502283791E-2</v>
      </c>
    </row>
    <row r="142" spans="1:10" x14ac:dyDescent="0.25">
      <c r="A142" t="s">
        <v>8</v>
      </c>
      <c r="B142" t="s">
        <v>937</v>
      </c>
      <c r="C142" t="s">
        <v>942</v>
      </c>
      <c r="D142">
        <v>63344.046880000002</v>
      </c>
      <c r="E142">
        <v>64107.225833438497</v>
      </c>
      <c r="F142">
        <v>63314.371090000001</v>
      </c>
      <c r="G142" t="s">
        <v>11</v>
      </c>
      <c r="H142" s="1">
        <v>-9.3697171120814005E-5</v>
      </c>
      <c r="I142">
        <f t="shared" si="4"/>
        <v>1.2048155920386236E-2</v>
      </c>
      <c r="J142">
        <f t="shared" si="5"/>
        <v>-4.6848585560407033E-4</v>
      </c>
    </row>
    <row r="143" spans="1:10" x14ac:dyDescent="0.25">
      <c r="A143" t="s">
        <v>8</v>
      </c>
      <c r="B143" t="s">
        <v>938</v>
      </c>
      <c r="C143" t="s">
        <v>943</v>
      </c>
      <c r="D143">
        <v>64275.953130000002</v>
      </c>
      <c r="E143">
        <v>65044.692203594197</v>
      </c>
      <c r="F143">
        <v>60801.601560000003</v>
      </c>
      <c r="G143" t="s">
        <v>11</v>
      </c>
      <c r="H143">
        <v>-1.23E-2</v>
      </c>
      <c r="I143">
        <f t="shared" si="4"/>
        <v>1.195997937268076E-2</v>
      </c>
      <c r="J143">
        <f t="shared" si="5"/>
        <v>-5.4053676387700089E-2</v>
      </c>
    </row>
    <row r="144" spans="1:10" x14ac:dyDescent="0.25">
      <c r="A144" t="s">
        <v>8</v>
      </c>
      <c r="B144" t="s">
        <v>939</v>
      </c>
      <c r="C144" t="s">
        <v>944</v>
      </c>
      <c r="D144">
        <v>63140.148439999997</v>
      </c>
      <c r="E144">
        <v>63881.585713939698</v>
      </c>
      <c r="F144">
        <v>60641.300779999998</v>
      </c>
      <c r="G144" t="s">
        <v>11</v>
      </c>
      <c r="H144">
        <v>-7.9152416386051808E-3</v>
      </c>
      <c r="I144">
        <f t="shared" si="4"/>
        <v>1.1742723009976194E-2</v>
      </c>
      <c r="J144">
        <f t="shared" si="5"/>
        <v>-3.9576208193025902E-2</v>
      </c>
    </row>
    <row r="145" spans="1:10" x14ac:dyDescent="0.25">
      <c r="A145" t="s">
        <v>8</v>
      </c>
      <c r="B145" t="s">
        <v>940</v>
      </c>
      <c r="C145" t="s">
        <v>945</v>
      </c>
      <c r="D145">
        <v>65184.019529999998</v>
      </c>
      <c r="E145">
        <v>65943.450869507695</v>
      </c>
      <c r="F145">
        <v>60749.320310000003</v>
      </c>
      <c r="G145" t="s">
        <v>11</v>
      </c>
      <c r="H145">
        <v>-1.23E-2</v>
      </c>
      <c r="I145">
        <f t="shared" si="4"/>
        <v>1.1650575478214867E-2</v>
      </c>
      <c r="J145">
        <f t="shared" si="5"/>
        <v>-6.8033534169505902E-2</v>
      </c>
    </row>
    <row r="146" spans="1:10" x14ac:dyDescent="0.25">
      <c r="A146" t="s">
        <v>8</v>
      </c>
      <c r="B146" t="s">
        <v>941</v>
      </c>
      <c r="C146" t="s">
        <v>946</v>
      </c>
      <c r="D146">
        <v>65795.585940000004</v>
      </c>
      <c r="E146">
        <v>66590.529582653093</v>
      </c>
      <c r="F146">
        <v>62093.519529999998</v>
      </c>
      <c r="G146" t="s">
        <v>11</v>
      </c>
      <c r="H146">
        <v>-1.23E-2</v>
      </c>
      <c r="I146">
        <f t="shared" si="4"/>
        <v>1.2082020872616128E-2</v>
      </c>
      <c r="J146">
        <f t="shared" si="5"/>
        <v>-5.6266181949895203E-2</v>
      </c>
    </row>
    <row r="147" spans="1:10" x14ac:dyDescent="0.25">
      <c r="A147" t="s">
        <v>8</v>
      </c>
      <c r="B147" t="s">
        <v>942</v>
      </c>
      <c r="C147" t="s">
        <v>947</v>
      </c>
      <c r="D147">
        <v>63314.371090000001</v>
      </c>
      <c r="E147">
        <v>64099.7351718973</v>
      </c>
      <c r="F147">
        <v>62207.882810000003</v>
      </c>
      <c r="G147" t="s">
        <v>11</v>
      </c>
      <c r="H147">
        <v>-3.4952199980858899E-3</v>
      </c>
      <c r="I147">
        <f t="shared" si="4"/>
        <v>1.2404199368590774E-2</v>
      </c>
      <c r="J147">
        <f t="shared" si="5"/>
        <v>-1.7476099990429483E-2</v>
      </c>
    </row>
    <row r="148" spans="1:10" x14ac:dyDescent="0.25">
      <c r="A148" t="s">
        <v>8</v>
      </c>
      <c r="B148" t="s">
        <v>943</v>
      </c>
      <c r="C148" t="s">
        <v>948</v>
      </c>
      <c r="D148">
        <v>60801.601560000003</v>
      </c>
      <c r="E148">
        <v>61544.663671517097</v>
      </c>
      <c r="F148">
        <v>62126.5</v>
      </c>
      <c r="G148" t="s">
        <v>82</v>
      </c>
      <c r="H148">
        <v>0</v>
      </c>
      <c r="I148">
        <f t="shared" si="4"/>
        <v>1.2221094386532377E-2</v>
      </c>
      <c r="J148">
        <f t="shared" si="5"/>
        <v>2.1790518769354554E-2</v>
      </c>
    </row>
    <row r="149" spans="1:10" x14ac:dyDescent="0.25">
      <c r="A149" t="s">
        <v>8</v>
      </c>
      <c r="B149" t="s">
        <v>944</v>
      </c>
      <c r="C149" t="s">
        <v>949</v>
      </c>
      <c r="D149">
        <v>60641.300779999998</v>
      </c>
      <c r="E149">
        <v>61359.423583831303</v>
      </c>
      <c r="F149">
        <v>60581.183590000001</v>
      </c>
      <c r="G149" t="s">
        <v>82</v>
      </c>
      <c r="H149">
        <v>0</v>
      </c>
      <c r="I149">
        <f t="shared" si="4"/>
        <v>1.1842140498215508E-2</v>
      </c>
      <c r="J149">
        <f t="shared" si="5"/>
        <v>-9.9135719759864318E-4</v>
      </c>
    </row>
    <row r="150" spans="1:10" x14ac:dyDescent="0.25">
      <c r="A150" t="s">
        <v>8</v>
      </c>
      <c r="B150" t="s">
        <v>945</v>
      </c>
      <c r="C150" t="s">
        <v>950</v>
      </c>
      <c r="D150">
        <v>60749.320310000003</v>
      </c>
      <c r="E150">
        <v>61463.869502426598</v>
      </c>
      <c r="F150">
        <v>60281.972659999999</v>
      </c>
      <c r="G150" t="s">
        <v>82</v>
      </c>
      <c r="H150">
        <v>0</v>
      </c>
      <c r="I150">
        <f t="shared" si="4"/>
        <v>1.1762258224129837E-2</v>
      </c>
      <c r="J150">
        <f t="shared" si="5"/>
        <v>-7.6930515043651081E-3</v>
      </c>
    </row>
    <row r="151" spans="1:10" x14ac:dyDescent="0.25">
      <c r="A151" t="s">
        <v>8</v>
      </c>
      <c r="B151" t="s">
        <v>946</v>
      </c>
      <c r="C151" t="s">
        <v>951</v>
      </c>
      <c r="D151">
        <v>62093.519529999998</v>
      </c>
      <c r="E151">
        <v>62817.757472595797</v>
      </c>
      <c r="F151">
        <v>62510.722659999999</v>
      </c>
      <c r="G151" t="s">
        <v>82</v>
      </c>
      <c r="H151">
        <v>0</v>
      </c>
      <c r="I151">
        <f t="shared" si="4"/>
        <v>1.1663663906921702E-2</v>
      </c>
      <c r="J151">
        <f t="shared" si="5"/>
        <v>6.7189480183746592E-3</v>
      </c>
    </row>
    <row r="152" spans="1:10" x14ac:dyDescent="0.25">
      <c r="A152" t="s">
        <v>8</v>
      </c>
      <c r="B152" t="s">
        <v>947</v>
      </c>
      <c r="C152" t="s">
        <v>952</v>
      </c>
      <c r="D152">
        <v>62207.882810000003</v>
      </c>
      <c r="E152">
        <v>62954.160737539998</v>
      </c>
      <c r="F152">
        <v>66068.34375</v>
      </c>
      <c r="G152" t="s">
        <v>82</v>
      </c>
      <c r="H152">
        <v>0</v>
      </c>
      <c r="I152">
        <f t="shared" si="4"/>
        <v>1.1996517062304363E-2</v>
      </c>
      <c r="J152">
        <f t="shared" si="5"/>
        <v>6.205742368360144E-2</v>
      </c>
    </row>
    <row r="153" spans="1:10" x14ac:dyDescent="0.25">
      <c r="A153" t="s">
        <v>8</v>
      </c>
      <c r="B153" t="s">
        <v>948</v>
      </c>
      <c r="C153" t="s">
        <v>953</v>
      </c>
      <c r="D153">
        <v>62126.5</v>
      </c>
      <c r="E153">
        <v>62860.575009538101</v>
      </c>
      <c r="F153">
        <v>67060.976559999996</v>
      </c>
      <c r="G153" t="s">
        <v>82</v>
      </c>
      <c r="H153">
        <v>0</v>
      </c>
      <c r="I153">
        <f t="shared" si="4"/>
        <v>1.1815811441785725E-2</v>
      </c>
      <c r="J153">
        <f t="shared" si="5"/>
        <v>7.9426276387692785E-2</v>
      </c>
    </row>
    <row r="154" spans="1:10" x14ac:dyDescent="0.25">
      <c r="A154" t="s">
        <v>8</v>
      </c>
      <c r="B154" t="s">
        <v>949</v>
      </c>
      <c r="C154" t="s">
        <v>954</v>
      </c>
      <c r="D154">
        <v>60581.183590000001</v>
      </c>
      <c r="E154">
        <v>61303.2899344424</v>
      </c>
      <c r="F154">
        <v>67613.203129999994</v>
      </c>
      <c r="G154" t="s">
        <v>82</v>
      </c>
      <c r="H154">
        <v>0</v>
      </c>
      <c r="I154">
        <f t="shared" si="4"/>
        <v>1.1919647350065909E-2</v>
      </c>
      <c r="J154">
        <f t="shared" si="5"/>
        <v>0.11607596820146567</v>
      </c>
    </row>
    <row r="155" spans="1:10" x14ac:dyDescent="0.25">
      <c r="A155" t="s">
        <v>8</v>
      </c>
      <c r="B155" t="s">
        <v>950</v>
      </c>
      <c r="C155" t="s">
        <v>955</v>
      </c>
      <c r="D155">
        <v>60281.972659999999</v>
      </c>
      <c r="E155">
        <v>60991.434380274703</v>
      </c>
      <c r="F155">
        <v>67403.484379999994</v>
      </c>
      <c r="G155" t="s">
        <v>82</v>
      </c>
      <c r="H155">
        <v>0</v>
      </c>
      <c r="I155">
        <f t="shared" si="4"/>
        <v>1.1769052819093713E-2</v>
      </c>
      <c r="J155">
        <f t="shared" si="5"/>
        <v>0.11813667346565554</v>
      </c>
    </row>
    <row r="156" spans="1:10" x14ac:dyDescent="0.25">
      <c r="A156" t="s">
        <v>8</v>
      </c>
      <c r="B156" t="s">
        <v>951</v>
      </c>
      <c r="C156" t="s">
        <v>956</v>
      </c>
      <c r="D156">
        <v>62510.722659999999</v>
      </c>
      <c r="E156">
        <v>63245.991558808702</v>
      </c>
      <c r="F156">
        <v>68422.203129999994</v>
      </c>
      <c r="G156" t="s">
        <v>82</v>
      </c>
      <c r="H156">
        <v>0</v>
      </c>
      <c r="I156">
        <f t="shared" si="4"/>
        <v>1.1762284413313851E-2</v>
      </c>
      <c r="J156">
        <f t="shared" si="5"/>
        <v>9.4567463283906222E-2</v>
      </c>
    </row>
    <row r="157" spans="1:10" x14ac:dyDescent="0.25">
      <c r="A157" t="s">
        <v>8</v>
      </c>
      <c r="B157" t="s">
        <v>952</v>
      </c>
      <c r="C157" t="s">
        <v>957</v>
      </c>
      <c r="D157">
        <v>66068.34375</v>
      </c>
      <c r="E157">
        <v>66865.927930568898</v>
      </c>
      <c r="F157">
        <v>67349.96875</v>
      </c>
      <c r="G157" t="s">
        <v>82</v>
      </c>
      <c r="H157">
        <v>0</v>
      </c>
      <c r="I157">
        <f t="shared" si="4"/>
        <v>1.2072107991490218E-2</v>
      </c>
      <c r="J157">
        <f t="shared" si="5"/>
        <v>1.9398473266555891E-2</v>
      </c>
    </row>
    <row r="158" spans="1:10" x14ac:dyDescent="0.25">
      <c r="A158" t="s">
        <v>8</v>
      </c>
      <c r="B158" t="s">
        <v>953</v>
      </c>
      <c r="C158" t="s">
        <v>958</v>
      </c>
      <c r="D158">
        <v>67060.976559999996</v>
      </c>
      <c r="E158">
        <v>67902.831260670704</v>
      </c>
      <c r="F158">
        <v>67380.257809999996</v>
      </c>
      <c r="G158" t="s">
        <v>82</v>
      </c>
      <c r="H158">
        <v>0</v>
      </c>
      <c r="I158">
        <f t="shared" si="4"/>
        <v>1.255357055406872E-2</v>
      </c>
      <c r="J158">
        <f t="shared" si="5"/>
        <v>4.7610587614144943E-3</v>
      </c>
    </row>
    <row r="159" spans="1:10" x14ac:dyDescent="0.25">
      <c r="A159" t="s">
        <v>8</v>
      </c>
      <c r="B159" t="s">
        <v>954</v>
      </c>
      <c r="C159" t="s">
        <v>959</v>
      </c>
      <c r="D159">
        <v>67613.203129999994</v>
      </c>
      <c r="E159">
        <v>68445.754173500405</v>
      </c>
      <c r="F159">
        <v>66607.265629999994</v>
      </c>
      <c r="G159" t="s">
        <v>11</v>
      </c>
      <c r="H159">
        <v>-3.1755652843894399E-3</v>
      </c>
      <c r="I159">
        <f t="shared" si="4"/>
        <v>1.2313438869323552E-2</v>
      </c>
      <c r="J159">
        <f t="shared" si="5"/>
        <v>-1.4877826421947243E-2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BTCARIMA_5DAY_whatever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McLean</cp:lastModifiedBy>
  <dcterms:created xsi:type="dcterms:W3CDTF">2025-06-09T14:24:55Z</dcterms:created>
  <dcterms:modified xsi:type="dcterms:W3CDTF">2025-06-09T14:24:55Z</dcterms:modified>
</cp:coreProperties>
</file>