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AndroTag\"/>
    </mc:Choice>
  </mc:AlternateContent>
  <bookViews>
    <workbookView xWindow="0" yWindow="0" windowWidth="26610" windowHeight="9300"/>
  </bookViews>
  <sheets>
    <sheet name="OpCodes" sheetId="1" r:id="rId1"/>
    <sheet name="Variable Nam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l="1"/>
  <c r="H6" i="1"/>
  <c r="H7" i="1"/>
  <c r="H8" i="1"/>
  <c r="H9" i="1"/>
  <c r="H10" i="1"/>
  <c r="H11" i="1"/>
  <c r="H57" i="1"/>
  <c r="H58" i="1"/>
  <c r="H59" i="1"/>
  <c r="H108" i="1" l="1"/>
  <c r="H109" i="1"/>
  <c r="H110" i="1"/>
  <c r="H54" i="1"/>
  <c r="H104" i="1" l="1"/>
  <c r="H105" i="1"/>
  <c r="H106" i="1"/>
  <c r="H107" i="1"/>
  <c r="H52" i="1"/>
  <c r="H53" i="1"/>
  <c r="H55" i="1"/>
  <c r="H103" i="1"/>
  <c r="H102" i="1"/>
  <c r="H101" i="1"/>
  <c r="H99" i="1"/>
  <c r="H98" i="1"/>
  <c r="H97" i="1"/>
  <c r="H96" i="1"/>
  <c r="H95" i="1"/>
  <c r="H94" i="1"/>
  <c r="H93" i="1"/>
  <c r="H92" i="1"/>
  <c r="H91" i="1"/>
  <c r="H90" i="1"/>
  <c r="H88" i="1"/>
  <c r="H87" i="1"/>
  <c r="H86" i="1"/>
  <c r="H85" i="1"/>
  <c r="H84" i="1"/>
  <c r="H83" i="1"/>
  <c r="H82" i="1"/>
  <c r="H81" i="1"/>
  <c r="H80" i="1"/>
  <c r="H79" i="1"/>
  <c r="H77" i="1"/>
  <c r="H76" i="1"/>
  <c r="H75" i="1"/>
  <c r="H74" i="1"/>
  <c r="H73" i="1"/>
  <c r="H72" i="1"/>
  <c r="H71" i="1"/>
  <c r="H70" i="1"/>
  <c r="H69" i="1"/>
  <c r="H68" i="1"/>
  <c r="H66" i="1"/>
  <c r="H65" i="1"/>
  <c r="H64" i="1"/>
  <c r="H63" i="1"/>
  <c r="H62" i="1"/>
  <c r="H61" i="1"/>
  <c r="H60" i="1"/>
  <c r="H51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3" i="1"/>
</calcChain>
</file>

<file path=xl/sharedStrings.xml><?xml version="1.0" encoding="utf-8"?>
<sst xmlns="http://schemas.openxmlformats.org/spreadsheetml/2006/main" count="104" uniqueCount="79">
  <si>
    <t># Reserved 1-9</t>
  </si>
  <si>
    <t>SET_TIME</t>
  </si>
  <si>
    <t># Game Init 10-19</t>
  </si>
  <si>
    <t>SET_LIVES</t>
  </si>
  <si>
    <t>SET_SHIELD</t>
  </si>
  <si>
    <t>SET_RESPAWN</t>
  </si>
  <si>
    <t>SET_NUM_GUNS</t>
  </si>
  <si>
    <t># Game Setup 20-29</t>
  </si>
  <si>
    <t>SET_PLAYER</t>
  </si>
  <si>
    <t>SET_TEAM</t>
  </si>
  <si>
    <t>SET_COLOR</t>
  </si>
  <si>
    <t>SET_GAME</t>
  </si>
  <si>
    <t>ADD_ENEMY</t>
  </si>
  <si>
    <t>CLEAR_ENEMIES</t>
  </si>
  <si>
    <t># Active Gameplay 40-49</t>
  </si>
  <si>
    <t>TRY_FIRE</t>
  </si>
  <si>
    <t>FIRE_SUCCESS</t>
  </si>
  <si>
    <t>TRY_RELOAD</t>
  </si>
  <si>
    <t>RELOAD_SUCCESS</t>
  </si>
  <si>
    <t>SET_ACTIVE</t>
  </si>
  <si>
    <t>SET_STARTTIME</t>
  </si>
  <si>
    <t>SET_ENDTIME</t>
  </si>
  <si>
    <t>SET_STATE</t>
  </si>
  <si>
    <t>END_GAME</t>
  </si>
  <si>
    <t>NO_LIVES</t>
  </si>
  <si>
    <t>OpCode</t>
  </si>
  <si>
    <t>OpName</t>
  </si>
  <si>
    <t>Direction</t>
  </si>
  <si>
    <t>Description</t>
  </si>
  <si>
    <t>M to S</t>
  </si>
  <si>
    <t>Variable (Andriod)</t>
  </si>
  <si>
    <t>Variable (Arduino)</t>
  </si>
  <si>
    <t>DataType</t>
  </si>
  <si>
    <t># Unused 60-69</t>
  </si>
  <si>
    <t># Unused 70-79</t>
  </si>
  <si>
    <t># Unused 80-89</t>
  </si>
  <si>
    <t># Game Timing 50-59</t>
  </si>
  <si>
    <t>ECHO</t>
  </si>
  <si>
    <t>Asks to echo back a set value</t>
  </si>
  <si>
    <t>Done?</t>
  </si>
  <si>
    <t>S to M</t>
  </si>
  <si>
    <t># System reserved 90-99</t>
  </si>
  <si>
    <t># Gun Setup 30-39</t>
  </si>
  <si>
    <t>gun_index</t>
  </si>
  <si>
    <t>HIT_BY</t>
  </si>
  <si>
    <t>KILLED_BY</t>
  </si>
  <si>
    <t>SET_GUN_INDEX</t>
  </si>
  <si>
    <t>gun_id</t>
  </si>
  <si>
    <t>gun_dammage</t>
  </si>
  <si>
    <t>gun_max_ammo</t>
  </si>
  <si>
    <t>gun_fire_time</t>
  </si>
  <si>
    <t>gun_reload_time</t>
  </si>
  <si>
    <t>under some circumstances, android may add some more lives</t>
  </si>
  <si>
    <t>team_id player_id</t>
  </si>
  <si>
    <t>For debugging</t>
  </si>
  <si>
    <t>for debugging, gun_index</t>
  </si>
  <si>
    <t>team_id player_id,  immediately followed by a set_shield, or killed packet, (LENGTH = 3??)</t>
  </si>
  <si>
    <t>Force end game (ie all objectives have been captured)</t>
  </si>
  <si>
    <t>my_state</t>
  </si>
  <si>
    <t>capitalFirstLetters</t>
  </si>
  <si>
    <t>Function</t>
  </si>
  <si>
    <t>all_small_letters</t>
  </si>
  <si>
    <t>variables</t>
  </si>
  <si>
    <t>ALL_CAPS</t>
  </si>
  <si>
    <t>Op codes,  define</t>
  </si>
  <si>
    <t>my_game</t>
  </si>
  <si>
    <t>my_color</t>
  </si>
  <si>
    <t>my_team</t>
  </si>
  <si>
    <t>my_player</t>
  </si>
  <si>
    <t>my_num_guns</t>
  </si>
  <si>
    <t>my_respawn</t>
  </si>
  <si>
    <t>my_shield</t>
  </si>
  <si>
    <t>my_life</t>
  </si>
  <si>
    <t>my_active</t>
  </si>
  <si>
    <t>to be implemented alter. for now theseare hard coded</t>
  </si>
  <si>
    <t>Change gun to gun index. Tells android if swap gun button is triggered</t>
  </si>
  <si>
    <t>1 = success, 0 = fail. Android needs to handle sound based on status, and reset internal ammo counter.</t>
  </si>
  <si>
    <t>1 = success, 0 = fail. Android needs to handle sound based on status. Android should decrement ammo counter, but ammo master is the arduino</t>
  </si>
  <si>
    <t>How is this dirrerent from SET_LIFE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</si>
</sst>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left"/>
    </xf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>
      <pane ySplit="1" topLeftCell="A29" activePane="bottomLeft" state="frozen"/>
      <selection pane="bottomLeft" activeCell="I53" sqref="I53"/>
    </sheetView>
  </sheetViews>
  <sheetFormatPr defaultRowHeight="15" x14ac:dyDescent="0.25"/>
  <cols>
    <col min="2" max="2" width="18.85546875" customWidth="1"/>
    <col min="5" max="5" width="23.7109375" customWidth="1"/>
    <col min="6" max="6" width="19.42578125" customWidth="1"/>
    <col min="7" max="7" width="106.140625" customWidth="1"/>
    <col min="8" max="8" width="6.7109375" bestFit="1" customWidth="1"/>
    <col min="9" max="9" width="14.7109375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32</v>
      </c>
      <c r="E1" t="s">
        <v>30</v>
      </c>
      <c r="F1" t="s">
        <v>31</v>
      </c>
      <c r="G1" t="s">
        <v>28</v>
      </c>
      <c r="H1" t="s">
        <v>39</v>
      </c>
    </row>
    <row r="2" spans="1:8" s="1" customFormat="1" x14ac:dyDescent="0.25">
      <c r="A2" s="1" t="s">
        <v>0</v>
      </c>
    </row>
    <row r="3" spans="1:8" x14ac:dyDescent="0.25">
      <c r="A3">
        <v>1</v>
      </c>
      <c r="H3" t="str">
        <f>IF(ISBLANK(B3),"Y","N")</f>
        <v>Y</v>
      </c>
    </row>
    <row r="4" spans="1:8" x14ac:dyDescent="0.25">
      <c r="A4">
        <v>2</v>
      </c>
      <c r="H4" t="str">
        <f>IF(ISBLANK(B4),"Y","N")</f>
        <v>Y</v>
      </c>
    </row>
    <row r="5" spans="1:8" x14ac:dyDescent="0.25">
      <c r="A5">
        <v>3</v>
      </c>
      <c r="H5" t="str">
        <f t="shared" ref="H4:H11" si="0">IF(ISBLANK(B5),"Y","N")</f>
        <v>Y</v>
      </c>
    </row>
    <row r="6" spans="1:8" x14ac:dyDescent="0.25">
      <c r="A6">
        <v>4</v>
      </c>
      <c r="H6" t="str">
        <f t="shared" si="0"/>
        <v>Y</v>
      </c>
    </row>
    <row r="7" spans="1:8" x14ac:dyDescent="0.25">
      <c r="A7">
        <v>5</v>
      </c>
      <c r="H7" t="str">
        <f t="shared" si="0"/>
        <v>Y</v>
      </c>
    </row>
    <row r="8" spans="1:8" x14ac:dyDescent="0.25">
      <c r="A8">
        <v>6</v>
      </c>
      <c r="H8" t="str">
        <f t="shared" si="0"/>
        <v>Y</v>
      </c>
    </row>
    <row r="9" spans="1:8" x14ac:dyDescent="0.25">
      <c r="A9">
        <v>7</v>
      </c>
      <c r="H9" t="str">
        <f t="shared" si="0"/>
        <v>Y</v>
      </c>
    </row>
    <row r="10" spans="1:8" x14ac:dyDescent="0.25">
      <c r="A10">
        <v>8</v>
      </c>
      <c r="H10" t="str">
        <f t="shared" si="0"/>
        <v>Y</v>
      </c>
    </row>
    <row r="11" spans="1:8" x14ac:dyDescent="0.25">
      <c r="A11">
        <v>9</v>
      </c>
      <c r="B11" t="s">
        <v>22</v>
      </c>
      <c r="C11" t="s">
        <v>29</v>
      </c>
      <c r="D11">
        <v>1</v>
      </c>
      <c r="F11" t="s">
        <v>58</v>
      </c>
      <c r="H11" t="str">
        <f t="shared" si="0"/>
        <v>N</v>
      </c>
    </row>
    <row r="12" spans="1:8" s="1" customFormat="1" x14ac:dyDescent="0.25">
      <c r="A12" s="1" t="s">
        <v>2</v>
      </c>
    </row>
    <row r="13" spans="1:8" x14ac:dyDescent="0.25">
      <c r="A13">
        <v>10</v>
      </c>
      <c r="B13" t="s">
        <v>3</v>
      </c>
      <c r="C13" t="s">
        <v>29</v>
      </c>
      <c r="D13">
        <v>1</v>
      </c>
      <c r="F13" t="s">
        <v>72</v>
      </c>
      <c r="H13" t="str">
        <f>IF(ISBLANK(B13),"Y","N")</f>
        <v>N</v>
      </c>
    </row>
    <row r="14" spans="1:8" x14ac:dyDescent="0.25">
      <c r="A14">
        <v>11</v>
      </c>
      <c r="B14" t="s">
        <v>4</v>
      </c>
      <c r="C14" t="s">
        <v>29</v>
      </c>
      <c r="D14">
        <v>1</v>
      </c>
      <c r="F14" t="s">
        <v>71</v>
      </c>
      <c r="G14" t="s">
        <v>54</v>
      </c>
      <c r="H14" t="str">
        <f t="shared" ref="H14:H22" si="1">IF(ISBLANK(B14),"Y","N")</f>
        <v>N</v>
      </c>
    </row>
    <row r="15" spans="1:8" x14ac:dyDescent="0.25">
      <c r="A15">
        <v>12</v>
      </c>
      <c r="B15" t="s">
        <v>5</v>
      </c>
      <c r="C15" t="s">
        <v>29</v>
      </c>
      <c r="D15">
        <v>4</v>
      </c>
      <c r="F15" t="s">
        <v>70</v>
      </c>
      <c r="H15" t="str">
        <f t="shared" si="1"/>
        <v>N</v>
      </c>
    </row>
    <row r="16" spans="1:8" x14ac:dyDescent="0.25">
      <c r="A16">
        <v>13</v>
      </c>
      <c r="H16" t="str">
        <f t="shared" si="1"/>
        <v>Y</v>
      </c>
    </row>
    <row r="17" spans="1:8" x14ac:dyDescent="0.25">
      <c r="A17">
        <v>14</v>
      </c>
      <c r="H17" t="str">
        <f t="shared" si="1"/>
        <v>Y</v>
      </c>
    </row>
    <row r="18" spans="1:8" x14ac:dyDescent="0.25">
      <c r="A18">
        <v>15</v>
      </c>
      <c r="H18" t="str">
        <f t="shared" si="1"/>
        <v>Y</v>
      </c>
    </row>
    <row r="19" spans="1:8" x14ac:dyDescent="0.25">
      <c r="A19">
        <v>16</v>
      </c>
      <c r="B19" t="s">
        <v>6</v>
      </c>
      <c r="C19" t="s">
        <v>29</v>
      </c>
      <c r="D19">
        <v>1</v>
      </c>
      <c r="F19" t="s">
        <v>69</v>
      </c>
      <c r="H19" t="str">
        <f t="shared" si="1"/>
        <v>N</v>
      </c>
    </row>
    <row r="20" spans="1:8" x14ac:dyDescent="0.25">
      <c r="A20">
        <v>17</v>
      </c>
      <c r="H20" t="str">
        <f t="shared" si="1"/>
        <v>Y</v>
      </c>
    </row>
    <row r="21" spans="1:8" x14ac:dyDescent="0.25">
      <c r="A21">
        <v>18</v>
      </c>
      <c r="H21" t="str">
        <f t="shared" si="1"/>
        <v>Y</v>
      </c>
    </row>
    <row r="22" spans="1:8" x14ac:dyDescent="0.25">
      <c r="A22">
        <v>19</v>
      </c>
      <c r="H22" t="str">
        <f t="shared" si="1"/>
        <v>Y</v>
      </c>
    </row>
    <row r="23" spans="1:8" s="2" customFormat="1" x14ac:dyDescent="0.25">
      <c r="A23" s="2" t="s">
        <v>7</v>
      </c>
    </row>
    <row r="24" spans="1:8" x14ac:dyDescent="0.25">
      <c r="A24">
        <v>20</v>
      </c>
      <c r="B24" t="s">
        <v>8</v>
      </c>
      <c r="C24" t="s">
        <v>29</v>
      </c>
      <c r="D24">
        <v>1</v>
      </c>
      <c r="F24" t="s">
        <v>68</v>
      </c>
      <c r="H24" t="str">
        <f>IF(ISBLANK(B24),"Y","N")</f>
        <v>N</v>
      </c>
    </row>
    <row r="25" spans="1:8" x14ac:dyDescent="0.25">
      <c r="A25">
        <v>21</v>
      </c>
      <c r="B25" t="s">
        <v>9</v>
      </c>
      <c r="C25" t="s">
        <v>29</v>
      </c>
      <c r="D25">
        <v>1</v>
      </c>
      <c r="F25" t="s">
        <v>67</v>
      </c>
      <c r="H25" t="str">
        <f t="shared" ref="H25:H33" si="2">IF(ISBLANK(B25),"Y","N")</f>
        <v>N</v>
      </c>
    </row>
    <row r="26" spans="1:8" x14ac:dyDescent="0.25">
      <c r="A26">
        <v>22</v>
      </c>
      <c r="B26" t="s">
        <v>10</v>
      </c>
      <c r="C26" t="s">
        <v>29</v>
      </c>
      <c r="D26">
        <v>1</v>
      </c>
      <c r="F26" t="s">
        <v>66</v>
      </c>
      <c r="H26" t="str">
        <f t="shared" si="2"/>
        <v>N</v>
      </c>
    </row>
    <row r="27" spans="1:8" x14ac:dyDescent="0.25">
      <c r="A27">
        <v>23</v>
      </c>
      <c r="B27" t="s">
        <v>11</v>
      </c>
      <c r="C27" t="s">
        <v>29</v>
      </c>
      <c r="D27">
        <v>1</v>
      </c>
      <c r="F27" t="s">
        <v>65</v>
      </c>
      <c r="H27" t="str">
        <f t="shared" si="2"/>
        <v>N</v>
      </c>
    </row>
    <row r="28" spans="1:8" x14ac:dyDescent="0.25">
      <c r="A28">
        <v>24</v>
      </c>
      <c r="H28" t="str">
        <f t="shared" si="2"/>
        <v>Y</v>
      </c>
    </row>
    <row r="29" spans="1:8" x14ac:dyDescent="0.25">
      <c r="A29">
        <v>25</v>
      </c>
      <c r="H29" t="str">
        <f t="shared" si="2"/>
        <v>Y</v>
      </c>
    </row>
    <row r="30" spans="1:8" x14ac:dyDescent="0.25">
      <c r="A30">
        <v>26</v>
      </c>
      <c r="H30" t="str">
        <f t="shared" si="2"/>
        <v>Y</v>
      </c>
    </row>
    <row r="31" spans="1:8" x14ac:dyDescent="0.25">
      <c r="A31">
        <v>27</v>
      </c>
      <c r="H31" t="str">
        <f t="shared" si="2"/>
        <v>Y</v>
      </c>
    </row>
    <row r="32" spans="1:8" x14ac:dyDescent="0.25">
      <c r="A32">
        <v>28</v>
      </c>
      <c r="B32" t="s">
        <v>12</v>
      </c>
      <c r="C32" t="s">
        <v>29</v>
      </c>
      <c r="D32">
        <v>1</v>
      </c>
      <c r="H32" t="str">
        <f t="shared" si="2"/>
        <v>N</v>
      </c>
    </row>
    <row r="33" spans="1:8" x14ac:dyDescent="0.25">
      <c r="A33">
        <v>29</v>
      </c>
      <c r="B33" t="s">
        <v>13</v>
      </c>
      <c r="C33" t="s">
        <v>29</v>
      </c>
      <c r="D33">
        <v>0</v>
      </c>
      <c r="H33" t="str">
        <f t="shared" si="2"/>
        <v>N</v>
      </c>
    </row>
    <row r="34" spans="1:8" s="2" customFormat="1" x14ac:dyDescent="0.25">
      <c r="A34" s="2" t="s">
        <v>42</v>
      </c>
    </row>
    <row r="35" spans="1:8" x14ac:dyDescent="0.25">
      <c r="A35">
        <v>30</v>
      </c>
      <c r="B35" t="s">
        <v>46</v>
      </c>
      <c r="C35" t="s">
        <v>40</v>
      </c>
      <c r="E35" t="s">
        <v>43</v>
      </c>
      <c r="F35" t="s">
        <v>73</v>
      </c>
      <c r="G35" t="s">
        <v>75</v>
      </c>
      <c r="H35" t="str">
        <f>IF(ISBLANK(B35),"Y","N")</f>
        <v>N</v>
      </c>
    </row>
    <row r="36" spans="1:8" x14ac:dyDescent="0.25">
      <c r="A36">
        <v>31</v>
      </c>
      <c r="E36" t="s">
        <v>47</v>
      </c>
      <c r="G36" t="s">
        <v>74</v>
      </c>
      <c r="H36" t="str">
        <f t="shared" ref="H36:H44" si="3">IF(ISBLANK(B36),"Y","N")</f>
        <v>Y</v>
      </c>
    </row>
    <row r="37" spans="1:8" x14ac:dyDescent="0.25">
      <c r="A37">
        <v>32</v>
      </c>
      <c r="E37" t="s">
        <v>48</v>
      </c>
      <c r="H37" t="str">
        <f t="shared" si="3"/>
        <v>Y</v>
      </c>
    </row>
    <row r="38" spans="1:8" x14ac:dyDescent="0.25">
      <c r="A38">
        <v>33</v>
      </c>
      <c r="E38" t="s">
        <v>49</v>
      </c>
      <c r="H38" t="str">
        <f t="shared" si="3"/>
        <v>Y</v>
      </c>
    </row>
    <row r="39" spans="1:8" x14ac:dyDescent="0.25">
      <c r="A39">
        <v>34</v>
      </c>
      <c r="E39" t="s">
        <v>50</v>
      </c>
      <c r="H39" t="str">
        <f t="shared" si="3"/>
        <v>Y</v>
      </c>
    </row>
    <row r="40" spans="1:8" x14ac:dyDescent="0.25">
      <c r="A40">
        <v>35</v>
      </c>
      <c r="E40" t="s">
        <v>51</v>
      </c>
      <c r="H40" t="str">
        <f t="shared" si="3"/>
        <v>Y</v>
      </c>
    </row>
    <row r="41" spans="1:8" x14ac:dyDescent="0.25">
      <c r="A41">
        <v>36</v>
      </c>
      <c r="H41" t="str">
        <f t="shared" si="3"/>
        <v>Y</v>
      </c>
    </row>
    <row r="42" spans="1:8" x14ac:dyDescent="0.25">
      <c r="A42">
        <v>37</v>
      </c>
      <c r="H42" t="str">
        <f t="shared" si="3"/>
        <v>Y</v>
      </c>
    </row>
    <row r="43" spans="1:8" x14ac:dyDescent="0.25">
      <c r="A43">
        <v>38</v>
      </c>
      <c r="H43" t="str">
        <f t="shared" si="3"/>
        <v>Y</v>
      </c>
    </row>
    <row r="44" spans="1:8" x14ac:dyDescent="0.25">
      <c r="A44">
        <v>39</v>
      </c>
      <c r="H44" t="str">
        <f t="shared" si="3"/>
        <v>Y</v>
      </c>
    </row>
    <row r="45" spans="1:8" s="2" customFormat="1" x14ac:dyDescent="0.25">
      <c r="A45" s="2" t="s">
        <v>14</v>
      </c>
    </row>
    <row r="46" spans="1:8" x14ac:dyDescent="0.25">
      <c r="A46">
        <v>40</v>
      </c>
      <c r="B46" t="s">
        <v>15</v>
      </c>
      <c r="C46" t="s">
        <v>29</v>
      </c>
      <c r="D46">
        <v>0</v>
      </c>
      <c r="H46" t="str">
        <f>IF(ISBLANK(B46),"Y","N")</f>
        <v>N</v>
      </c>
    </row>
    <row r="47" spans="1:8" x14ac:dyDescent="0.25">
      <c r="A47">
        <v>41</v>
      </c>
      <c r="B47" t="s">
        <v>16</v>
      </c>
      <c r="C47" t="s">
        <v>40</v>
      </c>
      <c r="D47">
        <v>1</v>
      </c>
      <c r="F47" t="s">
        <v>58</v>
      </c>
      <c r="G47" t="s">
        <v>77</v>
      </c>
      <c r="H47" t="str">
        <f t="shared" ref="H47:H55" si="4">IF(ISBLANK(B47),"Y","N")</f>
        <v>N</v>
      </c>
    </row>
    <row r="48" spans="1:8" x14ac:dyDescent="0.25">
      <c r="A48">
        <v>42</v>
      </c>
      <c r="B48" t="s">
        <v>17</v>
      </c>
      <c r="C48" t="s">
        <v>29</v>
      </c>
      <c r="D48">
        <v>0</v>
      </c>
      <c r="H48" t="str">
        <f t="shared" si="4"/>
        <v>N</v>
      </c>
    </row>
    <row r="49" spans="1:9" x14ac:dyDescent="0.25">
      <c r="A49">
        <v>43</v>
      </c>
      <c r="B49" t="s">
        <v>18</v>
      </c>
      <c r="C49" t="s">
        <v>40</v>
      </c>
      <c r="D49">
        <v>1</v>
      </c>
      <c r="G49" t="s">
        <v>76</v>
      </c>
      <c r="H49" t="str">
        <f t="shared" si="4"/>
        <v>N</v>
      </c>
    </row>
    <row r="50" spans="1:9" x14ac:dyDescent="0.25">
      <c r="A50">
        <v>44</v>
      </c>
      <c r="H50" t="str">
        <f t="shared" si="4"/>
        <v>Y</v>
      </c>
    </row>
    <row r="51" spans="1:9" x14ac:dyDescent="0.25">
      <c r="A51">
        <v>45</v>
      </c>
      <c r="B51" t="s">
        <v>19</v>
      </c>
      <c r="C51" t="s">
        <v>29</v>
      </c>
      <c r="D51">
        <v>1</v>
      </c>
      <c r="F51" t="s">
        <v>73</v>
      </c>
      <c r="G51" t="s">
        <v>55</v>
      </c>
      <c r="H51" t="str">
        <f t="shared" si="4"/>
        <v>N</v>
      </c>
    </row>
    <row r="52" spans="1:9" x14ac:dyDescent="0.25">
      <c r="A52">
        <v>46</v>
      </c>
      <c r="B52" t="s">
        <v>24</v>
      </c>
      <c r="C52" t="s">
        <v>29</v>
      </c>
      <c r="D52">
        <v>1</v>
      </c>
      <c r="G52" t="s">
        <v>52</v>
      </c>
      <c r="H52" t="str">
        <f t="shared" si="4"/>
        <v>N</v>
      </c>
      <c r="I52" t="s">
        <v>78</v>
      </c>
    </row>
    <row r="53" spans="1:9" x14ac:dyDescent="0.25">
      <c r="A53">
        <v>47</v>
      </c>
      <c r="H53" t="str">
        <f t="shared" si="4"/>
        <v>Y</v>
      </c>
    </row>
    <row r="54" spans="1:9" x14ac:dyDescent="0.25">
      <c r="A54">
        <v>48</v>
      </c>
      <c r="B54" t="s">
        <v>44</v>
      </c>
      <c r="C54" t="s">
        <v>40</v>
      </c>
      <c r="G54" t="s">
        <v>56</v>
      </c>
      <c r="H54" t="str">
        <f t="shared" si="4"/>
        <v>N</v>
      </c>
    </row>
    <row r="55" spans="1:9" x14ac:dyDescent="0.25">
      <c r="A55">
        <v>49</v>
      </c>
      <c r="B55" t="s">
        <v>45</v>
      </c>
      <c r="C55" t="s">
        <v>40</v>
      </c>
      <c r="G55" t="s">
        <v>53</v>
      </c>
      <c r="H55" t="str">
        <f t="shared" si="4"/>
        <v>N</v>
      </c>
    </row>
    <row r="56" spans="1:9" s="2" customFormat="1" x14ac:dyDescent="0.25">
      <c r="A56" s="2" t="s">
        <v>36</v>
      </c>
    </row>
    <row r="57" spans="1:9" x14ac:dyDescent="0.25">
      <c r="A57">
        <v>50</v>
      </c>
      <c r="B57" t="s">
        <v>1</v>
      </c>
      <c r="C57" t="s">
        <v>29</v>
      </c>
      <c r="D57">
        <v>4</v>
      </c>
      <c r="H57" t="str">
        <f t="shared" ref="H57:H66" si="5">IF(ISBLANK(B57),"Y","N")</f>
        <v>N</v>
      </c>
    </row>
    <row r="58" spans="1:9" x14ac:dyDescent="0.25">
      <c r="A58">
        <v>51</v>
      </c>
      <c r="B58" t="s">
        <v>20</v>
      </c>
      <c r="C58" t="s">
        <v>29</v>
      </c>
      <c r="D58">
        <v>4</v>
      </c>
      <c r="H58" t="str">
        <f t="shared" si="5"/>
        <v>N</v>
      </c>
    </row>
    <row r="59" spans="1:9" x14ac:dyDescent="0.25">
      <c r="A59">
        <v>52</v>
      </c>
      <c r="B59" t="s">
        <v>21</v>
      </c>
      <c r="C59" t="s">
        <v>29</v>
      </c>
      <c r="D59">
        <v>4</v>
      </c>
      <c r="H59" t="str">
        <f t="shared" si="5"/>
        <v>N</v>
      </c>
    </row>
    <row r="60" spans="1:9" x14ac:dyDescent="0.25">
      <c r="A60">
        <v>53</v>
      </c>
      <c r="H60" t="str">
        <f t="shared" si="5"/>
        <v>Y</v>
      </c>
    </row>
    <row r="61" spans="1:9" x14ac:dyDescent="0.25">
      <c r="A61">
        <v>54</v>
      </c>
      <c r="H61" t="str">
        <f t="shared" si="5"/>
        <v>Y</v>
      </c>
    </row>
    <row r="62" spans="1:9" x14ac:dyDescent="0.25">
      <c r="A62">
        <v>55</v>
      </c>
      <c r="H62" t="str">
        <f t="shared" si="5"/>
        <v>Y</v>
      </c>
    </row>
    <row r="63" spans="1:9" x14ac:dyDescent="0.25">
      <c r="A63">
        <v>56</v>
      </c>
      <c r="H63" t="str">
        <f t="shared" si="5"/>
        <v>Y</v>
      </c>
    </row>
    <row r="64" spans="1:9" x14ac:dyDescent="0.25">
      <c r="A64">
        <v>57</v>
      </c>
      <c r="H64" t="str">
        <f t="shared" si="5"/>
        <v>Y</v>
      </c>
    </row>
    <row r="65" spans="1:8" x14ac:dyDescent="0.25">
      <c r="A65">
        <v>58</v>
      </c>
      <c r="H65" t="str">
        <f t="shared" si="5"/>
        <v>Y</v>
      </c>
    </row>
    <row r="66" spans="1:8" x14ac:dyDescent="0.25">
      <c r="A66">
        <v>59</v>
      </c>
      <c r="B66" t="s">
        <v>23</v>
      </c>
      <c r="C66" t="s">
        <v>29</v>
      </c>
      <c r="D66">
        <v>0</v>
      </c>
      <c r="G66" t="s">
        <v>57</v>
      </c>
      <c r="H66" t="str">
        <f t="shared" si="5"/>
        <v>N</v>
      </c>
    </row>
    <row r="67" spans="1:8" s="2" customFormat="1" x14ac:dyDescent="0.25">
      <c r="A67" s="2" t="s">
        <v>33</v>
      </c>
    </row>
    <row r="68" spans="1:8" x14ac:dyDescent="0.25">
      <c r="A68">
        <v>60</v>
      </c>
      <c r="H68" t="str">
        <f>IF(ISBLANK(B68),"Y","N")</f>
        <v>Y</v>
      </c>
    </row>
    <row r="69" spans="1:8" x14ac:dyDescent="0.25">
      <c r="A69">
        <v>61</v>
      </c>
      <c r="H69" t="str">
        <f t="shared" ref="H69:H77" si="6">IF(ISBLANK(B69),"Y","N")</f>
        <v>Y</v>
      </c>
    </row>
    <row r="70" spans="1:8" x14ac:dyDescent="0.25">
      <c r="A70">
        <v>62</v>
      </c>
      <c r="H70" t="str">
        <f t="shared" si="6"/>
        <v>Y</v>
      </c>
    </row>
    <row r="71" spans="1:8" x14ac:dyDescent="0.25">
      <c r="A71">
        <v>63</v>
      </c>
      <c r="H71" t="str">
        <f t="shared" si="6"/>
        <v>Y</v>
      </c>
    </row>
    <row r="72" spans="1:8" x14ac:dyDescent="0.25">
      <c r="A72">
        <v>64</v>
      </c>
      <c r="H72" t="str">
        <f t="shared" si="6"/>
        <v>Y</v>
      </c>
    </row>
    <row r="73" spans="1:8" x14ac:dyDescent="0.25">
      <c r="A73">
        <v>65</v>
      </c>
      <c r="H73" t="str">
        <f t="shared" si="6"/>
        <v>Y</v>
      </c>
    </row>
    <row r="74" spans="1:8" x14ac:dyDescent="0.25">
      <c r="A74">
        <v>66</v>
      </c>
      <c r="H74" t="str">
        <f t="shared" si="6"/>
        <v>Y</v>
      </c>
    </row>
    <row r="75" spans="1:8" x14ac:dyDescent="0.25">
      <c r="A75">
        <v>67</v>
      </c>
      <c r="H75" t="str">
        <f t="shared" si="6"/>
        <v>Y</v>
      </c>
    </row>
    <row r="76" spans="1:8" x14ac:dyDescent="0.25">
      <c r="A76">
        <v>68</v>
      </c>
      <c r="H76" t="str">
        <f t="shared" si="6"/>
        <v>Y</v>
      </c>
    </row>
    <row r="77" spans="1:8" x14ac:dyDescent="0.25">
      <c r="A77">
        <v>69</v>
      </c>
      <c r="H77" t="str">
        <f t="shared" si="6"/>
        <v>Y</v>
      </c>
    </row>
    <row r="78" spans="1:8" s="2" customFormat="1" x14ac:dyDescent="0.25">
      <c r="A78" s="2" t="s">
        <v>34</v>
      </c>
    </row>
    <row r="79" spans="1:8" x14ac:dyDescent="0.25">
      <c r="A79">
        <v>70</v>
      </c>
      <c r="H79" t="str">
        <f>IF(ISBLANK(B79),"Y","N")</f>
        <v>Y</v>
      </c>
    </row>
    <row r="80" spans="1:8" x14ac:dyDescent="0.25">
      <c r="A80">
        <v>71</v>
      </c>
      <c r="H80" t="str">
        <f t="shared" ref="H80:H88" si="7">IF(ISBLANK(B80),"Y","N")</f>
        <v>Y</v>
      </c>
    </row>
    <row r="81" spans="1:8" x14ac:dyDescent="0.25">
      <c r="A81">
        <v>72</v>
      </c>
      <c r="H81" t="str">
        <f t="shared" si="7"/>
        <v>Y</v>
      </c>
    </row>
    <row r="82" spans="1:8" x14ac:dyDescent="0.25">
      <c r="A82">
        <v>73</v>
      </c>
      <c r="H82" t="str">
        <f t="shared" si="7"/>
        <v>Y</v>
      </c>
    </row>
    <row r="83" spans="1:8" x14ac:dyDescent="0.25">
      <c r="A83">
        <v>74</v>
      </c>
      <c r="H83" t="str">
        <f t="shared" si="7"/>
        <v>Y</v>
      </c>
    </row>
    <row r="84" spans="1:8" x14ac:dyDescent="0.25">
      <c r="A84">
        <v>75</v>
      </c>
      <c r="H84" t="str">
        <f t="shared" si="7"/>
        <v>Y</v>
      </c>
    </row>
    <row r="85" spans="1:8" x14ac:dyDescent="0.25">
      <c r="A85">
        <v>76</v>
      </c>
      <c r="H85" t="str">
        <f t="shared" si="7"/>
        <v>Y</v>
      </c>
    </row>
    <row r="86" spans="1:8" x14ac:dyDescent="0.25">
      <c r="A86">
        <v>77</v>
      </c>
      <c r="H86" t="str">
        <f t="shared" si="7"/>
        <v>Y</v>
      </c>
    </row>
    <row r="87" spans="1:8" x14ac:dyDescent="0.25">
      <c r="A87">
        <v>78</v>
      </c>
      <c r="H87" t="str">
        <f t="shared" si="7"/>
        <v>Y</v>
      </c>
    </row>
    <row r="88" spans="1:8" x14ac:dyDescent="0.25">
      <c r="A88">
        <v>79</v>
      </c>
      <c r="H88" t="str">
        <f t="shared" si="7"/>
        <v>Y</v>
      </c>
    </row>
    <row r="89" spans="1:8" s="2" customFormat="1" x14ac:dyDescent="0.25">
      <c r="A89" s="2" t="s">
        <v>35</v>
      </c>
    </row>
    <row r="90" spans="1:8" x14ac:dyDescent="0.25">
      <c r="A90">
        <v>80</v>
      </c>
      <c r="H90" t="str">
        <f>IF(ISBLANK(B90),"Y","N")</f>
        <v>Y</v>
      </c>
    </row>
    <row r="91" spans="1:8" x14ac:dyDescent="0.25">
      <c r="A91">
        <v>81</v>
      </c>
      <c r="H91" t="str">
        <f t="shared" ref="H91:H99" si="8">IF(ISBLANK(B91),"Y","N")</f>
        <v>Y</v>
      </c>
    </row>
    <row r="92" spans="1:8" x14ac:dyDescent="0.25">
      <c r="A92">
        <v>82</v>
      </c>
      <c r="H92" t="str">
        <f t="shared" si="8"/>
        <v>Y</v>
      </c>
    </row>
    <row r="93" spans="1:8" x14ac:dyDescent="0.25">
      <c r="A93">
        <v>83</v>
      </c>
      <c r="H93" t="str">
        <f t="shared" si="8"/>
        <v>Y</v>
      </c>
    </row>
    <row r="94" spans="1:8" x14ac:dyDescent="0.25">
      <c r="A94">
        <v>84</v>
      </c>
      <c r="H94" t="str">
        <f t="shared" si="8"/>
        <v>Y</v>
      </c>
    </row>
    <row r="95" spans="1:8" x14ac:dyDescent="0.25">
      <c r="A95">
        <v>85</v>
      </c>
      <c r="H95" t="str">
        <f t="shared" si="8"/>
        <v>Y</v>
      </c>
    </row>
    <row r="96" spans="1:8" x14ac:dyDescent="0.25">
      <c r="A96">
        <v>86</v>
      </c>
      <c r="H96" t="str">
        <f t="shared" si="8"/>
        <v>Y</v>
      </c>
    </row>
    <row r="97" spans="1:8" x14ac:dyDescent="0.25">
      <c r="A97">
        <v>87</v>
      </c>
      <c r="H97" t="str">
        <f t="shared" si="8"/>
        <v>Y</v>
      </c>
    </row>
    <row r="98" spans="1:8" x14ac:dyDescent="0.25">
      <c r="A98">
        <v>88</v>
      </c>
      <c r="H98" t="str">
        <f t="shared" si="8"/>
        <v>Y</v>
      </c>
    </row>
    <row r="99" spans="1:8" x14ac:dyDescent="0.25">
      <c r="A99">
        <v>89</v>
      </c>
      <c r="H99" t="str">
        <f t="shared" si="8"/>
        <v>Y</v>
      </c>
    </row>
    <row r="100" spans="1:8" s="2" customFormat="1" x14ac:dyDescent="0.25">
      <c r="A100" s="2" t="s">
        <v>41</v>
      </c>
    </row>
    <row r="101" spans="1:8" x14ac:dyDescent="0.25">
      <c r="A101">
        <v>90</v>
      </c>
      <c r="H101" t="str">
        <f>IF(ISBLANK(B101),"Y","N")</f>
        <v>Y</v>
      </c>
    </row>
    <row r="102" spans="1:8" x14ac:dyDescent="0.25">
      <c r="A102">
        <v>91</v>
      </c>
      <c r="H102" t="str">
        <f>IF(ISBLANK(B102),"Y","N")</f>
        <v>Y</v>
      </c>
    </row>
    <row r="103" spans="1:8" x14ac:dyDescent="0.25">
      <c r="A103">
        <v>92</v>
      </c>
      <c r="H103" t="str">
        <f t="shared" ref="H103:H110" si="9">IF(ISBLANK(B103),"Y","N")</f>
        <v>Y</v>
      </c>
    </row>
    <row r="104" spans="1:8" x14ac:dyDescent="0.25">
      <c r="A104">
        <v>93</v>
      </c>
      <c r="H104" t="str">
        <f t="shared" si="9"/>
        <v>Y</v>
      </c>
    </row>
    <row r="105" spans="1:8" x14ac:dyDescent="0.25">
      <c r="A105">
        <v>94</v>
      </c>
      <c r="H105" t="str">
        <f t="shared" si="9"/>
        <v>Y</v>
      </c>
    </row>
    <row r="106" spans="1:8" x14ac:dyDescent="0.25">
      <c r="A106">
        <v>95</v>
      </c>
      <c r="H106" t="str">
        <f t="shared" si="9"/>
        <v>Y</v>
      </c>
    </row>
    <row r="107" spans="1:8" x14ac:dyDescent="0.25">
      <c r="A107">
        <v>96</v>
      </c>
      <c r="H107" t="str">
        <f t="shared" si="9"/>
        <v>Y</v>
      </c>
    </row>
    <row r="108" spans="1:8" x14ac:dyDescent="0.25">
      <c r="A108">
        <v>97</v>
      </c>
      <c r="H108" t="str">
        <f t="shared" si="9"/>
        <v>Y</v>
      </c>
    </row>
    <row r="109" spans="1:8" x14ac:dyDescent="0.25">
      <c r="A109">
        <v>98</v>
      </c>
      <c r="H109" t="str">
        <f t="shared" si="9"/>
        <v>Y</v>
      </c>
    </row>
    <row r="110" spans="1:8" x14ac:dyDescent="0.25">
      <c r="A110">
        <v>99</v>
      </c>
      <c r="B110" t="s">
        <v>37</v>
      </c>
      <c r="C110" t="s">
        <v>29</v>
      </c>
      <c r="G110" t="s">
        <v>38</v>
      </c>
      <c r="H110" t="str">
        <f t="shared" si="9"/>
        <v>N</v>
      </c>
    </row>
  </sheetData>
  <mergeCells count="10">
    <mergeCell ref="A2:XFD2"/>
    <mergeCell ref="A12:XFD12"/>
    <mergeCell ref="A100:XFD100"/>
    <mergeCell ref="A56:XFD56"/>
    <mergeCell ref="A45:XFD45"/>
    <mergeCell ref="A23:XFD23"/>
    <mergeCell ref="A34:XFD34"/>
    <mergeCell ref="A67:XFD67"/>
    <mergeCell ref="A78:XFD78"/>
    <mergeCell ref="A89:XFD89"/>
  </mergeCells>
  <conditionalFormatting sqref="H1:H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23.7109375" customWidth="1"/>
    <col min="2" max="2" width="24.140625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61</v>
      </c>
      <c r="B2" t="s">
        <v>62</v>
      </c>
    </row>
    <row r="3" spans="1:2" x14ac:dyDescent="0.25">
      <c r="A3" t="s">
        <v>63</v>
      </c>
      <c r="B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Variable Naming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Leung</dc:creator>
  <cp:lastModifiedBy>Michael Leung</cp:lastModifiedBy>
  <dcterms:created xsi:type="dcterms:W3CDTF">2015-02-02T07:40:44Z</dcterms:created>
  <dcterms:modified xsi:type="dcterms:W3CDTF">2015-02-03T06:01:22Z</dcterms:modified>
</cp:coreProperties>
</file>