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9720" windowHeight="12540"/>
  </bookViews>
  <sheets>
    <sheet name="alpha.c.4" sheetId="1" r:id="rId1"/>
  </sheets>
  <calcPr calcId="0"/>
</workbook>
</file>

<file path=xl/calcChain.xml><?xml version="1.0" encoding="utf-8"?>
<calcChain xmlns="http://schemas.openxmlformats.org/spreadsheetml/2006/main">
  <c r="X5" i="1" l="1"/>
  <c r="X21" i="1"/>
  <c r="X26" i="1"/>
  <c r="X6" i="1"/>
  <c r="X29" i="1"/>
  <c r="X30" i="1"/>
  <c r="X62" i="1"/>
  <c r="X67" i="1"/>
  <c r="X69" i="1"/>
  <c r="X65" i="1"/>
  <c r="X52" i="1"/>
  <c r="X32" i="1"/>
  <c r="X64" i="1"/>
  <c r="X31" i="1"/>
  <c r="X34" i="1"/>
  <c r="X12" i="1"/>
  <c r="X68" i="1"/>
  <c r="X40" i="1"/>
  <c r="X10" i="1"/>
  <c r="X9" i="1"/>
  <c r="X2" i="1"/>
  <c r="X20" i="1"/>
  <c r="X37" i="1"/>
  <c r="X70" i="1"/>
  <c r="X28" i="1"/>
  <c r="X83" i="1"/>
  <c r="X18" i="1"/>
  <c r="X13" i="1"/>
  <c r="X51" i="1"/>
  <c r="X54" i="1"/>
  <c r="X56" i="1"/>
  <c r="X66" i="1"/>
  <c r="X81" i="1"/>
  <c r="X86" i="1"/>
  <c r="X8" i="1"/>
  <c r="X84" i="1"/>
  <c r="X87" i="1"/>
  <c r="X76" i="1"/>
  <c r="X73" i="1"/>
  <c r="X63" i="1"/>
  <c r="X3" i="1"/>
  <c r="X46" i="1"/>
  <c r="X39" i="1"/>
  <c r="X53" i="1"/>
  <c r="X57" i="1"/>
  <c r="X35" i="1"/>
  <c r="X33" i="1"/>
  <c r="X55" i="1"/>
  <c r="X104" i="1"/>
  <c r="X100" i="1"/>
  <c r="X108" i="1"/>
  <c r="X106" i="1"/>
  <c r="X16" i="1"/>
  <c r="X49" i="1"/>
  <c r="X107" i="1"/>
  <c r="X109" i="1"/>
  <c r="X111" i="1"/>
  <c r="X24" i="1"/>
  <c r="X22" i="1"/>
  <c r="X110" i="1"/>
  <c r="X58" i="1"/>
  <c r="X105" i="1"/>
  <c r="X102" i="1"/>
  <c r="X15" i="1"/>
  <c r="X82" i="1"/>
  <c r="X103" i="1"/>
  <c r="X99" i="1"/>
  <c r="X93" i="1"/>
  <c r="X101" i="1"/>
  <c r="X11" i="1"/>
  <c r="X61" i="1"/>
  <c r="X50" i="1"/>
  <c r="X88" i="1"/>
  <c r="X90" i="1"/>
  <c r="X59" i="1"/>
  <c r="X98" i="1"/>
  <c r="X19" i="1"/>
  <c r="X79" i="1"/>
  <c r="X48" i="1"/>
  <c r="X23" i="1"/>
  <c r="X27" i="1"/>
  <c r="X17" i="1"/>
  <c r="X14" i="1"/>
  <c r="X42" i="1"/>
  <c r="X78" i="1"/>
  <c r="X38" i="1"/>
  <c r="X71" i="1"/>
  <c r="X25" i="1"/>
  <c r="X60" i="1"/>
  <c r="X85" i="1"/>
  <c r="X92" i="1"/>
  <c r="X96" i="1"/>
  <c r="X94" i="1"/>
  <c r="X97" i="1"/>
  <c r="X89" i="1"/>
  <c r="X43" i="1"/>
  <c r="X44" i="1"/>
  <c r="X91" i="1"/>
  <c r="X45" i="1"/>
  <c r="X7" i="1"/>
  <c r="X4" i="1"/>
  <c r="X36" i="1"/>
  <c r="X80" i="1"/>
  <c r="X72" i="1"/>
  <c r="X74" i="1"/>
  <c r="X77" i="1"/>
  <c r="X75" i="1"/>
  <c r="X47" i="1"/>
  <c r="X41" i="1"/>
  <c r="X95" i="1"/>
  <c r="W95" i="1"/>
  <c r="W5" i="1"/>
  <c r="W21" i="1"/>
  <c r="W26" i="1"/>
  <c r="W6" i="1"/>
  <c r="W29" i="1"/>
  <c r="W30" i="1"/>
  <c r="W62" i="1"/>
  <c r="W67" i="1"/>
  <c r="W69" i="1"/>
  <c r="W65" i="1"/>
  <c r="W52" i="1"/>
  <c r="W32" i="1"/>
  <c r="W64" i="1"/>
  <c r="W31" i="1"/>
  <c r="W34" i="1"/>
  <c r="W12" i="1"/>
  <c r="W68" i="1"/>
  <c r="W40" i="1"/>
  <c r="W10" i="1"/>
  <c r="W9" i="1"/>
  <c r="W2" i="1"/>
  <c r="W20" i="1"/>
  <c r="W37" i="1"/>
  <c r="W70" i="1"/>
  <c r="W28" i="1"/>
  <c r="W83" i="1"/>
  <c r="W18" i="1"/>
  <c r="W13" i="1"/>
  <c r="W51" i="1"/>
  <c r="W54" i="1"/>
  <c r="W56" i="1"/>
  <c r="W66" i="1"/>
  <c r="W81" i="1"/>
  <c r="W86" i="1"/>
  <c r="W8" i="1"/>
  <c r="W84" i="1"/>
  <c r="W87" i="1"/>
  <c r="W76" i="1"/>
  <c r="W73" i="1"/>
  <c r="W63" i="1"/>
  <c r="W3" i="1"/>
  <c r="W46" i="1"/>
  <c r="W39" i="1"/>
  <c r="W53" i="1"/>
  <c r="W57" i="1"/>
  <c r="W35" i="1"/>
  <c r="W33" i="1"/>
  <c r="W55" i="1"/>
  <c r="W104" i="1"/>
  <c r="W100" i="1"/>
  <c r="W108" i="1"/>
  <c r="W106" i="1"/>
  <c r="W16" i="1"/>
  <c r="W49" i="1"/>
  <c r="W107" i="1"/>
  <c r="W109" i="1"/>
  <c r="W111" i="1"/>
  <c r="W24" i="1"/>
  <c r="W22" i="1"/>
  <c r="W110" i="1"/>
  <c r="W58" i="1"/>
  <c r="W105" i="1"/>
  <c r="W102" i="1"/>
  <c r="W15" i="1"/>
  <c r="W82" i="1"/>
  <c r="W103" i="1"/>
  <c r="W99" i="1"/>
  <c r="W93" i="1"/>
  <c r="W101" i="1"/>
  <c r="W11" i="1"/>
  <c r="W61" i="1"/>
  <c r="W50" i="1"/>
  <c r="W88" i="1"/>
  <c r="W90" i="1"/>
  <c r="W59" i="1"/>
  <c r="W98" i="1"/>
  <c r="W19" i="1"/>
  <c r="W79" i="1"/>
  <c r="W48" i="1"/>
  <c r="W23" i="1"/>
  <c r="W27" i="1"/>
  <c r="W17" i="1"/>
  <c r="W14" i="1"/>
  <c r="W42" i="1"/>
  <c r="W78" i="1"/>
  <c r="W38" i="1"/>
  <c r="W71" i="1"/>
  <c r="W25" i="1"/>
  <c r="W60" i="1"/>
  <c r="W85" i="1"/>
  <c r="W92" i="1"/>
  <c r="W96" i="1"/>
  <c r="W94" i="1"/>
  <c r="W97" i="1"/>
  <c r="W89" i="1"/>
  <c r="W43" i="1"/>
  <c r="W44" i="1"/>
  <c r="W91" i="1"/>
  <c r="W45" i="1"/>
  <c r="W7" i="1"/>
  <c r="W4" i="1"/>
  <c r="W36" i="1"/>
  <c r="W80" i="1"/>
  <c r="W72" i="1"/>
  <c r="W74" i="1"/>
  <c r="W77" i="1"/>
  <c r="W75" i="1"/>
  <c r="W47" i="1"/>
  <c r="W41" i="1"/>
  <c r="V5" i="1"/>
  <c r="V32" i="1"/>
  <c r="V37" i="1"/>
  <c r="V86" i="1"/>
  <c r="V57" i="1"/>
  <c r="V109" i="1"/>
  <c r="V99" i="1"/>
  <c r="V79" i="1"/>
  <c r="V60" i="1"/>
  <c r="V7" i="1"/>
  <c r="V21" i="1"/>
  <c r="V64" i="1"/>
  <c r="V70" i="1"/>
  <c r="V8" i="1"/>
  <c r="V35" i="1"/>
  <c r="V111" i="1"/>
  <c r="V93" i="1"/>
  <c r="V48" i="1"/>
  <c r="V85" i="1"/>
  <c r="V4" i="1"/>
  <c r="V26" i="1"/>
  <c r="V31" i="1"/>
  <c r="V28" i="1"/>
  <c r="V84" i="1"/>
  <c r="V33" i="1"/>
  <c r="V24" i="1"/>
  <c r="V101" i="1"/>
  <c r="V23" i="1"/>
  <c r="V92" i="1"/>
  <c r="V36" i="1"/>
  <c r="V6" i="1"/>
  <c r="V34" i="1"/>
  <c r="V83" i="1"/>
  <c r="V87" i="1"/>
  <c r="V55" i="1"/>
  <c r="V22" i="1"/>
  <c r="V11" i="1"/>
  <c r="V27" i="1"/>
  <c r="V96" i="1"/>
  <c r="V80" i="1"/>
  <c r="V29" i="1"/>
  <c r="V12" i="1"/>
  <c r="V18" i="1"/>
  <c r="V76" i="1"/>
  <c r="V104" i="1"/>
  <c r="V110" i="1"/>
  <c r="V61" i="1"/>
  <c r="V17" i="1"/>
  <c r="V94" i="1"/>
  <c r="V72" i="1"/>
  <c r="V30" i="1"/>
  <c r="V68" i="1"/>
  <c r="V13" i="1"/>
  <c r="V73" i="1"/>
  <c r="V100" i="1"/>
  <c r="V58" i="1"/>
  <c r="V50" i="1"/>
  <c r="V14" i="1"/>
  <c r="V97" i="1"/>
  <c r="V74" i="1"/>
  <c r="V62" i="1"/>
  <c r="V40" i="1"/>
  <c r="V51" i="1"/>
  <c r="V63" i="1"/>
  <c r="V108" i="1"/>
  <c r="V105" i="1"/>
  <c r="V88" i="1"/>
  <c r="V42" i="1"/>
  <c r="V89" i="1"/>
  <c r="V77" i="1"/>
  <c r="V67" i="1"/>
  <c r="V10" i="1"/>
  <c r="V54" i="1"/>
  <c r="V3" i="1"/>
  <c r="V106" i="1"/>
  <c r="V102" i="1"/>
  <c r="V90" i="1"/>
  <c r="V78" i="1"/>
  <c r="V43" i="1"/>
  <c r="V75" i="1"/>
  <c r="V69" i="1"/>
  <c r="V9" i="1"/>
  <c r="V56" i="1"/>
  <c r="V46" i="1"/>
  <c r="V16" i="1"/>
  <c r="V15" i="1"/>
  <c r="V59" i="1"/>
  <c r="V38" i="1"/>
  <c r="V44" i="1"/>
  <c r="V47" i="1"/>
  <c r="V65" i="1"/>
  <c r="V2" i="1"/>
  <c r="V66" i="1"/>
  <c r="V39" i="1"/>
  <c r="V49" i="1"/>
  <c r="V82" i="1"/>
  <c r="V98" i="1"/>
  <c r="V71" i="1"/>
  <c r="V91" i="1"/>
  <c r="V41" i="1"/>
  <c r="V52" i="1"/>
  <c r="V20" i="1"/>
  <c r="V81" i="1"/>
  <c r="V53" i="1"/>
  <c r="V107" i="1"/>
  <c r="V103" i="1"/>
  <c r="V19" i="1"/>
  <c r="V25" i="1"/>
  <c r="V45" i="1"/>
  <c r="V95" i="1"/>
  <c r="X112" i="1" l="1"/>
</calcChain>
</file>

<file path=xl/sharedStrings.xml><?xml version="1.0" encoding="utf-8"?>
<sst xmlns="http://schemas.openxmlformats.org/spreadsheetml/2006/main" count="7" uniqueCount="6">
  <si>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</si>
  <si>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</si>
  <si>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</si>
  <si>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</si>
  <si>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</si>
  <si>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>Diffs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</si>
</sst>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2"/>
  <sheetViews>
    <sheetView tabSelected="1" workbookViewId="0">
      <selection activeCell="AC1" sqref="AC1"/>
    </sheetView>
  </sheetViews>
  <sheetFormatPr defaultRowHeight="15" x14ac:dyDescent="0.25"/>
  <cols>
    <col min="2" max="2" width="4" customWidth="1"/>
    <col min="3" max="3" width="6.42578125" customWidth="1"/>
    <col min="4" max="4" width="4.140625" customWidth="1"/>
    <col min="5" max="5" width="3.5703125" customWidth="1"/>
    <col min="8" max="8" width="4" customWidth="1"/>
    <col min="9" max="9" width="3.5703125" customWidth="1"/>
    <col min="10" max="10" width="7" style="2" customWidth="1"/>
    <col min="11" max="11" width="7.28515625" customWidth="1"/>
    <col min="12" max="12" width="8.140625" customWidth="1"/>
    <col min="13" max="13" width="7.42578125" customWidth="1"/>
    <col min="14" max="14" width="3.42578125" customWidth="1"/>
    <col min="15" max="15" width="8" customWidth="1"/>
    <col min="16" max="16" width="3.28515625" customWidth="1"/>
    <col min="17" max="17" width="3.42578125" customWidth="1"/>
    <col min="18" max="19" width="7.7109375" customWidth="1"/>
    <col min="20" max="20" width="3.5703125" customWidth="1"/>
    <col min="21" max="21" width="3.140625" customWidth="1"/>
    <col min="22" max="22" width="7.7109375" customWidth="1"/>
    <col min="24" max="24" width="6" customWidth="1"/>
    <col min="25" max="25" width="5.85546875" customWidth="1"/>
    <col min="26" max="26" width="5.7109375" customWidth="1"/>
    <col min="27" max="27" width="6.140625" customWidth="1"/>
    <col min="28" max="28" width="7.140625" customWidth="1"/>
  </cols>
  <sheetData>
    <row r="1" spans="1:28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2" t="s">
        <v>1</v>
      </c>
      <c r="K1" t="s">
        <v>2</v>
      </c>
      <c r="L1" t="s">
        <v>3</v>
      </c>
      <c r="M1" t="s">
        <v>4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  <c r="W1" t="s">
        <v>5</v>
      </c>
      <c r="X1" t="s">
        <v>5</v>
      </c>
      <c r="Y1">
        <v>5</v>
      </c>
      <c r="Z1">
        <v>6</v>
      </c>
      <c r="AA1">
        <v>5</v>
      </c>
      <c r="AB1">
        <v>6</v>
      </c>
    </row>
    <row r="2" spans="1:28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531</v>
      </c>
      <c r="G2">
        <v>532</v>
      </c>
      <c r="H2">
        <v>-1</v>
      </c>
      <c r="I2">
        <v>-1</v>
      </c>
      <c r="J2" s="2">
        <v>533</v>
      </c>
      <c r="K2">
        <v>0.9</v>
      </c>
      <c r="L2">
        <v>4384</v>
      </c>
      <c r="M2">
        <v>559</v>
      </c>
      <c r="N2">
        <v>0</v>
      </c>
      <c r="O2">
        <v>0</v>
      </c>
      <c r="P2">
        <v>0</v>
      </c>
      <c r="Q2">
        <v>0</v>
      </c>
      <c r="R2">
        <v>4384</v>
      </c>
      <c r="S2">
        <v>4398</v>
      </c>
      <c r="T2">
        <v>0</v>
      </c>
      <c r="U2">
        <v>0</v>
      </c>
      <c r="V2">
        <f>M2-F2</f>
        <v>28</v>
      </c>
      <c r="W2">
        <f>IF(F2=-1,"Miss",F2-J2)</f>
        <v>-2</v>
      </c>
      <c r="X2">
        <f>IF(F2=-1,"",M2-F2)</f>
        <v>28</v>
      </c>
      <c r="Y2">
        <v>529</v>
      </c>
      <c r="Z2">
        <v>531</v>
      </c>
      <c r="AA2">
        <v>526</v>
      </c>
      <c r="AB2">
        <v>529</v>
      </c>
    </row>
    <row r="3" spans="1:28" x14ac:dyDescent="0.25">
      <c r="A3">
        <v>2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 s="2">
        <v>437</v>
      </c>
      <c r="K3">
        <v>0.7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M3-F3</f>
        <v>2</v>
      </c>
      <c r="W3" t="str">
        <f>IF(F3=-1,"Miss",F3-J3)</f>
        <v>Miss</v>
      </c>
      <c r="X3" t="str">
        <f>IF(F3=-1,"",M3-F3)</f>
        <v/>
      </c>
      <c r="Y3">
        <v>450</v>
      </c>
      <c r="Z3">
        <v>-1</v>
      </c>
      <c r="AA3">
        <v>434</v>
      </c>
      <c r="AB3">
        <v>436</v>
      </c>
    </row>
    <row r="4" spans="1:28" x14ac:dyDescent="0.25">
      <c r="A4">
        <v>3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 s="2">
        <v>149</v>
      </c>
      <c r="K4">
        <v>0.1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>M4-F4</f>
        <v>2</v>
      </c>
      <c r="W4" t="str">
        <f>IF(F4=-1,"Miss",F4-J4)</f>
        <v>Miss</v>
      </c>
      <c r="X4" t="str">
        <f>IF(F4=-1,"",M4-F4)</f>
        <v/>
      </c>
      <c r="Y4">
        <v>-1</v>
      </c>
      <c r="Z4">
        <v>-1</v>
      </c>
      <c r="AA4">
        <v>-1</v>
      </c>
      <c r="AB4">
        <v>-1</v>
      </c>
    </row>
    <row r="5" spans="1:28" x14ac:dyDescent="0.25">
      <c r="A5">
        <v>4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 s="2">
        <v>581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>M5-F5</f>
        <v>2</v>
      </c>
      <c r="W5" t="str">
        <f>IF(F5=-1,"Miss",F5-J5)</f>
        <v>Miss</v>
      </c>
      <c r="X5" t="str">
        <f>IF(F5=-1,"",M5-F5)</f>
        <v/>
      </c>
      <c r="Y5">
        <v>-1</v>
      </c>
      <c r="Z5">
        <v>-1</v>
      </c>
      <c r="AA5">
        <v>-1</v>
      </c>
      <c r="AB5">
        <v>-1</v>
      </c>
    </row>
    <row r="6" spans="1:28" x14ac:dyDescent="0.25">
      <c r="A6">
        <v>5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 s="2">
        <v>581</v>
      </c>
      <c r="K6">
        <v>0.3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>M6-F6</f>
        <v>2</v>
      </c>
      <c r="W6" t="str">
        <f>IF(F6=-1,"Miss",F6-J6)</f>
        <v>Miss</v>
      </c>
      <c r="X6" t="str">
        <f>IF(F6=-1,"",M6-F6)</f>
        <v/>
      </c>
      <c r="Y6">
        <v>-1</v>
      </c>
      <c r="Z6">
        <v>-1</v>
      </c>
      <c r="AA6">
        <v>-1</v>
      </c>
      <c r="AB6">
        <v>-1</v>
      </c>
    </row>
    <row r="7" spans="1:28" x14ac:dyDescent="0.25">
      <c r="A7">
        <v>6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 s="2">
        <v>149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>M7-F7</f>
        <v>2</v>
      </c>
      <c r="W7" t="str">
        <f>IF(F7=-1,"Miss",F7-J7)</f>
        <v>Miss</v>
      </c>
      <c r="X7" t="str">
        <f>IF(F7=-1,"",M7-F7)</f>
        <v/>
      </c>
      <c r="Y7">
        <v>-1</v>
      </c>
      <c r="Z7">
        <v>-1</v>
      </c>
      <c r="AA7">
        <v>-1</v>
      </c>
      <c r="AB7">
        <v>-1</v>
      </c>
    </row>
    <row r="8" spans="1:28" x14ac:dyDescent="0.25">
      <c r="A8">
        <v>7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 s="2">
        <v>437</v>
      </c>
      <c r="K8">
        <v>0.1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>M8-F8</f>
        <v>2</v>
      </c>
      <c r="W8" t="str">
        <f>IF(F8=-1,"Miss",F8-J8)</f>
        <v>Miss</v>
      </c>
      <c r="X8" t="str">
        <f>IF(F8=-1,"",M8-F8)</f>
        <v/>
      </c>
      <c r="Y8">
        <v>-1</v>
      </c>
      <c r="Z8">
        <v>-1</v>
      </c>
      <c r="AA8">
        <v>-1</v>
      </c>
      <c r="AB8">
        <v>-1</v>
      </c>
    </row>
    <row r="9" spans="1:28" x14ac:dyDescent="0.25">
      <c r="A9">
        <v>8</v>
      </c>
      <c r="B9">
        <v>-1</v>
      </c>
      <c r="C9">
        <v>-1</v>
      </c>
      <c r="D9">
        <v>-1</v>
      </c>
      <c r="E9">
        <v>-1</v>
      </c>
      <c r="F9">
        <v>531</v>
      </c>
      <c r="G9">
        <v>-1</v>
      </c>
      <c r="H9">
        <v>-1</v>
      </c>
      <c r="I9">
        <v>-1</v>
      </c>
      <c r="J9" s="2">
        <v>533</v>
      </c>
      <c r="K9">
        <v>0.8</v>
      </c>
      <c r="L9">
        <v>4432</v>
      </c>
      <c r="M9">
        <v>550</v>
      </c>
      <c r="N9">
        <v>0</v>
      </c>
      <c r="O9">
        <v>0</v>
      </c>
      <c r="P9">
        <v>0</v>
      </c>
      <c r="Q9">
        <v>0</v>
      </c>
      <c r="R9">
        <v>4432</v>
      </c>
      <c r="S9">
        <v>0</v>
      </c>
      <c r="T9">
        <v>0</v>
      </c>
      <c r="U9">
        <v>0</v>
      </c>
      <c r="V9">
        <f>M9-F9</f>
        <v>19</v>
      </c>
      <c r="W9">
        <f>IF(F9=-1,"Miss",F9-J9)</f>
        <v>-2</v>
      </c>
      <c r="X9">
        <f>IF(F9=-1,"",M9-F9)</f>
        <v>19</v>
      </c>
      <c r="Y9">
        <v>531</v>
      </c>
      <c r="Z9">
        <v>558</v>
      </c>
      <c r="AA9">
        <v>529</v>
      </c>
      <c r="AB9">
        <v>531</v>
      </c>
    </row>
    <row r="10" spans="1:28" x14ac:dyDescent="0.25">
      <c r="A10">
        <v>9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 s="2">
        <v>533</v>
      </c>
      <c r="K10">
        <v>0.7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>M10-F10</f>
        <v>2</v>
      </c>
      <c r="W10" t="str">
        <f>IF(F10=-1,"Miss",F10-J10)</f>
        <v>Miss</v>
      </c>
      <c r="X10" t="str">
        <f>IF(F10=-1,"",M10-F10)</f>
        <v/>
      </c>
      <c r="Y10">
        <v>539</v>
      </c>
      <c r="Z10">
        <v>-1</v>
      </c>
      <c r="AA10">
        <v>536</v>
      </c>
      <c r="AB10">
        <v>544</v>
      </c>
    </row>
    <row r="11" spans="1:28" x14ac:dyDescent="0.25">
      <c r="A11">
        <v>10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 s="2">
        <v>293</v>
      </c>
      <c r="K11">
        <v>0.3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>M11-F11</f>
        <v>2</v>
      </c>
      <c r="W11" t="str">
        <f>IF(F11=-1,"Miss",F11-J11)</f>
        <v>Miss</v>
      </c>
      <c r="X11" t="str">
        <f>IF(F11=-1,"",M11-F11)</f>
        <v/>
      </c>
      <c r="Y11">
        <v>-1</v>
      </c>
      <c r="Z11">
        <v>-1</v>
      </c>
      <c r="AA11">
        <v>-1</v>
      </c>
      <c r="AB11">
        <v>-1</v>
      </c>
    </row>
    <row r="12" spans="1:28" x14ac:dyDescent="0.25">
      <c r="A12">
        <v>11</v>
      </c>
      <c r="B12">
        <v>-1</v>
      </c>
      <c r="C12">
        <v>569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 s="2">
        <v>533</v>
      </c>
      <c r="K12">
        <v>0.4</v>
      </c>
      <c r="L12">
        <v>4703</v>
      </c>
      <c r="M12">
        <v>588</v>
      </c>
      <c r="N12">
        <v>0</v>
      </c>
      <c r="O12">
        <v>4703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>M12-F12</f>
        <v>589</v>
      </c>
      <c r="W12" t="str">
        <f>IF(F12=-1,"Miss",F12-J12)</f>
        <v>Miss</v>
      </c>
      <c r="X12" t="str">
        <f>IF(F12=-1,"",M12-F12)</f>
        <v/>
      </c>
      <c r="Y12">
        <v>-1</v>
      </c>
      <c r="Z12">
        <v>-1</v>
      </c>
      <c r="AA12">
        <v>-1</v>
      </c>
      <c r="AB12">
        <v>-1</v>
      </c>
    </row>
    <row r="13" spans="1:28" x14ac:dyDescent="0.25">
      <c r="A13">
        <v>12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 s="2">
        <v>485</v>
      </c>
      <c r="K13">
        <v>0.5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>M13-F13</f>
        <v>2</v>
      </c>
      <c r="W13" t="str">
        <f>IF(F13=-1,"Miss",F13-J13)</f>
        <v>Miss</v>
      </c>
      <c r="X13" t="str">
        <f>IF(F13=-1,"",M13-F13)</f>
        <v/>
      </c>
      <c r="Y13">
        <v>-1</v>
      </c>
      <c r="Z13">
        <v>-1</v>
      </c>
      <c r="AA13">
        <v>487</v>
      </c>
      <c r="AB13">
        <v>497</v>
      </c>
    </row>
    <row r="14" spans="1:28" x14ac:dyDescent="0.25">
      <c r="A14">
        <v>13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 s="2">
        <v>245</v>
      </c>
      <c r="K14">
        <v>0.5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>M14-F14</f>
        <v>2</v>
      </c>
      <c r="W14" t="str">
        <f>IF(F14=-1,"Miss",F14-J14)</f>
        <v>Miss</v>
      </c>
      <c r="X14" t="str">
        <f>IF(F14=-1,"",M14-F14)</f>
        <v/>
      </c>
      <c r="Y14">
        <v>257</v>
      </c>
      <c r="Z14">
        <v>-1</v>
      </c>
      <c r="AA14">
        <v>256</v>
      </c>
      <c r="AB14">
        <v>256</v>
      </c>
    </row>
    <row r="15" spans="1:28" x14ac:dyDescent="0.25">
      <c r="A15">
        <v>14</v>
      </c>
      <c r="B15">
        <v>-1</v>
      </c>
      <c r="C15">
        <v>-1</v>
      </c>
      <c r="D15">
        <v>-1</v>
      </c>
      <c r="E15">
        <v>-1</v>
      </c>
      <c r="F15">
        <v>336</v>
      </c>
      <c r="G15">
        <v>364</v>
      </c>
      <c r="H15">
        <v>-1</v>
      </c>
      <c r="I15">
        <v>-1</v>
      </c>
      <c r="J15" s="2">
        <v>341</v>
      </c>
      <c r="K15">
        <v>0.8</v>
      </c>
      <c r="L15">
        <v>2848</v>
      </c>
      <c r="M15">
        <v>354</v>
      </c>
      <c r="N15">
        <v>0</v>
      </c>
      <c r="O15">
        <v>0</v>
      </c>
      <c r="P15">
        <v>0</v>
      </c>
      <c r="Q15">
        <v>0</v>
      </c>
      <c r="R15">
        <v>2848</v>
      </c>
      <c r="S15">
        <v>2994</v>
      </c>
      <c r="T15">
        <v>0</v>
      </c>
      <c r="U15">
        <v>0</v>
      </c>
      <c r="V15">
        <f>M15-F15</f>
        <v>18</v>
      </c>
      <c r="W15">
        <f>IF(F15=-1,"Miss",F15-J15)</f>
        <v>-5</v>
      </c>
      <c r="X15">
        <f>IF(F15=-1,"",M15-F15)</f>
        <v>18</v>
      </c>
      <c r="Y15">
        <v>335</v>
      </c>
      <c r="Z15">
        <v>360</v>
      </c>
      <c r="AA15">
        <v>332</v>
      </c>
      <c r="AB15">
        <v>335</v>
      </c>
    </row>
    <row r="16" spans="1:28" x14ac:dyDescent="0.25">
      <c r="A16">
        <v>15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393</v>
      </c>
      <c r="H16">
        <v>-1</v>
      </c>
      <c r="I16">
        <v>-1</v>
      </c>
      <c r="J16" s="2">
        <v>389</v>
      </c>
      <c r="K16">
        <v>0.8</v>
      </c>
      <c r="L16">
        <v>3236</v>
      </c>
      <c r="M16">
        <v>417</v>
      </c>
      <c r="N16">
        <v>0</v>
      </c>
      <c r="O16">
        <v>0</v>
      </c>
      <c r="P16">
        <v>0</v>
      </c>
      <c r="Q16">
        <v>0</v>
      </c>
      <c r="R16">
        <v>0</v>
      </c>
      <c r="S16">
        <v>3236</v>
      </c>
      <c r="T16">
        <v>0</v>
      </c>
      <c r="U16">
        <v>0</v>
      </c>
      <c r="V16">
        <f>M16-F16</f>
        <v>418</v>
      </c>
      <c r="W16" t="str">
        <f>IF(F16=-1,"Miss",F16-J16)</f>
        <v>Miss</v>
      </c>
      <c r="X16" t="str">
        <f>IF(F16=-1,"",M16-F16)</f>
        <v/>
      </c>
      <c r="Y16">
        <v>422</v>
      </c>
      <c r="Z16">
        <v>-1</v>
      </c>
      <c r="AA16">
        <v>387</v>
      </c>
      <c r="AB16">
        <v>45</v>
      </c>
    </row>
    <row r="17" spans="1:28" x14ac:dyDescent="0.25">
      <c r="A17">
        <v>16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 s="2">
        <v>245</v>
      </c>
      <c r="K17">
        <v>0.4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>M17-F17</f>
        <v>2</v>
      </c>
      <c r="W17" t="str">
        <f>IF(F17=-1,"Miss",F17-J17)</f>
        <v>Miss</v>
      </c>
      <c r="X17" t="str">
        <f>IF(F17=-1,"",M17-F17)</f>
        <v/>
      </c>
      <c r="Y17">
        <v>-1</v>
      </c>
      <c r="Z17">
        <v>-1</v>
      </c>
      <c r="AA17">
        <v>-1</v>
      </c>
      <c r="AB17">
        <v>-1</v>
      </c>
    </row>
    <row r="18" spans="1:28" x14ac:dyDescent="0.25">
      <c r="A18">
        <v>17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 s="2">
        <v>485</v>
      </c>
      <c r="K18">
        <v>0.4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>M18-F18</f>
        <v>2</v>
      </c>
      <c r="W18" t="str">
        <f>IF(F18=-1,"Miss",F18-J18)</f>
        <v>Miss</v>
      </c>
      <c r="X18" t="str">
        <f>IF(F18=-1,"",M18-F18)</f>
        <v/>
      </c>
      <c r="Y18">
        <v>-1</v>
      </c>
      <c r="Z18">
        <v>-1</v>
      </c>
      <c r="AA18">
        <v>-1</v>
      </c>
      <c r="AB18">
        <v>-1</v>
      </c>
    </row>
    <row r="19" spans="1:28" x14ac:dyDescent="0.25">
      <c r="A19">
        <v>18</v>
      </c>
      <c r="B19">
        <v>-1</v>
      </c>
      <c r="C19">
        <v>-1</v>
      </c>
      <c r="D19">
        <v>-1</v>
      </c>
      <c r="E19">
        <v>-1</v>
      </c>
      <c r="F19">
        <v>291</v>
      </c>
      <c r="G19">
        <v>290</v>
      </c>
      <c r="H19">
        <v>-1</v>
      </c>
      <c r="I19">
        <v>-1</v>
      </c>
      <c r="J19" s="2">
        <v>293</v>
      </c>
      <c r="K19">
        <v>1</v>
      </c>
      <c r="L19">
        <v>2427</v>
      </c>
      <c r="M19">
        <v>320</v>
      </c>
      <c r="N19">
        <v>0</v>
      </c>
      <c r="O19">
        <v>0</v>
      </c>
      <c r="P19">
        <v>0</v>
      </c>
      <c r="Q19">
        <v>0</v>
      </c>
      <c r="R19">
        <v>2427</v>
      </c>
      <c r="S19">
        <v>2415</v>
      </c>
      <c r="T19">
        <v>0</v>
      </c>
      <c r="U19">
        <v>0</v>
      </c>
      <c r="V19">
        <f>M19-F19</f>
        <v>29</v>
      </c>
      <c r="W19">
        <f>IF(F19=-1,"Miss",F19-J19)</f>
        <v>-2</v>
      </c>
      <c r="X19">
        <f>IF(F19=-1,"",M19-F19)</f>
        <v>29</v>
      </c>
      <c r="Y19">
        <v>286</v>
      </c>
      <c r="Z19">
        <v>287</v>
      </c>
      <c r="AA19">
        <v>285</v>
      </c>
      <c r="AB19">
        <v>284</v>
      </c>
    </row>
    <row r="20" spans="1:28" x14ac:dyDescent="0.25">
      <c r="A20">
        <v>19</v>
      </c>
      <c r="B20">
        <v>-1</v>
      </c>
      <c r="C20">
        <v>-1</v>
      </c>
      <c r="D20">
        <v>-1</v>
      </c>
      <c r="E20">
        <v>-1</v>
      </c>
      <c r="F20">
        <v>529</v>
      </c>
      <c r="G20">
        <v>538</v>
      </c>
      <c r="H20">
        <v>-1</v>
      </c>
      <c r="I20">
        <v>-1</v>
      </c>
      <c r="J20" s="2">
        <v>533</v>
      </c>
      <c r="K20">
        <v>1</v>
      </c>
      <c r="L20">
        <v>4401</v>
      </c>
      <c r="M20">
        <v>553</v>
      </c>
      <c r="N20">
        <v>0</v>
      </c>
      <c r="O20">
        <v>0</v>
      </c>
      <c r="P20">
        <v>0</v>
      </c>
      <c r="Q20">
        <v>0</v>
      </c>
      <c r="R20">
        <v>4401</v>
      </c>
      <c r="S20">
        <v>4454</v>
      </c>
      <c r="T20">
        <v>0</v>
      </c>
      <c r="U20">
        <v>0</v>
      </c>
      <c r="V20">
        <f>M20-F20</f>
        <v>24</v>
      </c>
      <c r="W20">
        <f>IF(F20=-1,"Miss",F20-J20)</f>
        <v>-4</v>
      </c>
      <c r="X20">
        <f>IF(F20=-1,"",M20-F20)</f>
        <v>24</v>
      </c>
      <c r="Y20">
        <v>528</v>
      </c>
      <c r="Z20">
        <v>531</v>
      </c>
      <c r="AA20">
        <v>527</v>
      </c>
      <c r="AB20">
        <v>528</v>
      </c>
    </row>
    <row r="21" spans="1:28" x14ac:dyDescent="0.25">
      <c r="A21">
        <v>20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 s="2">
        <v>581</v>
      </c>
      <c r="K21">
        <v>0.1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>M21-F21</f>
        <v>2</v>
      </c>
      <c r="W21" t="str">
        <f>IF(F21=-1,"Miss",F21-J21)</f>
        <v>Miss</v>
      </c>
      <c r="X21" t="str">
        <f>IF(F21=-1,"",M21-F21)</f>
        <v/>
      </c>
      <c r="Y21">
        <v>-1</v>
      </c>
      <c r="Z21">
        <v>-1</v>
      </c>
      <c r="AA21">
        <v>-1</v>
      </c>
      <c r="AB21">
        <v>-1</v>
      </c>
    </row>
    <row r="22" spans="1:28" x14ac:dyDescent="0.25">
      <c r="A22">
        <v>21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 s="2">
        <v>341</v>
      </c>
      <c r="K22">
        <v>0.3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>M22-F22</f>
        <v>2</v>
      </c>
      <c r="W22" t="str">
        <f>IF(F22=-1,"Miss",F22-J22)</f>
        <v>Miss</v>
      </c>
      <c r="X22" t="str">
        <f>IF(F22=-1,"",M22-F22)</f>
        <v/>
      </c>
      <c r="Y22">
        <v>-1</v>
      </c>
      <c r="Z22">
        <v>-1</v>
      </c>
      <c r="AA22">
        <v>-1</v>
      </c>
      <c r="AB22">
        <v>-1</v>
      </c>
    </row>
    <row r="23" spans="1:28" x14ac:dyDescent="0.25">
      <c r="A23">
        <v>22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 s="2">
        <v>245</v>
      </c>
      <c r="K23">
        <v>0.2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>M23-F23</f>
        <v>2</v>
      </c>
      <c r="W23" t="str">
        <f>IF(F23=-1,"Miss",F23-J23)</f>
        <v>Miss</v>
      </c>
      <c r="X23" t="str">
        <f>IF(F23=-1,"",M23-F23)</f>
        <v/>
      </c>
      <c r="Y23">
        <v>-1</v>
      </c>
      <c r="Z23">
        <v>-1</v>
      </c>
      <c r="AA23">
        <v>-1</v>
      </c>
      <c r="AB23">
        <v>-1</v>
      </c>
    </row>
    <row r="24" spans="1:28" x14ac:dyDescent="0.25">
      <c r="A24">
        <v>23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 s="2">
        <v>341</v>
      </c>
      <c r="K24">
        <v>0.2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M24-F24</f>
        <v>2</v>
      </c>
      <c r="W24" t="str">
        <f>IF(F24=-1,"Miss",F24-J24)</f>
        <v>Miss</v>
      </c>
      <c r="X24" t="str">
        <f>IF(F24=-1,"",M24-F24)</f>
        <v/>
      </c>
      <c r="Y24">
        <v>-1</v>
      </c>
      <c r="Z24">
        <v>-1</v>
      </c>
      <c r="AA24">
        <v>-1</v>
      </c>
      <c r="AB24">
        <v>-1</v>
      </c>
    </row>
    <row r="25" spans="1:28" x14ac:dyDescent="0.25">
      <c r="A25">
        <v>24</v>
      </c>
      <c r="B25">
        <v>-1</v>
      </c>
      <c r="C25">
        <v>-1</v>
      </c>
      <c r="D25">
        <v>-1</v>
      </c>
      <c r="E25">
        <v>-1</v>
      </c>
      <c r="F25">
        <v>283</v>
      </c>
      <c r="G25">
        <v>243</v>
      </c>
      <c r="H25">
        <v>-1</v>
      </c>
      <c r="I25">
        <v>-1</v>
      </c>
      <c r="J25" s="2">
        <v>245</v>
      </c>
      <c r="K25">
        <v>1</v>
      </c>
      <c r="L25">
        <v>2215</v>
      </c>
      <c r="M25">
        <v>338</v>
      </c>
      <c r="N25">
        <v>0</v>
      </c>
      <c r="O25">
        <v>0</v>
      </c>
      <c r="P25">
        <v>0</v>
      </c>
      <c r="Q25">
        <v>0</v>
      </c>
      <c r="R25">
        <v>2215</v>
      </c>
      <c r="S25">
        <v>2061</v>
      </c>
      <c r="T25">
        <v>0</v>
      </c>
      <c r="U25">
        <v>0</v>
      </c>
      <c r="V25">
        <f>M25-F25</f>
        <v>55</v>
      </c>
      <c r="W25">
        <f>IF(F25=-1,"Miss",F25-J25)</f>
        <v>38</v>
      </c>
      <c r="X25">
        <f>IF(F25=-1,"",M25-F25)</f>
        <v>55</v>
      </c>
      <c r="Y25">
        <v>241</v>
      </c>
      <c r="Z25">
        <v>243</v>
      </c>
      <c r="AA25">
        <v>240</v>
      </c>
      <c r="AB25">
        <v>240</v>
      </c>
    </row>
    <row r="26" spans="1:28" x14ac:dyDescent="0.25">
      <c r="A26">
        <v>25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 s="2">
        <v>581</v>
      </c>
      <c r="K26">
        <v>0.2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>M26-F26</f>
        <v>2</v>
      </c>
      <c r="W26" t="str">
        <f>IF(F26=-1,"Miss",F26-J26)</f>
        <v>Miss</v>
      </c>
      <c r="X26" t="str">
        <f>IF(F26=-1,"",M26-F26)</f>
        <v/>
      </c>
      <c r="Y26">
        <v>-1</v>
      </c>
      <c r="Z26">
        <v>-1</v>
      </c>
      <c r="AA26">
        <v>-1</v>
      </c>
      <c r="AB26">
        <v>-1</v>
      </c>
    </row>
    <row r="27" spans="1:28" x14ac:dyDescent="0.25">
      <c r="A27">
        <v>26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 s="2">
        <v>245</v>
      </c>
      <c r="K27">
        <v>0.3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>M27-F27</f>
        <v>2</v>
      </c>
      <c r="W27" t="str">
        <f>IF(F27=-1,"Miss",F27-J27)</f>
        <v>Miss</v>
      </c>
      <c r="X27" t="str">
        <f>IF(F27=-1,"",M27-F27)</f>
        <v/>
      </c>
      <c r="Y27">
        <v>-1</v>
      </c>
      <c r="Z27">
        <v>-1</v>
      </c>
      <c r="AA27">
        <v>-1</v>
      </c>
      <c r="AB27">
        <v>-1</v>
      </c>
    </row>
    <row r="28" spans="1:28" x14ac:dyDescent="0.25">
      <c r="A28">
        <v>27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 s="2">
        <v>485</v>
      </c>
      <c r="K28">
        <v>0.2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>M28-F28</f>
        <v>2</v>
      </c>
      <c r="W28" t="str">
        <f>IF(F28=-1,"Miss",F28-J28)</f>
        <v>Miss</v>
      </c>
      <c r="X28" t="str">
        <f>IF(F28=-1,"",M28-F28)</f>
        <v/>
      </c>
      <c r="Y28">
        <v>-1</v>
      </c>
      <c r="Z28">
        <v>-1</v>
      </c>
      <c r="AA28">
        <v>-1</v>
      </c>
      <c r="AB28">
        <v>-1</v>
      </c>
    </row>
    <row r="29" spans="1:28" x14ac:dyDescent="0.25">
      <c r="A29">
        <v>28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 s="2">
        <v>581</v>
      </c>
      <c r="K29">
        <v>0.4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>M29-F29</f>
        <v>2</v>
      </c>
      <c r="W29" t="str">
        <f>IF(F29=-1,"Miss",F29-J29)</f>
        <v>Miss</v>
      </c>
      <c r="X29" t="str">
        <f>IF(F29=-1,"",M29-F29)</f>
        <v/>
      </c>
      <c r="Y29">
        <v>-1</v>
      </c>
      <c r="Z29">
        <v>-1</v>
      </c>
      <c r="AA29">
        <v>-1</v>
      </c>
      <c r="AB29">
        <v>-1</v>
      </c>
    </row>
    <row r="30" spans="1:28" x14ac:dyDescent="0.25">
      <c r="A30">
        <v>29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 s="2">
        <v>581</v>
      </c>
      <c r="K30">
        <v>0.5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>M30-F30</f>
        <v>2</v>
      </c>
      <c r="W30" t="str">
        <f>IF(F30=-1,"Miss",F30-J30)</f>
        <v>Miss</v>
      </c>
      <c r="X30" t="str">
        <f>IF(F30=-1,"",M30-F30)</f>
        <v/>
      </c>
      <c r="Y30">
        <v>-1</v>
      </c>
      <c r="Z30">
        <v>-1</v>
      </c>
      <c r="AA30">
        <v>-1</v>
      </c>
      <c r="AB30">
        <v>-1</v>
      </c>
    </row>
    <row r="31" spans="1:28" x14ac:dyDescent="0.25">
      <c r="A31">
        <v>30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 s="2">
        <v>533</v>
      </c>
      <c r="K31">
        <v>0.2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>M31-F31</f>
        <v>2</v>
      </c>
      <c r="W31" t="str">
        <f>IF(F31=-1,"Miss",F31-J31)</f>
        <v>Miss</v>
      </c>
      <c r="X31" t="str">
        <f>IF(F31=-1,"",M31-F31)</f>
        <v/>
      </c>
      <c r="Y31">
        <v>-1</v>
      </c>
      <c r="Z31">
        <v>-1</v>
      </c>
      <c r="AA31">
        <v>-1</v>
      </c>
      <c r="AB31">
        <v>-1</v>
      </c>
    </row>
    <row r="32" spans="1:28" x14ac:dyDescent="0.25">
      <c r="A32">
        <v>31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 s="2">
        <v>533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>M32-F32</f>
        <v>2</v>
      </c>
      <c r="W32" t="str">
        <f>IF(F32=-1,"Miss",F32-J32)</f>
        <v>Miss</v>
      </c>
      <c r="X32" t="str">
        <f>IF(F32=-1,"",M32-F32)</f>
        <v/>
      </c>
      <c r="Y32">
        <v>-1</v>
      </c>
      <c r="Z32">
        <v>-1</v>
      </c>
      <c r="AA32">
        <v>-1</v>
      </c>
      <c r="AB32">
        <v>-1</v>
      </c>
    </row>
    <row r="33" spans="1:28" x14ac:dyDescent="0.25">
      <c r="A33">
        <v>32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 s="2">
        <v>389</v>
      </c>
      <c r="K33">
        <v>0.2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>M33-F33</f>
        <v>2</v>
      </c>
      <c r="W33" t="str">
        <f>IF(F33=-1,"Miss",F33-J33)</f>
        <v>Miss</v>
      </c>
      <c r="X33" t="str">
        <f>IF(F33=-1,"",M33-F33)</f>
        <v/>
      </c>
      <c r="Y33">
        <v>-1</v>
      </c>
      <c r="Z33">
        <v>-1</v>
      </c>
      <c r="AA33">
        <v>-1</v>
      </c>
      <c r="AB33">
        <v>-1</v>
      </c>
    </row>
    <row r="34" spans="1:28" x14ac:dyDescent="0.25">
      <c r="A34">
        <v>33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 s="2">
        <v>533</v>
      </c>
      <c r="K34">
        <v>0.3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>M34-F34</f>
        <v>2</v>
      </c>
      <c r="W34" t="str">
        <f>IF(F34=-1,"Miss",F34-J34)</f>
        <v>Miss</v>
      </c>
      <c r="X34" t="str">
        <f>IF(F34=-1,"",M34-F34)</f>
        <v/>
      </c>
      <c r="Y34">
        <v>-1</v>
      </c>
      <c r="Z34">
        <v>-1</v>
      </c>
      <c r="AA34">
        <v>-1</v>
      </c>
      <c r="AB34">
        <v>-1</v>
      </c>
    </row>
    <row r="35" spans="1:28" x14ac:dyDescent="0.25">
      <c r="A35">
        <v>34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 s="2">
        <v>389</v>
      </c>
      <c r="K35">
        <v>0.1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>M35-F35</f>
        <v>2</v>
      </c>
      <c r="W35" t="str">
        <f>IF(F35=-1,"Miss",F35-J35)</f>
        <v>Miss</v>
      </c>
      <c r="X35" t="str">
        <f>IF(F35=-1,"",M35-F35)</f>
        <v/>
      </c>
      <c r="Y35">
        <v>-1</v>
      </c>
      <c r="Z35">
        <v>-1</v>
      </c>
      <c r="AA35">
        <v>-1</v>
      </c>
      <c r="AB35">
        <v>-1</v>
      </c>
    </row>
    <row r="36" spans="1:28" x14ac:dyDescent="0.25">
      <c r="A36">
        <v>35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 s="2">
        <v>149</v>
      </c>
      <c r="K36">
        <v>0.2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>M36-F36</f>
        <v>2</v>
      </c>
      <c r="W36" t="str">
        <f>IF(F36=-1,"Miss",F36-J36)</f>
        <v>Miss</v>
      </c>
      <c r="X36" t="str">
        <f>IF(F36=-1,"",M36-F36)</f>
        <v/>
      </c>
      <c r="Y36">
        <v>-1</v>
      </c>
      <c r="Z36">
        <v>-1</v>
      </c>
      <c r="AA36">
        <v>190</v>
      </c>
      <c r="AB36">
        <v>-1</v>
      </c>
    </row>
    <row r="37" spans="1:28" x14ac:dyDescent="0.25">
      <c r="A37">
        <v>36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 s="2">
        <v>485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>M37-F37</f>
        <v>2</v>
      </c>
      <c r="W37" t="str">
        <f>IF(F37=-1,"Miss",F37-J37)</f>
        <v>Miss</v>
      </c>
      <c r="X37" t="str">
        <f>IF(F37=-1,"",M37-F37)</f>
        <v/>
      </c>
      <c r="Y37">
        <v>-1</v>
      </c>
      <c r="Z37">
        <v>-1</v>
      </c>
      <c r="AA37">
        <v>-1</v>
      </c>
      <c r="AB37">
        <v>-1</v>
      </c>
    </row>
    <row r="38" spans="1:28" x14ac:dyDescent="0.25">
      <c r="A38">
        <v>37</v>
      </c>
      <c r="B38">
        <v>-1</v>
      </c>
      <c r="C38">
        <v>-1</v>
      </c>
      <c r="D38">
        <v>-1</v>
      </c>
      <c r="E38">
        <v>-1</v>
      </c>
      <c r="F38">
        <v>255</v>
      </c>
      <c r="G38">
        <v>-1</v>
      </c>
      <c r="H38">
        <v>-1</v>
      </c>
      <c r="I38">
        <v>-1</v>
      </c>
      <c r="J38" s="2">
        <v>245</v>
      </c>
      <c r="K38">
        <v>0.8</v>
      </c>
      <c r="L38">
        <v>2113</v>
      </c>
      <c r="M38">
        <v>278</v>
      </c>
      <c r="N38">
        <v>0</v>
      </c>
      <c r="O38">
        <v>0</v>
      </c>
      <c r="P38">
        <v>0</v>
      </c>
      <c r="Q38">
        <v>0</v>
      </c>
      <c r="R38">
        <v>2113</v>
      </c>
      <c r="S38">
        <v>0</v>
      </c>
      <c r="T38">
        <v>0</v>
      </c>
      <c r="U38">
        <v>0</v>
      </c>
      <c r="V38">
        <f>M38-F38</f>
        <v>23</v>
      </c>
      <c r="W38">
        <f>IF(F38=-1,"Miss",F38-J38)</f>
        <v>10</v>
      </c>
      <c r="X38">
        <f>IF(F38=-1,"",M38-F38)</f>
        <v>23</v>
      </c>
      <c r="Y38">
        <v>243</v>
      </c>
      <c r="Z38">
        <v>-1</v>
      </c>
      <c r="AA38">
        <v>240</v>
      </c>
      <c r="AB38">
        <v>-1</v>
      </c>
    </row>
    <row r="39" spans="1:28" x14ac:dyDescent="0.25">
      <c r="A39">
        <v>38</v>
      </c>
      <c r="B39">
        <v>-1</v>
      </c>
      <c r="C39">
        <v>-1</v>
      </c>
      <c r="D39">
        <v>-1</v>
      </c>
      <c r="E39">
        <v>-1</v>
      </c>
      <c r="F39">
        <v>434</v>
      </c>
      <c r="G39">
        <v>436</v>
      </c>
      <c r="H39">
        <v>-1</v>
      </c>
      <c r="I39">
        <v>-1</v>
      </c>
      <c r="J39" s="2">
        <v>437</v>
      </c>
      <c r="K39">
        <v>0.9</v>
      </c>
      <c r="L39">
        <v>3605</v>
      </c>
      <c r="M39">
        <v>459</v>
      </c>
      <c r="N39">
        <v>0</v>
      </c>
      <c r="O39">
        <v>0</v>
      </c>
      <c r="P39">
        <v>0</v>
      </c>
      <c r="Q39">
        <v>0</v>
      </c>
      <c r="R39">
        <v>3605</v>
      </c>
      <c r="S39">
        <v>3611</v>
      </c>
      <c r="T39">
        <v>0</v>
      </c>
      <c r="U39">
        <v>0</v>
      </c>
      <c r="V39">
        <f>M39-F39</f>
        <v>25</v>
      </c>
      <c r="W39">
        <f>IF(F39=-1,"Miss",F39-J39)</f>
        <v>-3</v>
      </c>
      <c r="X39">
        <f>IF(F39=-1,"",M39-F39)</f>
        <v>25</v>
      </c>
      <c r="Y39">
        <v>432</v>
      </c>
      <c r="Z39">
        <v>435</v>
      </c>
      <c r="AA39">
        <v>430</v>
      </c>
      <c r="AB39">
        <v>432</v>
      </c>
    </row>
    <row r="40" spans="1:28" x14ac:dyDescent="0.25">
      <c r="A40">
        <v>39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 s="2">
        <v>533</v>
      </c>
      <c r="K40">
        <v>0.6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>M40-F40</f>
        <v>2</v>
      </c>
      <c r="W40" t="str">
        <f>IF(F40=-1,"Miss",F40-J40)</f>
        <v>Miss</v>
      </c>
      <c r="X40" t="str">
        <f>IF(F40=-1,"",M40-F40)</f>
        <v/>
      </c>
      <c r="Y40">
        <v>-1</v>
      </c>
      <c r="Z40">
        <v>-1</v>
      </c>
      <c r="AA40">
        <v>533</v>
      </c>
      <c r="AB40">
        <v>-1</v>
      </c>
    </row>
    <row r="41" spans="1:28" x14ac:dyDescent="0.25">
      <c r="A41">
        <v>40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 s="2">
        <v>149</v>
      </c>
      <c r="K41">
        <v>0.9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>M41-F41</f>
        <v>2</v>
      </c>
      <c r="W41" t="str">
        <f>IF(F41=-1,"Miss",F41-J41)</f>
        <v>Miss</v>
      </c>
      <c r="X41" t="str">
        <f>IF(F41=-1,"",M41-F41)</f>
        <v/>
      </c>
      <c r="Y41">
        <v>142</v>
      </c>
      <c r="Z41">
        <v>147</v>
      </c>
      <c r="AA41">
        <v>141</v>
      </c>
      <c r="AB41">
        <v>144</v>
      </c>
    </row>
    <row r="42" spans="1:28" x14ac:dyDescent="0.25">
      <c r="A42">
        <v>41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 s="2">
        <v>245</v>
      </c>
      <c r="K42">
        <v>0.6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>M42-F42</f>
        <v>2</v>
      </c>
      <c r="W42" t="str">
        <f>IF(F42=-1,"Miss",F42-J42)</f>
        <v>Miss</v>
      </c>
      <c r="X42" t="str">
        <f>IF(F42=-1,"",M42-F42)</f>
        <v/>
      </c>
      <c r="Y42">
        <v>-1</v>
      </c>
      <c r="Z42">
        <v>-1</v>
      </c>
      <c r="AA42">
        <v>256</v>
      </c>
      <c r="AB42">
        <v>-1</v>
      </c>
    </row>
    <row r="43" spans="1:28" x14ac:dyDescent="0.25">
      <c r="A43">
        <v>42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 s="2">
        <v>197</v>
      </c>
      <c r="K43">
        <v>0.7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>M43-F43</f>
        <v>2</v>
      </c>
      <c r="W43" t="str">
        <f>IF(F43=-1,"Miss",F43-J43)</f>
        <v>Miss</v>
      </c>
      <c r="X43" t="str">
        <f>IF(F43=-1,"",M43-F43)</f>
        <v/>
      </c>
      <c r="Y43">
        <v>-1</v>
      </c>
      <c r="Z43">
        <v>-1</v>
      </c>
      <c r="AA43">
        <v>204</v>
      </c>
      <c r="AB43">
        <v>-1</v>
      </c>
    </row>
    <row r="44" spans="1:28" x14ac:dyDescent="0.25">
      <c r="A44">
        <v>43</v>
      </c>
      <c r="B44">
        <v>-1</v>
      </c>
      <c r="C44">
        <v>-1</v>
      </c>
      <c r="D44">
        <v>-1</v>
      </c>
      <c r="E44">
        <v>-1</v>
      </c>
      <c r="F44">
        <v>215</v>
      </c>
      <c r="G44">
        <v>-1</v>
      </c>
      <c r="H44">
        <v>-1</v>
      </c>
      <c r="I44">
        <v>-1</v>
      </c>
      <c r="J44" s="2">
        <v>197</v>
      </c>
      <c r="K44">
        <v>0.8</v>
      </c>
      <c r="L44">
        <v>1816</v>
      </c>
      <c r="M44">
        <v>240</v>
      </c>
      <c r="N44">
        <v>0</v>
      </c>
      <c r="O44">
        <v>0</v>
      </c>
      <c r="P44">
        <v>0</v>
      </c>
      <c r="Q44">
        <v>0</v>
      </c>
      <c r="R44">
        <v>1816</v>
      </c>
      <c r="S44">
        <v>0</v>
      </c>
      <c r="T44">
        <v>0</v>
      </c>
      <c r="U44">
        <v>0</v>
      </c>
      <c r="V44">
        <f>M44-F44</f>
        <v>25</v>
      </c>
      <c r="W44">
        <f>IF(F44=-1,"Miss",F44-J44)</f>
        <v>18</v>
      </c>
      <c r="X44">
        <f>IF(F44=-1,"",M44-F44)</f>
        <v>25</v>
      </c>
      <c r="Y44">
        <v>196</v>
      </c>
      <c r="Z44">
        <v>-1</v>
      </c>
      <c r="AA44">
        <v>195</v>
      </c>
      <c r="AB44">
        <v>196</v>
      </c>
    </row>
    <row r="45" spans="1:28" x14ac:dyDescent="0.25">
      <c r="A45">
        <v>44</v>
      </c>
      <c r="B45">
        <v>-1</v>
      </c>
      <c r="C45">
        <v>-1</v>
      </c>
      <c r="D45">
        <v>-1</v>
      </c>
      <c r="E45">
        <v>-1</v>
      </c>
      <c r="F45">
        <v>218</v>
      </c>
      <c r="G45">
        <v>194</v>
      </c>
      <c r="H45">
        <v>-1</v>
      </c>
      <c r="I45">
        <v>-1</v>
      </c>
      <c r="J45" s="2">
        <v>197</v>
      </c>
      <c r="K45">
        <v>1</v>
      </c>
      <c r="L45">
        <v>1689</v>
      </c>
      <c r="M45">
        <v>267</v>
      </c>
      <c r="N45">
        <v>0</v>
      </c>
      <c r="O45">
        <v>0</v>
      </c>
      <c r="P45">
        <v>0</v>
      </c>
      <c r="Q45">
        <v>0</v>
      </c>
      <c r="R45">
        <v>1689</v>
      </c>
      <c r="S45">
        <v>1594</v>
      </c>
      <c r="T45">
        <v>0</v>
      </c>
      <c r="U45">
        <v>0</v>
      </c>
      <c r="V45">
        <f>M45-F45</f>
        <v>49</v>
      </c>
      <c r="W45">
        <f>IF(F45=-1,"Miss",F45-J45)</f>
        <v>21</v>
      </c>
      <c r="X45">
        <f>IF(F45=-1,"",M45-F45)</f>
        <v>49</v>
      </c>
      <c r="Y45">
        <v>192</v>
      </c>
      <c r="Z45">
        <v>194</v>
      </c>
      <c r="AA45">
        <v>189</v>
      </c>
      <c r="AB45">
        <v>190</v>
      </c>
    </row>
    <row r="46" spans="1:28" x14ac:dyDescent="0.25">
      <c r="A46">
        <v>45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438</v>
      </c>
      <c r="H46">
        <v>-1</v>
      </c>
      <c r="I46">
        <v>-1</v>
      </c>
      <c r="J46" s="2">
        <v>437</v>
      </c>
      <c r="K46">
        <v>0.8</v>
      </c>
      <c r="L46">
        <v>3680</v>
      </c>
      <c r="M46">
        <v>468</v>
      </c>
      <c r="N46">
        <v>0</v>
      </c>
      <c r="O46">
        <v>0</v>
      </c>
      <c r="P46">
        <v>0</v>
      </c>
      <c r="Q46">
        <v>0</v>
      </c>
      <c r="R46">
        <v>0</v>
      </c>
      <c r="S46">
        <v>3680</v>
      </c>
      <c r="T46">
        <v>0</v>
      </c>
      <c r="U46">
        <v>0</v>
      </c>
      <c r="V46">
        <f>M46-F46</f>
        <v>469</v>
      </c>
      <c r="W46" t="str">
        <f>IF(F46=-1,"Miss",F46-J46)</f>
        <v>Miss</v>
      </c>
      <c r="X46" t="str">
        <f>IF(F46=-1,"",M46-F46)</f>
        <v/>
      </c>
      <c r="Y46">
        <v>434</v>
      </c>
      <c r="Z46">
        <v>435</v>
      </c>
      <c r="AA46">
        <v>433</v>
      </c>
      <c r="AB46">
        <v>434</v>
      </c>
    </row>
    <row r="47" spans="1:28" x14ac:dyDescent="0.25">
      <c r="A47">
        <v>46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 s="2">
        <v>149</v>
      </c>
      <c r="K47">
        <v>0.8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>M47-F47</f>
        <v>2</v>
      </c>
      <c r="W47" t="str">
        <f>IF(F47=-1,"Miss",F47-J47)</f>
        <v>Miss</v>
      </c>
      <c r="X47" t="str">
        <f>IF(F47=-1,"",M47-F47)</f>
        <v/>
      </c>
      <c r="Y47">
        <v>173</v>
      </c>
      <c r="Z47">
        <v>-1</v>
      </c>
      <c r="AA47">
        <v>145</v>
      </c>
      <c r="AB47">
        <v>174</v>
      </c>
    </row>
    <row r="48" spans="1:28" x14ac:dyDescent="0.25">
      <c r="A48">
        <v>47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 s="2">
        <v>245</v>
      </c>
      <c r="K48">
        <v>0.1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>M48-F48</f>
        <v>2</v>
      </c>
      <c r="W48" t="str">
        <f>IF(F48=-1,"Miss",F48-J48)</f>
        <v>Miss</v>
      </c>
      <c r="X48" t="str">
        <f>IF(F48=-1,"",M48-F48)</f>
        <v/>
      </c>
      <c r="Y48">
        <v>-1</v>
      </c>
      <c r="Z48">
        <v>-1</v>
      </c>
      <c r="AA48">
        <v>-1</v>
      </c>
      <c r="AB48">
        <v>-1</v>
      </c>
    </row>
    <row r="49" spans="1:28" x14ac:dyDescent="0.25">
      <c r="A49">
        <v>48</v>
      </c>
      <c r="B49">
        <v>-1</v>
      </c>
      <c r="C49">
        <v>411</v>
      </c>
      <c r="D49">
        <v>-1</v>
      </c>
      <c r="E49">
        <v>-1</v>
      </c>
      <c r="F49">
        <v>401</v>
      </c>
      <c r="G49">
        <v>-1</v>
      </c>
      <c r="H49">
        <v>-1</v>
      </c>
      <c r="I49">
        <v>-1</v>
      </c>
      <c r="J49" s="2">
        <v>389</v>
      </c>
      <c r="K49">
        <v>0.9</v>
      </c>
      <c r="L49">
        <v>3369</v>
      </c>
      <c r="M49">
        <v>440</v>
      </c>
      <c r="N49">
        <v>0</v>
      </c>
      <c r="O49">
        <v>3369</v>
      </c>
      <c r="P49">
        <v>0</v>
      </c>
      <c r="Q49">
        <v>0</v>
      </c>
      <c r="R49">
        <v>3328</v>
      </c>
      <c r="S49">
        <v>0</v>
      </c>
      <c r="T49">
        <v>0</v>
      </c>
      <c r="U49">
        <v>0</v>
      </c>
      <c r="V49">
        <f>M49-F49</f>
        <v>39</v>
      </c>
      <c r="W49">
        <f>IF(F49=-1,"Miss",F49-J49)</f>
        <v>12</v>
      </c>
      <c r="X49">
        <f>IF(F49=-1,"",M49-F49)</f>
        <v>39</v>
      </c>
      <c r="Y49">
        <v>382</v>
      </c>
      <c r="Z49">
        <v>387</v>
      </c>
      <c r="AA49">
        <v>380</v>
      </c>
      <c r="AB49">
        <v>383</v>
      </c>
    </row>
    <row r="50" spans="1:28" x14ac:dyDescent="0.25">
      <c r="A50">
        <v>49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 s="2">
        <v>293</v>
      </c>
      <c r="K50">
        <v>0.5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>M50-F50</f>
        <v>2</v>
      </c>
      <c r="W50" t="str">
        <f>IF(F50=-1,"Miss",F50-J50)</f>
        <v>Miss</v>
      </c>
      <c r="X50" t="str">
        <f>IF(F50=-1,"",M50-F50)</f>
        <v/>
      </c>
      <c r="Y50">
        <v>-1</v>
      </c>
      <c r="Z50">
        <v>-1</v>
      </c>
      <c r="AA50">
        <v>317</v>
      </c>
      <c r="AB50">
        <v>-1</v>
      </c>
    </row>
    <row r="51" spans="1:28" x14ac:dyDescent="0.25">
      <c r="A51">
        <v>50</v>
      </c>
      <c r="B51">
        <v>-1</v>
      </c>
      <c r="C51">
        <v>-1</v>
      </c>
      <c r="D51">
        <v>-1</v>
      </c>
      <c r="E51">
        <v>-1</v>
      </c>
      <c r="F51">
        <v>516</v>
      </c>
      <c r="G51">
        <v>-1</v>
      </c>
      <c r="H51">
        <v>-1</v>
      </c>
      <c r="I51">
        <v>-1</v>
      </c>
      <c r="J51" s="2">
        <v>485</v>
      </c>
      <c r="K51">
        <v>0.6</v>
      </c>
      <c r="L51">
        <v>4102</v>
      </c>
      <c r="M51">
        <v>537</v>
      </c>
      <c r="N51">
        <v>0</v>
      </c>
      <c r="O51">
        <v>0</v>
      </c>
      <c r="P51">
        <v>0</v>
      </c>
      <c r="Q51">
        <v>0</v>
      </c>
      <c r="R51">
        <v>4102</v>
      </c>
      <c r="S51">
        <v>0</v>
      </c>
      <c r="T51">
        <v>0</v>
      </c>
      <c r="U51">
        <v>0</v>
      </c>
      <c r="V51">
        <f>M51-F51</f>
        <v>21</v>
      </c>
      <c r="W51">
        <f>IF(F51=-1,"Miss",F51-J51)</f>
        <v>31</v>
      </c>
      <c r="X51">
        <f>IF(F51=-1,"",M51-F51)</f>
        <v>21</v>
      </c>
      <c r="Y51">
        <v>510</v>
      </c>
      <c r="Z51">
        <v>-1</v>
      </c>
      <c r="AA51">
        <v>482</v>
      </c>
      <c r="AB51">
        <v>493</v>
      </c>
    </row>
    <row r="52" spans="1:28" x14ac:dyDescent="0.25">
      <c r="A52">
        <v>51</v>
      </c>
      <c r="B52">
        <v>-1</v>
      </c>
      <c r="C52">
        <v>-1</v>
      </c>
      <c r="D52">
        <v>-1</v>
      </c>
      <c r="E52">
        <v>-1</v>
      </c>
      <c r="F52">
        <v>580</v>
      </c>
      <c r="G52">
        <v>601</v>
      </c>
      <c r="H52">
        <v>-1</v>
      </c>
      <c r="I52">
        <v>-1</v>
      </c>
      <c r="J52" s="2">
        <v>581</v>
      </c>
      <c r="K52">
        <v>1</v>
      </c>
      <c r="L52">
        <v>4837</v>
      </c>
      <c r="M52">
        <v>615</v>
      </c>
      <c r="N52">
        <v>0</v>
      </c>
      <c r="O52">
        <v>0</v>
      </c>
      <c r="P52">
        <v>0</v>
      </c>
      <c r="Q52">
        <v>0</v>
      </c>
      <c r="R52">
        <v>4837</v>
      </c>
      <c r="S52">
        <v>4927</v>
      </c>
      <c r="T52">
        <v>0</v>
      </c>
      <c r="U52">
        <v>0</v>
      </c>
      <c r="V52">
        <f>M52-F52</f>
        <v>35</v>
      </c>
      <c r="W52">
        <f>IF(F52=-1,"Miss",F52-J52)</f>
        <v>-1</v>
      </c>
      <c r="X52">
        <f>IF(F52=-1,"",M52-F52)</f>
        <v>35</v>
      </c>
      <c r="Y52">
        <v>576</v>
      </c>
      <c r="Z52">
        <v>580</v>
      </c>
      <c r="AA52">
        <v>575</v>
      </c>
      <c r="AB52">
        <v>577</v>
      </c>
    </row>
    <row r="53" spans="1:28" x14ac:dyDescent="0.25">
      <c r="A53">
        <v>52</v>
      </c>
      <c r="B53">
        <v>-1</v>
      </c>
      <c r="C53">
        <v>-1</v>
      </c>
      <c r="D53">
        <v>-1</v>
      </c>
      <c r="E53">
        <v>-1</v>
      </c>
      <c r="F53">
        <v>444</v>
      </c>
      <c r="G53">
        <v>446</v>
      </c>
      <c r="H53">
        <v>-1</v>
      </c>
      <c r="I53">
        <v>-1</v>
      </c>
      <c r="J53" s="2">
        <v>437</v>
      </c>
      <c r="K53">
        <v>1</v>
      </c>
      <c r="L53">
        <v>3636</v>
      </c>
      <c r="M53">
        <v>481</v>
      </c>
      <c r="N53">
        <v>0</v>
      </c>
      <c r="O53">
        <v>0</v>
      </c>
      <c r="P53">
        <v>0</v>
      </c>
      <c r="Q53">
        <v>0</v>
      </c>
      <c r="R53">
        <v>3636</v>
      </c>
      <c r="S53">
        <v>3643</v>
      </c>
      <c r="T53">
        <v>0</v>
      </c>
      <c r="U53">
        <v>0</v>
      </c>
      <c r="V53">
        <f>M53-F53</f>
        <v>37</v>
      </c>
      <c r="W53">
        <f>IF(F53=-1,"Miss",F53-J53)</f>
        <v>7</v>
      </c>
      <c r="X53">
        <f>IF(F53=-1,"",M53-F53)</f>
        <v>37</v>
      </c>
      <c r="Y53">
        <v>431</v>
      </c>
      <c r="Z53">
        <v>436</v>
      </c>
      <c r="AA53">
        <v>430</v>
      </c>
      <c r="AB53">
        <v>432</v>
      </c>
    </row>
    <row r="54" spans="1:28" x14ac:dyDescent="0.25">
      <c r="A54">
        <v>53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486</v>
      </c>
      <c r="H54">
        <v>-1</v>
      </c>
      <c r="I54">
        <v>-1</v>
      </c>
      <c r="J54" s="2">
        <v>485</v>
      </c>
      <c r="K54">
        <v>0.7</v>
      </c>
      <c r="L54">
        <v>4088</v>
      </c>
      <c r="M54">
        <v>510</v>
      </c>
      <c r="N54">
        <v>0</v>
      </c>
      <c r="O54">
        <v>0</v>
      </c>
      <c r="P54">
        <v>0</v>
      </c>
      <c r="Q54">
        <v>0</v>
      </c>
      <c r="R54">
        <v>0</v>
      </c>
      <c r="S54">
        <v>4088</v>
      </c>
      <c r="T54">
        <v>0</v>
      </c>
      <c r="U54">
        <v>0</v>
      </c>
      <c r="V54">
        <f>M54-F54</f>
        <v>511</v>
      </c>
      <c r="W54" t="str">
        <f>IF(F54=-1,"Miss",F54-J54)</f>
        <v>Miss</v>
      </c>
      <c r="X54" t="str">
        <f>IF(F54=-1,"",M54-F54)</f>
        <v/>
      </c>
      <c r="Y54">
        <v>483</v>
      </c>
      <c r="Z54">
        <v>504</v>
      </c>
      <c r="AA54">
        <v>481</v>
      </c>
      <c r="AB54">
        <v>482</v>
      </c>
    </row>
    <row r="55" spans="1:28" x14ac:dyDescent="0.25">
      <c r="A55">
        <v>54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 s="2">
        <v>389</v>
      </c>
      <c r="K55">
        <v>0.3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>M55-F55</f>
        <v>2</v>
      </c>
      <c r="W55" t="str">
        <f>IF(F55=-1,"Miss",F55-J55)</f>
        <v>Miss</v>
      </c>
      <c r="X55" t="str">
        <f>IF(F55=-1,"",M55-F55)</f>
        <v/>
      </c>
      <c r="Y55">
        <v>-1</v>
      </c>
      <c r="Z55">
        <v>-1</v>
      </c>
      <c r="AA55">
        <v>-1</v>
      </c>
      <c r="AB55">
        <v>583</v>
      </c>
    </row>
    <row r="56" spans="1:28" x14ac:dyDescent="0.25">
      <c r="A56">
        <v>55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 s="2">
        <v>485</v>
      </c>
      <c r="K56">
        <v>0.8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>M56-F56</f>
        <v>2</v>
      </c>
      <c r="W56" t="str">
        <f>IF(F56=-1,"Miss",F56-J56)</f>
        <v>Miss</v>
      </c>
      <c r="X56" t="str">
        <f>IF(F56=-1,"",M56-F56)</f>
        <v/>
      </c>
      <c r="Y56">
        <v>482</v>
      </c>
      <c r="Z56">
        <v>-1</v>
      </c>
      <c r="AA56">
        <v>481</v>
      </c>
      <c r="AB56">
        <v>484</v>
      </c>
    </row>
    <row r="57" spans="1:28" x14ac:dyDescent="0.25">
      <c r="A57">
        <v>56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435</v>
      </c>
      <c r="H57">
        <v>-1</v>
      </c>
      <c r="I57">
        <v>-1</v>
      </c>
      <c r="J57" s="2">
        <v>389</v>
      </c>
      <c r="K57">
        <v>0</v>
      </c>
      <c r="L57">
        <v>3584</v>
      </c>
      <c r="M57">
        <v>448</v>
      </c>
      <c r="N57">
        <v>0</v>
      </c>
      <c r="O57">
        <v>0</v>
      </c>
      <c r="P57">
        <v>0</v>
      </c>
      <c r="Q57">
        <v>0</v>
      </c>
      <c r="R57">
        <v>0</v>
      </c>
      <c r="S57">
        <v>3584</v>
      </c>
      <c r="T57">
        <v>0</v>
      </c>
      <c r="U57">
        <v>0</v>
      </c>
      <c r="V57">
        <f>M57-F57</f>
        <v>449</v>
      </c>
      <c r="W57" t="str">
        <f>IF(F57=-1,"Miss",F57-J57)</f>
        <v>Miss</v>
      </c>
      <c r="X57" t="str">
        <f>IF(F57=-1,"",M57-F57)</f>
        <v/>
      </c>
      <c r="Y57">
        <v>-1</v>
      </c>
      <c r="Z57">
        <v>-1</v>
      </c>
      <c r="AA57">
        <v>-1</v>
      </c>
      <c r="AB57">
        <v>-1</v>
      </c>
    </row>
    <row r="58" spans="1:28" x14ac:dyDescent="0.25">
      <c r="A58">
        <v>57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 s="2">
        <v>341</v>
      </c>
      <c r="K58">
        <v>0.5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>M58-F58</f>
        <v>2</v>
      </c>
      <c r="W58" t="str">
        <f>IF(F58=-1,"Miss",F58-J58)</f>
        <v>Miss</v>
      </c>
      <c r="X58" t="str">
        <f>IF(F58=-1,"",M58-F58)</f>
        <v/>
      </c>
      <c r="Y58">
        <v>-1</v>
      </c>
      <c r="Z58">
        <v>-1</v>
      </c>
      <c r="AA58">
        <v>345</v>
      </c>
      <c r="AB58">
        <v>392</v>
      </c>
    </row>
    <row r="59" spans="1:28" x14ac:dyDescent="0.25">
      <c r="A59">
        <v>58</v>
      </c>
      <c r="B59">
        <v>-1</v>
      </c>
      <c r="C59">
        <v>-1</v>
      </c>
      <c r="D59">
        <v>-1</v>
      </c>
      <c r="E59">
        <v>-1</v>
      </c>
      <c r="F59">
        <v>334</v>
      </c>
      <c r="G59">
        <v>302</v>
      </c>
      <c r="H59">
        <v>-1</v>
      </c>
      <c r="I59">
        <v>-1</v>
      </c>
      <c r="J59" s="2">
        <v>293</v>
      </c>
      <c r="K59">
        <v>0.8</v>
      </c>
      <c r="L59">
        <v>2661</v>
      </c>
      <c r="M59">
        <v>361</v>
      </c>
      <c r="N59">
        <v>0</v>
      </c>
      <c r="O59">
        <v>0</v>
      </c>
      <c r="P59">
        <v>0</v>
      </c>
      <c r="Q59">
        <v>0</v>
      </c>
      <c r="R59">
        <v>2661</v>
      </c>
      <c r="S59">
        <v>2513</v>
      </c>
      <c r="T59">
        <v>0</v>
      </c>
      <c r="U59">
        <v>0</v>
      </c>
      <c r="V59">
        <f>M59-F59</f>
        <v>27</v>
      </c>
      <c r="W59">
        <f>IF(F59=-1,"Miss",F59-J59)</f>
        <v>41</v>
      </c>
      <c r="X59">
        <f>IF(F59=-1,"",M59-F59)</f>
        <v>27</v>
      </c>
      <c r="Y59">
        <v>292</v>
      </c>
      <c r="Z59">
        <v>-1</v>
      </c>
      <c r="AA59">
        <v>290</v>
      </c>
      <c r="AB59">
        <v>290</v>
      </c>
    </row>
    <row r="60" spans="1:28" x14ac:dyDescent="0.25">
      <c r="A60">
        <v>59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 s="2">
        <v>197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>M60-F60</f>
        <v>2</v>
      </c>
      <c r="W60" t="str">
        <f>IF(F60=-1,"Miss",F60-J60)</f>
        <v>Miss</v>
      </c>
      <c r="X60" t="str">
        <f>IF(F60=-1,"",M60-F60)</f>
        <v/>
      </c>
      <c r="Y60">
        <v>-1</v>
      </c>
      <c r="Z60">
        <v>-1</v>
      </c>
      <c r="AA60">
        <v>-1</v>
      </c>
      <c r="AB60">
        <v>-1</v>
      </c>
    </row>
    <row r="61" spans="1:28" x14ac:dyDescent="0.25">
      <c r="A61">
        <v>60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 s="2">
        <v>293</v>
      </c>
      <c r="K61">
        <v>0.4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>M61-F61</f>
        <v>2</v>
      </c>
      <c r="W61" t="str">
        <f>IF(F61=-1,"Miss",F61-J61)</f>
        <v>Miss</v>
      </c>
      <c r="X61" t="str">
        <f>IF(F61=-1,"",M61-F61)</f>
        <v/>
      </c>
      <c r="Y61">
        <v>-1</v>
      </c>
      <c r="Z61">
        <v>-1</v>
      </c>
      <c r="AA61">
        <v>301</v>
      </c>
      <c r="AB61">
        <v>299</v>
      </c>
    </row>
    <row r="62" spans="1:28" x14ac:dyDescent="0.25">
      <c r="A62">
        <v>61</v>
      </c>
      <c r="B62">
        <v>-1</v>
      </c>
      <c r="C62">
        <v>610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 s="2">
        <v>581</v>
      </c>
      <c r="K62">
        <v>0.6</v>
      </c>
      <c r="L62">
        <v>4977</v>
      </c>
      <c r="M62">
        <v>638</v>
      </c>
      <c r="N62">
        <v>0</v>
      </c>
      <c r="O62">
        <v>4977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>M62-F62</f>
        <v>639</v>
      </c>
      <c r="W62" t="str">
        <f>IF(F62=-1,"Miss",F62-J62)</f>
        <v>Miss</v>
      </c>
      <c r="X62" t="str">
        <f>IF(F62=-1,"",M62-F62)</f>
        <v/>
      </c>
      <c r="Y62">
        <v>-1</v>
      </c>
      <c r="Z62">
        <v>-1</v>
      </c>
      <c r="AA62">
        <v>577</v>
      </c>
      <c r="AB62">
        <v>578</v>
      </c>
    </row>
    <row r="63" spans="1:28" x14ac:dyDescent="0.25">
      <c r="A63">
        <v>62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 s="2">
        <v>437</v>
      </c>
      <c r="K63">
        <v>0.6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>M63-F63</f>
        <v>2</v>
      </c>
      <c r="W63" t="str">
        <f>IF(F63=-1,"Miss",F63-J63)</f>
        <v>Miss</v>
      </c>
      <c r="X63" t="str">
        <f>IF(F63=-1,"",M63-F63)</f>
        <v/>
      </c>
      <c r="Y63">
        <v>-1</v>
      </c>
      <c r="Z63">
        <v>-1</v>
      </c>
      <c r="AA63">
        <v>435</v>
      </c>
      <c r="AB63">
        <v>-1</v>
      </c>
    </row>
    <row r="64" spans="1:28" x14ac:dyDescent="0.25">
      <c r="A64">
        <v>63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 s="2">
        <v>533</v>
      </c>
      <c r="K64">
        <v>0.1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>M64-F64</f>
        <v>2</v>
      </c>
      <c r="W64" t="str">
        <f>IF(F64=-1,"Miss",F64-J64)</f>
        <v>Miss</v>
      </c>
      <c r="X64" t="str">
        <f>IF(F64=-1,"",M64-F64)</f>
        <v/>
      </c>
      <c r="Y64">
        <v>-1</v>
      </c>
      <c r="Z64">
        <v>-1</v>
      </c>
      <c r="AA64">
        <v>-1</v>
      </c>
      <c r="AB64">
        <v>-1</v>
      </c>
    </row>
    <row r="65" spans="1:28" x14ac:dyDescent="0.25">
      <c r="A65">
        <v>64</v>
      </c>
      <c r="B65">
        <v>-1</v>
      </c>
      <c r="C65">
        <v>-1</v>
      </c>
      <c r="D65">
        <v>-1</v>
      </c>
      <c r="E65">
        <v>-1</v>
      </c>
      <c r="F65">
        <v>588</v>
      </c>
      <c r="G65">
        <v>581</v>
      </c>
      <c r="H65">
        <v>-1</v>
      </c>
      <c r="I65">
        <v>-1</v>
      </c>
      <c r="J65" s="2">
        <v>581</v>
      </c>
      <c r="K65">
        <v>0.9</v>
      </c>
      <c r="L65">
        <v>4735</v>
      </c>
      <c r="M65">
        <v>620</v>
      </c>
      <c r="N65">
        <v>0</v>
      </c>
      <c r="O65">
        <v>0</v>
      </c>
      <c r="P65">
        <v>0</v>
      </c>
      <c r="Q65">
        <v>0</v>
      </c>
      <c r="R65">
        <v>4735</v>
      </c>
      <c r="S65">
        <v>4712</v>
      </c>
      <c r="T65">
        <v>0</v>
      </c>
      <c r="U65">
        <v>0</v>
      </c>
      <c r="V65">
        <f>M65-F65</f>
        <v>32</v>
      </c>
      <c r="W65">
        <f>IF(F65=-1,"Miss",F65-J65)</f>
        <v>7</v>
      </c>
      <c r="X65">
        <f>IF(F65=-1,"",M65-F65)</f>
        <v>32</v>
      </c>
      <c r="Y65">
        <v>576</v>
      </c>
      <c r="Z65">
        <v>578</v>
      </c>
      <c r="AA65">
        <v>572</v>
      </c>
      <c r="AB65">
        <v>574</v>
      </c>
    </row>
    <row r="66" spans="1:28" x14ac:dyDescent="0.25">
      <c r="A66">
        <v>65</v>
      </c>
      <c r="B66">
        <v>-1</v>
      </c>
      <c r="C66">
        <v>-1</v>
      </c>
      <c r="D66">
        <v>-1</v>
      </c>
      <c r="E66">
        <v>-1</v>
      </c>
      <c r="F66">
        <v>484</v>
      </c>
      <c r="G66">
        <v>531</v>
      </c>
      <c r="H66">
        <v>-1</v>
      </c>
      <c r="I66">
        <v>-1</v>
      </c>
      <c r="J66" s="2">
        <v>485</v>
      </c>
      <c r="K66">
        <v>0.9</v>
      </c>
      <c r="L66">
        <v>3969</v>
      </c>
      <c r="M66">
        <v>509</v>
      </c>
      <c r="N66">
        <v>0</v>
      </c>
      <c r="O66">
        <v>0</v>
      </c>
      <c r="P66">
        <v>0</v>
      </c>
      <c r="Q66">
        <v>0</v>
      </c>
      <c r="R66">
        <v>3969</v>
      </c>
      <c r="S66">
        <v>4186</v>
      </c>
      <c r="T66">
        <v>0</v>
      </c>
      <c r="U66">
        <v>0</v>
      </c>
      <c r="V66">
        <f>M66-F66</f>
        <v>25</v>
      </c>
      <c r="W66">
        <f>IF(F66=-1,"Miss",F66-J66)</f>
        <v>-1</v>
      </c>
      <c r="X66">
        <f>IF(F66=-1,"",M66-F66)</f>
        <v>25</v>
      </c>
      <c r="Y66">
        <v>481</v>
      </c>
      <c r="Z66">
        <v>-1</v>
      </c>
      <c r="AA66">
        <v>479</v>
      </c>
      <c r="AB66">
        <v>490</v>
      </c>
    </row>
    <row r="67" spans="1:28" x14ac:dyDescent="0.25">
      <c r="A67">
        <v>66</v>
      </c>
      <c r="B67">
        <v>-1</v>
      </c>
      <c r="C67">
        <v>-1</v>
      </c>
      <c r="D67">
        <v>-1</v>
      </c>
      <c r="E67">
        <v>-1</v>
      </c>
      <c r="F67">
        <v>580</v>
      </c>
      <c r="G67">
        <v>-1</v>
      </c>
      <c r="H67">
        <v>-1</v>
      </c>
      <c r="I67">
        <v>-1</v>
      </c>
      <c r="J67" s="2">
        <v>581</v>
      </c>
      <c r="K67">
        <v>0.7</v>
      </c>
      <c r="L67">
        <v>4688</v>
      </c>
      <c r="M67">
        <v>596</v>
      </c>
      <c r="N67">
        <v>0</v>
      </c>
      <c r="O67">
        <v>0</v>
      </c>
      <c r="P67">
        <v>0</v>
      </c>
      <c r="Q67">
        <v>0</v>
      </c>
      <c r="R67">
        <v>4688</v>
      </c>
      <c r="S67">
        <v>0</v>
      </c>
      <c r="T67">
        <v>0</v>
      </c>
      <c r="U67">
        <v>0</v>
      </c>
      <c r="V67">
        <f>M67-F67</f>
        <v>16</v>
      </c>
      <c r="W67">
        <f>IF(F67=-1,"Miss",F67-J67)</f>
        <v>-1</v>
      </c>
      <c r="X67">
        <f>IF(F67=-1,"",M67-F67)</f>
        <v>16</v>
      </c>
      <c r="Y67">
        <v>580</v>
      </c>
      <c r="Z67">
        <v>583</v>
      </c>
      <c r="AA67">
        <v>579</v>
      </c>
      <c r="AB67">
        <v>579</v>
      </c>
    </row>
    <row r="68" spans="1:28" x14ac:dyDescent="0.25">
      <c r="A68">
        <v>67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 s="2">
        <v>533</v>
      </c>
      <c r="K68">
        <v>0.5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>M68-F68</f>
        <v>2</v>
      </c>
      <c r="W68" t="str">
        <f>IF(F68=-1,"Miss",F68-J68)</f>
        <v>Miss</v>
      </c>
      <c r="X68" t="str">
        <f>IF(F68=-1,"",M68-F68)</f>
        <v/>
      </c>
      <c r="Y68">
        <v>-1</v>
      </c>
      <c r="Z68">
        <v>-1</v>
      </c>
      <c r="AA68">
        <v>567</v>
      </c>
      <c r="AB68">
        <v>-1</v>
      </c>
    </row>
    <row r="69" spans="1:28" x14ac:dyDescent="0.25">
      <c r="A69">
        <v>68</v>
      </c>
      <c r="B69">
        <v>-1</v>
      </c>
      <c r="C69">
        <v>-1</v>
      </c>
      <c r="D69">
        <v>-1</v>
      </c>
      <c r="E69">
        <v>-1</v>
      </c>
      <c r="F69">
        <v>595</v>
      </c>
      <c r="G69">
        <v>-1</v>
      </c>
      <c r="H69">
        <v>-1</v>
      </c>
      <c r="I69">
        <v>-1</v>
      </c>
      <c r="J69" s="2">
        <v>581</v>
      </c>
      <c r="K69">
        <v>0.8</v>
      </c>
      <c r="L69">
        <v>4859</v>
      </c>
      <c r="M69">
        <v>620</v>
      </c>
      <c r="N69">
        <v>0</v>
      </c>
      <c r="O69">
        <v>0</v>
      </c>
      <c r="P69">
        <v>0</v>
      </c>
      <c r="Q69">
        <v>0</v>
      </c>
      <c r="R69">
        <v>4859</v>
      </c>
      <c r="S69">
        <v>0</v>
      </c>
      <c r="T69">
        <v>0</v>
      </c>
      <c r="U69">
        <v>0</v>
      </c>
      <c r="V69">
        <f>M69-F69</f>
        <v>25</v>
      </c>
      <c r="W69">
        <f>IF(F69=-1,"Miss",F69-J69)</f>
        <v>14</v>
      </c>
      <c r="X69">
        <f>IF(F69=-1,"",M69-F69)</f>
        <v>25</v>
      </c>
      <c r="Y69">
        <v>594</v>
      </c>
      <c r="Z69">
        <v>-1</v>
      </c>
      <c r="AA69">
        <v>580</v>
      </c>
      <c r="AB69">
        <v>595</v>
      </c>
    </row>
    <row r="70" spans="1:28" x14ac:dyDescent="0.25">
      <c r="A70">
        <v>69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 s="2">
        <v>485</v>
      </c>
      <c r="K70">
        <v>0.1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>M70-F70</f>
        <v>2</v>
      </c>
      <c r="W70" t="str">
        <f>IF(F70=-1,"Miss",F70-J70)</f>
        <v>Miss</v>
      </c>
      <c r="X70" t="str">
        <f>IF(F70=-1,"",M70-F70)</f>
        <v/>
      </c>
      <c r="Y70">
        <v>-1</v>
      </c>
      <c r="Z70">
        <v>-1</v>
      </c>
      <c r="AA70">
        <v>-1</v>
      </c>
      <c r="AB70">
        <v>-1</v>
      </c>
    </row>
    <row r="71" spans="1:28" x14ac:dyDescent="0.25">
      <c r="A71">
        <v>70</v>
      </c>
      <c r="B71">
        <v>-1</v>
      </c>
      <c r="C71">
        <v>-1</v>
      </c>
      <c r="D71">
        <v>-1</v>
      </c>
      <c r="E71">
        <v>-1</v>
      </c>
      <c r="F71">
        <v>248</v>
      </c>
      <c r="G71">
        <v>298</v>
      </c>
      <c r="H71">
        <v>-1</v>
      </c>
      <c r="I71">
        <v>-1</v>
      </c>
      <c r="J71" s="2">
        <v>245</v>
      </c>
      <c r="K71">
        <v>0.9</v>
      </c>
      <c r="L71">
        <v>2077</v>
      </c>
      <c r="M71">
        <v>268</v>
      </c>
      <c r="N71">
        <v>0</v>
      </c>
      <c r="O71">
        <v>0</v>
      </c>
      <c r="P71">
        <v>0</v>
      </c>
      <c r="Q71">
        <v>0</v>
      </c>
      <c r="R71">
        <v>2077</v>
      </c>
      <c r="S71">
        <v>2298</v>
      </c>
      <c r="T71">
        <v>0</v>
      </c>
      <c r="U71">
        <v>0</v>
      </c>
      <c r="V71">
        <f>M71-F71</f>
        <v>20</v>
      </c>
      <c r="W71">
        <f>IF(F71=-1,"Miss",F71-J71)</f>
        <v>3</v>
      </c>
      <c r="X71">
        <f>IF(F71=-1,"",M71-F71)</f>
        <v>20</v>
      </c>
      <c r="Y71">
        <v>243</v>
      </c>
      <c r="Z71">
        <v>277</v>
      </c>
      <c r="AA71">
        <v>241</v>
      </c>
      <c r="AB71">
        <v>247</v>
      </c>
    </row>
    <row r="72" spans="1:28" x14ac:dyDescent="0.25">
      <c r="A72">
        <v>71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 s="2">
        <v>149</v>
      </c>
      <c r="K72">
        <v>0.4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>M72-F72</f>
        <v>2</v>
      </c>
      <c r="W72" t="str">
        <f>IF(F72=-1,"Miss",F72-J72)</f>
        <v>Miss</v>
      </c>
      <c r="X72" t="str">
        <f>IF(F72=-1,"",M72-F72)</f>
        <v/>
      </c>
      <c r="Y72">
        <v>-1</v>
      </c>
      <c r="Z72">
        <v>-1</v>
      </c>
      <c r="AA72">
        <v>-1</v>
      </c>
      <c r="AB72">
        <v>-1</v>
      </c>
    </row>
    <row r="73" spans="1:28" x14ac:dyDescent="0.25">
      <c r="A73">
        <v>72</v>
      </c>
      <c r="B73">
        <v>-1</v>
      </c>
      <c r="C73">
        <v>-1</v>
      </c>
      <c r="D73">
        <v>-1</v>
      </c>
      <c r="E73">
        <v>-1</v>
      </c>
      <c r="F73">
        <v>469</v>
      </c>
      <c r="G73">
        <v>-1</v>
      </c>
      <c r="H73">
        <v>-1</v>
      </c>
      <c r="I73">
        <v>-1</v>
      </c>
      <c r="J73" s="2">
        <v>437</v>
      </c>
      <c r="K73">
        <v>0.5</v>
      </c>
      <c r="L73">
        <v>3793</v>
      </c>
      <c r="M73">
        <v>485</v>
      </c>
      <c r="N73">
        <v>0</v>
      </c>
      <c r="O73">
        <v>0</v>
      </c>
      <c r="P73">
        <v>0</v>
      </c>
      <c r="Q73">
        <v>0</v>
      </c>
      <c r="R73">
        <v>3793</v>
      </c>
      <c r="S73">
        <v>0</v>
      </c>
      <c r="T73">
        <v>0</v>
      </c>
      <c r="U73">
        <v>0</v>
      </c>
      <c r="V73">
        <f>M73-F73</f>
        <v>16</v>
      </c>
      <c r="W73">
        <f>IF(F73=-1,"Miss",F73-J73)</f>
        <v>32</v>
      </c>
      <c r="X73">
        <f>IF(F73=-1,"",M73-F73)</f>
        <v>16</v>
      </c>
      <c r="Y73">
        <v>471</v>
      </c>
      <c r="Z73">
        <v>-1</v>
      </c>
      <c r="AA73">
        <v>435</v>
      </c>
      <c r="AB73">
        <v>471</v>
      </c>
    </row>
    <row r="74" spans="1:28" x14ac:dyDescent="0.25">
      <c r="A74">
        <v>73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 s="2">
        <v>149</v>
      </c>
      <c r="K74">
        <v>0.5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>M74-F74</f>
        <v>2</v>
      </c>
      <c r="W74" t="str">
        <f>IF(F74=-1,"Miss",F74-J74)</f>
        <v>Miss</v>
      </c>
      <c r="X74" t="str">
        <f>IF(F74=-1,"",M74-F74)</f>
        <v/>
      </c>
      <c r="Y74">
        <v>-1</v>
      </c>
      <c r="Z74">
        <v>-1</v>
      </c>
      <c r="AA74">
        <v>178</v>
      </c>
      <c r="AB74">
        <v>-1</v>
      </c>
    </row>
    <row r="75" spans="1:28" x14ac:dyDescent="0.25">
      <c r="A75">
        <v>74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 s="2">
        <v>149</v>
      </c>
      <c r="K75">
        <v>0.7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>M75-F75</f>
        <v>2</v>
      </c>
      <c r="W75" t="str">
        <f>IF(F75=-1,"Miss",F75-J75)</f>
        <v>Miss</v>
      </c>
      <c r="X75" t="str">
        <f>IF(F75=-1,"",M75-F75)</f>
        <v/>
      </c>
      <c r="Y75">
        <v>158</v>
      </c>
      <c r="Z75">
        <v>-1</v>
      </c>
      <c r="AA75">
        <v>148</v>
      </c>
      <c r="AB75">
        <v>158</v>
      </c>
    </row>
    <row r="76" spans="1:28" x14ac:dyDescent="0.25">
      <c r="A76">
        <v>75</v>
      </c>
      <c r="B76">
        <v>-1</v>
      </c>
      <c r="C76">
        <v>-1</v>
      </c>
      <c r="D76">
        <v>-1</v>
      </c>
      <c r="E76">
        <v>-1</v>
      </c>
      <c r="F76">
        <v>458</v>
      </c>
      <c r="G76">
        <v>459</v>
      </c>
      <c r="H76">
        <v>-1</v>
      </c>
      <c r="I76">
        <v>-1</v>
      </c>
      <c r="J76" s="2">
        <v>437</v>
      </c>
      <c r="K76">
        <v>0.4</v>
      </c>
      <c r="L76">
        <v>3635</v>
      </c>
      <c r="M76">
        <v>478</v>
      </c>
      <c r="N76">
        <v>0</v>
      </c>
      <c r="O76">
        <v>0</v>
      </c>
      <c r="P76">
        <v>0</v>
      </c>
      <c r="Q76">
        <v>0</v>
      </c>
      <c r="R76">
        <v>3635</v>
      </c>
      <c r="S76">
        <v>3644</v>
      </c>
      <c r="T76">
        <v>0</v>
      </c>
      <c r="U76">
        <v>0</v>
      </c>
      <c r="V76">
        <f>M76-F76</f>
        <v>20</v>
      </c>
      <c r="W76">
        <f>IF(F76=-1,"Miss",F76-J76)</f>
        <v>21</v>
      </c>
      <c r="X76">
        <f>IF(F76=-1,"",M76-F76)</f>
        <v>20</v>
      </c>
      <c r="Y76">
        <v>459</v>
      </c>
      <c r="Z76">
        <v>-1</v>
      </c>
      <c r="AA76">
        <v>453</v>
      </c>
      <c r="AB76">
        <v>453</v>
      </c>
    </row>
    <row r="77" spans="1:28" x14ac:dyDescent="0.25">
      <c r="A77">
        <v>76</v>
      </c>
      <c r="B77">
        <v>-1</v>
      </c>
      <c r="C77">
        <v>-1</v>
      </c>
      <c r="D77">
        <v>-1</v>
      </c>
      <c r="E77">
        <v>-1</v>
      </c>
      <c r="F77">
        <v>172</v>
      </c>
      <c r="G77">
        <v>-1</v>
      </c>
      <c r="H77">
        <v>-1</v>
      </c>
      <c r="I77">
        <v>-1</v>
      </c>
      <c r="J77" s="2">
        <v>149</v>
      </c>
      <c r="K77">
        <v>0.6</v>
      </c>
      <c r="L77">
        <v>1478</v>
      </c>
      <c r="M77">
        <v>190</v>
      </c>
      <c r="N77">
        <v>0</v>
      </c>
      <c r="O77">
        <v>0</v>
      </c>
      <c r="P77">
        <v>0</v>
      </c>
      <c r="Q77">
        <v>0</v>
      </c>
      <c r="R77">
        <v>1478</v>
      </c>
      <c r="S77">
        <v>0</v>
      </c>
      <c r="T77">
        <v>0</v>
      </c>
      <c r="U77">
        <v>0</v>
      </c>
      <c r="V77">
        <f>M77-F77</f>
        <v>18</v>
      </c>
      <c r="W77">
        <f>IF(F77=-1,"Miss",F77-J77)</f>
        <v>23</v>
      </c>
      <c r="X77">
        <f>IF(F77=-1,"",M77-F77)</f>
        <v>18</v>
      </c>
      <c r="Y77">
        <v>172</v>
      </c>
      <c r="Z77">
        <v>-1</v>
      </c>
      <c r="AA77">
        <v>168</v>
      </c>
      <c r="AB77">
        <v>172</v>
      </c>
    </row>
    <row r="78" spans="1:28" x14ac:dyDescent="0.25">
      <c r="A78">
        <v>77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 s="2">
        <v>245</v>
      </c>
      <c r="K78">
        <v>0.7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>M78-F78</f>
        <v>2</v>
      </c>
      <c r="W78" t="str">
        <f>IF(F78=-1,"Miss",F78-J78)</f>
        <v>Miss</v>
      </c>
      <c r="X78" t="str">
        <f>IF(F78=-1,"",M78-F78)</f>
        <v/>
      </c>
      <c r="Y78">
        <v>-1</v>
      </c>
      <c r="Z78">
        <v>-1</v>
      </c>
      <c r="AA78">
        <v>242</v>
      </c>
      <c r="AB78">
        <v>240</v>
      </c>
    </row>
    <row r="79" spans="1:28" x14ac:dyDescent="0.25">
      <c r="A79">
        <v>78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 s="2">
        <v>245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>M79-F79</f>
        <v>2</v>
      </c>
      <c r="W79" t="str">
        <f>IF(F79=-1,"Miss",F79-J79)</f>
        <v>Miss</v>
      </c>
      <c r="X79" t="str">
        <f>IF(F79=-1,"",M79-F79)</f>
        <v/>
      </c>
      <c r="Y79">
        <v>-1</v>
      </c>
      <c r="Z79">
        <v>-1</v>
      </c>
      <c r="AA79">
        <v>-1</v>
      </c>
      <c r="AB79">
        <v>-1</v>
      </c>
    </row>
    <row r="80" spans="1:28" x14ac:dyDescent="0.25">
      <c r="A80">
        <v>79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 s="2">
        <v>149</v>
      </c>
      <c r="K80">
        <v>0.3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>M80-F80</f>
        <v>2</v>
      </c>
      <c r="W80" t="str">
        <f>IF(F80=-1,"Miss",F80-J80)</f>
        <v>Miss</v>
      </c>
      <c r="X80" t="str">
        <f>IF(F80=-1,"",M80-F80)</f>
        <v/>
      </c>
      <c r="Y80">
        <v>-1</v>
      </c>
      <c r="Z80">
        <v>-1</v>
      </c>
      <c r="AA80">
        <v>-1</v>
      </c>
      <c r="AB80">
        <v>-1</v>
      </c>
    </row>
    <row r="81" spans="1:28" x14ac:dyDescent="0.25">
      <c r="A81">
        <v>80</v>
      </c>
      <c r="B81">
        <v>-1</v>
      </c>
      <c r="C81">
        <v>504</v>
      </c>
      <c r="D81">
        <v>-1</v>
      </c>
      <c r="E81">
        <v>-1</v>
      </c>
      <c r="F81">
        <v>481</v>
      </c>
      <c r="G81">
        <v>503</v>
      </c>
      <c r="H81">
        <v>-1</v>
      </c>
      <c r="I81">
        <v>-1</v>
      </c>
      <c r="J81" s="2">
        <v>485</v>
      </c>
      <c r="K81">
        <v>1</v>
      </c>
      <c r="L81">
        <v>4034</v>
      </c>
      <c r="M81">
        <v>552</v>
      </c>
      <c r="N81">
        <v>0</v>
      </c>
      <c r="O81">
        <v>4034</v>
      </c>
      <c r="P81">
        <v>0</v>
      </c>
      <c r="Q81">
        <v>0</v>
      </c>
      <c r="R81">
        <v>3935</v>
      </c>
      <c r="S81">
        <v>4027</v>
      </c>
      <c r="T81">
        <v>0</v>
      </c>
      <c r="U81">
        <v>0</v>
      </c>
      <c r="V81">
        <f>M81-F81</f>
        <v>71</v>
      </c>
      <c r="W81">
        <f>IF(F81=-1,"Miss",F81-J81)</f>
        <v>-4</v>
      </c>
      <c r="X81">
        <f>IF(F81=-1,"",M81-F81)</f>
        <v>71</v>
      </c>
      <c r="Y81">
        <v>479</v>
      </c>
      <c r="Z81">
        <v>481</v>
      </c>
      <c r="AA81">
        <v>477</v>
      </c>
      <c r="AB81">
        <v>477</v>
      </c>
    </row>
    <row r="82" spans="1:28" x14ac:dyDescent="0.25">
      <c r="A82">
        <v>81</v>
      </c>
      <c r="B82">
        <v>-1</v>
      </c>
      <c r="C82">
        <v>-1</v>
      </c>
      <c r="D82">
        <v>-1</v>
      </c>
      <c r="E82">
        <v>-1</v>
      </c>
      <c r="F82">
        <v>340</v>
      </c>
      <c r="G82">
        <v>365</v>
      </c>
      <c r="H82">
        <v>-1</v>
      </c>
      <c r="I82">
        <v>-1</v>
      </c>
      <c r="J82" s="2">
        <v>341</v>
      </c>
      <c r="K82">
        <v>0.9</v>
      </c>
      <c r="L82">
        <v>2894</v>
      </c>
      <c r="M82">
        <v>366</v>
      </c>
      <c r="N82">
        <v>0</v>
      </c>
      <c r="O82">
        <v>0</v>
      </c>
      <c r="P82">
        <v>0</v>
      </c>
      <c r="Q82">
        <v>0</v>
      </c>
      <c r="R82">
        <v>2894</v>
      </c>
      <c r="S82">
        <v>3010</v>
      </c>
      <c r="T82">
        <v>0</v>
      </c>
      <c r="U82">
        <v>0</v>
      </c>
      <c r="V82">
        <f>M82-F82</f>
        <v>26</v>
      </c>
      <c r="W82">
        <f>IF(F82=-1,"Miss",F82-J82)</f>
        <v>-1</v>
      </c>
      <c r="X82">
        <f>IF(F82=-1,"",M82-F82)</f>
        <v>26</v>
      </c>
      <c r="Y82">
        <v>337</v>
      </c>
      <c r="Z82">
        <v>354</v>
      </c>
      <c r="AA82">
        <v>336</v>
      </c>
      <c r="AB82">
        <v>338</v>
      </c>
    </row>
    <row r="83" spans="1:28" x14ac:dyDescent="0.25">
      <c r="A83">
        <v>82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 s="2">
        <v>485</v>
      </c>
      <c r="K83">
        <v>0.3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>M83-F83</f>
        <v>2</v>
      </c>
      <c r="W83" t="str">
        <f>IF(F83=-1,"Miss",F83-J83)</f>
        <v>Miss</v>
      </c>
      <c r="X83" t="str">
        <f>IF(F83=-1,"",M83-F83)</f>
        <v/>
      </c>
      <c r="Y83">
        <v>-1</v>
      </c>
      <c r="Z83">
        <v>-1</v>
      </c>
      <c r="AA83">
        <v>-1</v>
      </c>
      <c r="AB83">
        <v>-1</v>
      </c>
    </row>
    <row r="84" spans="1:28" x14ac:dyDescent="0.25">
      <c r="A84">
        <v>83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 s="2">
        <v>437</v>
      </c>
      <c r="K84">
        <v>0.2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>M84-F84</f>
        <v>2</v>
      </c>
      <c r="W84" t="str">
        <f>IF(F84=-1,"Miss",F84-J84)</f>
        <v>Miss</v>
      </c>
      <c r="X84" t="str">
        <f>IF(F84=-1,"",M84-F84)</f>
        <v/>
      </c>
      <c r="Y84">
        <v>-1</v>
      </c>
      <c r="Z84">
        <v>-1</v>
      </c>
      <c r="AA84">
        <v>-1</v>
      </c>
      <c r="AB84">
        <v>-1</v>
      </c>
    </row>
    <row r="85" spans="1:28" x14ac:dyDescent="0.25">
      <c r="A85">
        <v>84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 s="2">
        <v>197</v>
      </c>
      <c r="K85">
        <v>0.1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>M85-F85</f>
        <v>2</v>
      </c>
      <c r="W85" t="str">
        <f>IF(F85=-1,"Miss",F85-J85)</f>
        <v>Miss</v>
      </c>
      <c r="X85" t="str">
        <f>IF(F85=-1,"",M85-F85)</f>
        <v/>
      </c>
      <c r="Y85">
        <v>-1</v>
      </c>
      <c r="Z85">
        <v>-1</v>
      </c>
      <c r="AA85">
        <v>-1</v>
      </c>
      <c r="AB85">
        <v>-1</v>
      </c>
    </row>
    <row r="86" spans="1:28" x14ac:dyDescent="0.25">
      <c r="A86">
        <v>85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 s="2">
        <v>437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>M86-F86</f>
        <v>2</v>
      </c>
      <c r="W86" t="str">
        <f>IF(F86=-1,"Miss",F86-J86)</f>
        <v>Miss</v>
      </c>
      <c r="X86" t="str">
        <f>IF(F86=-1,"",M86-F86)</f>
        <v/>
      </c>
      <c r="Y86">
        <v>-1</v>
      </c>
      <c r="Z86">
        <v>-1</v>
      </c>
      <c r="AA86">
        <v>-1</v>
      </c>
      <c r="AB86">
        <v>651</v>
      </c>
    </row>
    <row r="87" spans="1:28" x14ac:dyDescent="0.25">
      <c r="A87">
        <v>86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 s="2">
        <v>437</v>
      </c>
      <c r="K87">
        <v>0.3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>M87-F87</f>
        <v>2</v>
      </c>
      <c r="W87" t="str">
        <f>IF(F87=-1,"Miss",F87-J87)</f>
        <v>Miss</v>
      </c>
      <c r="X87" t="str">
        <f>IF(F87=-1,"",M87-F87)</f>
        <v/>
      </c>
      <c r="Y87">
        <v>-1</v>
      </c>
      <c r="Z87">
        <v>-1</v>
      </c>
      <c r="AA87">
        <v>-1</v>
      </c>
      <c r="AB87">
        <v>-1</v>
      </c>
    </row>
    <row r="88" spans="1:28" x14ac:dyDescent="0.25">
      <c r="A88">
        <v>87</v>
      </c>
      <c r="B88">
        <v>-1</v>
      </c>
      <c r="C88">
        <v>332</v>
      </c>
      <c r="D88">
        <v>-1</v>
      </c>
      <c r="E88">
        <v>-1</v>
      </c>
      <c r="F88">
        <v>-1</v>
      </c>
      <c r="G88">
        <v>330</v>
      </c>
      <c r="H88">
        <v>-1</v>
      </c>
      <c r="I88">
        <v>-1</v>
      </c>
      <c r="J88" s="2">
        <v>293</v>
      </c>
      <c r="K88">
        <v>0.6</v>
      </c>
      <c r="L88">
        <v>2745</v>
      </c>
      <c r="M88">
        <v>356</v>
      </c>
      <c r="N88">
        <v>0</v>
      </c>
      <c r="O88">
        <v>2745</v>
      </c>
      <c r="P88">
        <v>0</v>
      </c>
      <c r="Q88">
        <v>0</v>
      </c>
      <c r="R88">
        <v>0</v>
      </c>
      <c r="S88">
        <v>2734</v>
      </c>
      <c r="T88">
        <v>0</v>
      </c>
      <c r="U88">
        <v>0</v>
      </c>
      <c r="V88">
        <f>M88-F88</f>
        <v>357</v>
      </c>
      <c r="W88" t="str">
        <f>IF(F88=-1,"Miss",F88-J88)</f>
        <v>Miss</v>
      </c>
      <c r="X88" t="str">
        <f>IF(F88=-1,"",M88-F88)</f>
        <v/>
      </c>
      <c r="Y88">
        <v>329</v>
      </c>
      <c r="Z88">
        <v>-1</v>
      </c>
      <c r="AA88">
        <v>319</v>
      </c>
      <c r="AB88">
        <v>329</v>
      </c>
    </row>
    <row r="89" spans="1:28" x14ac:dyDescent="0.25">
      <c r="A89">
        <v>88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217</v>
      </c>
      <c r="H89">
        <v>-1</v>
      </c>
      <c r="I89">
        <v>-1</v>
      </c>
      <c r="J89" s="2">
        <v>197</v>
      </c>
      <c r="K89">
        <v>0.6</v>
      </c>
      <c r="L89">
        <v>1785</v>
      </c>
      <c r="M89">
        <v>236</v>
      </c>
      <c r="N89">
        <v>0</v>
      </c>
      <c r="O89">
        <v>0</v>
      </c>
      <c r="P89">
        <v>0</v>
      </c>
      <c r="Q89">
        <v>0</v>
      </c>
      <c r="R89">
        <v>0</v>
      </c>
      <c r="S89">
        <v>1785</v>
      </c>
      <c r="T89">
        <v>0</v>
      </c>
      <c r="U89">
        <v>0</v>
      </c>
      <c r="V89">
        <f>M89-F89</f>
        <v>237</v>
      </c>
      <c r="W89" t="str">
        <f>IF(F89=-1,"Miss",F89-J89)</f>
        <v>Miss</v>
      </c>
      <c r="X89" t="str">
        <f>IF(F89=-1,"",M89-F89)</f>
        <v/>
      </c>
      <c r="Y89">
        <v>217</v>
      </c>
      <c r="Z89">
        <v>217</v>
      </c>
      <c r="AA89">
        <v>200</v>
      </c>
      <c r="AB89">
        <v>195</v>
      </c>
    </row>
    <row r="90" spans="1:28" x14ac:dyDescent="0.25">
      <c r="A90">
        <v>89</v>
      </c>
      <c r="B90">
        <v>-1</v>
      </c>
      <c r="C90">
        <v>304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 s="2">
        <v>293</v>
      </c>
      <c r="K90">
        <v>0.7</v>
      </c>
      <c r="L90">
        <v>2428</v>
      </c>
      <c r="M90">
        <v>331</v>
      </c>
      <c r="N90">
        <v>0</v>
      </c>
      <c r="O90">
        <v>2428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f>M90-F90</f>
        <v>332</v>
      </c>
      <c r="W90" t="str">
        <f>IF(F90=-1,"Miss",F90-J90)</f>
        <v>Miss</v>
      </c>
      <c r="X90" t="str">
        <f>IF(F90=-1,"",M90-F90)</f>
        <v/>
      </c>
      <c r="Y90">
        <v>295</v>
      </c>
      <c r="Z90">
        <v>-1</v>
      </c>
      <c r="AA90">
        <v>289</v>
      </c>
      <c r="AB90">
        <v>295</v>
      </c>
    </row>
    <row r="91" spans="1:28" x14ac:dyDescent="0.25">
      <c r="A91">
        <v>90</v>
      </c>
      <c r="B91">
        <v>-1</v>
      </c>
      <c r="C91">
        <v>218</v>
      </c>
      <c r="D91">
        <v>-1</v>
      </c>
      <c r="E91">
        <v>-1</v>
      </c>
      <c r="F91">
        <v>221</v>
      </c>
      <c r="G91">
        <v>-1</v>
      </c>
      <c r="H91">
        <v>-1</v>
      </c>
      <c r="I91">
        <v>-1</v>
      </c>
      <c r="J91" s="2">
        <v>197</v>
      </c>
      <c r="K91">
        <v>0.9</v>
      </c>
      <c r="L91">
        <v>1770</v>
      </c>
      <c r="M91">
        <v>255</v>
      </c>
      <c r="N91">
        <v>0</v>
      </c>
      <c r="O91">
        <v>1770</v>
      </c>
      <c r="P91">
        <v>0</v>
      </c>
      <c r="Q91">
        <v>0</v>
      </c>
      <c r="R91">
        <v>1775</v>
      </c>
      <c r="S91">
        <v>0</v>
      </c>
      <c r="T91">
        <v>0</v>
      </c>
      <c r="U91">
        <v>0</v>
      </c>
      <c r="V91">
        <f>M91-F91</f>
        <v>34</v>
      </c>
      <c r="W91">
        <f>IF(F91=-1,"Miss",F91-J91)</f>
        <v>24</v>
      </c>
      <c r="X91">
        <f>IF(F91=-1,"",M91-F91)</f>
        <v>34</v>
      </c>
      <c r="Y91">
        <v>194</v>
      </c>
      <c r="Z91">
        <v>-1</v>
      </c>
      <c r="AA91">
        <v>192</v>
      </c>
      <c r="AB91">
        <v>195</v>
      </c>
    </row>
    <row r="92" spans="1:28" x14ac:dyDescent="0.25">
      <c r="A92">
        <v>91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 s="2">
        <v>197</v>
      </c>
      <c r="K92">
        <v>0.2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f>M92-F92</f>
        <v>2</v>
      </c>
      <c r="W92" t="str">
        <f>IF(F92=-1,"Miss",F92-J92)</f>
        <v>Miss</v>
      </c>
      <c r="X92" t="str">
        <f>IF(F92=-1,"",M92-F92)</f>
        <v/>
      </c>
      <c r="Y92">
        <v>-1</v>
      </c>
      <c r="Z92">
        <v>-1</v>
      </c>
      <c r="AA92">
        <v>-1</v>
      </c>
      <c r="AB92">
        <v>-1</v>
      </c>
    </row>
    <row r="93" spans="1:28" x14ac:dyDescent="0.25">
      <c r="A93">
        <v>92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 s="2">
        <v>293</v>
      </c>
      <c r="K93">
        <v>0.1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f>M93-F93</f>
        <v>2</v>
      </c>
      <c r="W93" t="str">
        <f>IF(F93=-1,"Miss",F93-J93)</f>
        <v>Miss</v>
      </c>
      <c r="X93" t="str">
        <f>IF(F93=-1,"",M93-F93)</f>
        <v/>
      </c>
      <c r="Y93">
        <v>-1</v>
      </c>
      <c r="Z93">
        <v>-1</v>
      </c>
      <c r="AA93">
        <v>-1</v>
      </c>
      <c r="AB93">
        <v>-1</v>
      </c>
    </row>
    <row r="94" spans="1:28" x14ac:dyDescent="0.25">
      <c r="A94">
        <v>93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 s="2">
        <v>197</v>
      </c>
      <c r="K94">
        <v>0.4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>M94-F94</f>
        <v>2</v>
      </c>
      <c r="W94" t="str">
        <f>IF(F94=-1,"Miss",F94-J94)</f>
        <v>Miss</v>
      </c>
      <c r="X94" t="str">
        <f>IF(F94=-1,"",M94-F94)</f>
        <v/>
      </c>
      <c r="Y94">
        <v>227</v>
      </c>
      <c r="Z94">
        <v>-1</v>
      </c>
      <c r="AA94">
        <v>219</v>
      </c>
      <c r="AB94">
        <v>-1</v>
      </c>
    </row>
    <row r="95" spans="1:28" x14ac:dyDescent="0.25">
      <c r="A95">
        <v>94</v>
      </c>
      <c r="B95">
        <v>-1</v>
      </c>
      <c r="C95">
        <v>-1</v>
      </c>
      <c r="D95">
        <v>-1</v>
      </c>
      <c r="E95">
        <v>-1</v>
      </c>
      <c r="F95">
        <v>146</v>
      </c>
      <c r="G95">
        <v>141</v>
      </c>
      <c r="H95">
        <v>-1</v>
      </c>
      <c r="I95">
        <v>-1</v>
      </c>
      <c r="J95" s="2">
        <v>149</v>
      </c>
      <c r="K95">
        <v>1</v>
      </c>
      <c r="L95">
        <v>1290</v>
      </c>
      <c r="M95">
        <v>182</v>
      </c>
      <c r="N95">
        <v>0</v>
      </c>
      <c r="O95">
        <v>0</v>
      </c>
      <c r="P95">
        <v>0</v>
      </c>
      <c r="Q95">
        <v>0</v>
      </c>
      <c r="R95">
        <v>1290</v>
      </c>
      <c r="S95">
        <v>1248</v>
      </c>
      <c r="T95">
        <v>0</v>
      </c>
      <c r="U95">
        <v>0</v>
      </c>
      <c r="V95">
        <f>M95-F95</f>
        <v>36</v>
      </c>
      <c r="W95">
        <f>IF(F95=-1,"Miss",F95-J95)</f>
        <v>-3</v>
      </c>
      <c r="X95">
        <f>IF(F95=-1,"",M95-F95)</f>
        <v>36</v>
      </c>
      <c r="Y95">
        <v>140</v>
      </c>
      <c r="Z95">
        <v>140</v>
      </c>
      <c r="AA95">
        <v>74</v>
      </c>
      <c r="AB95">
        <v>31</v>
      </c>
    </row>
    <row r="96" spans="1:28" x14ac:dyDescent="0.25">
      <c r="A96">
        <v>95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 s="2">
        <v>197</v>
      </c>
      <c r="K96">
        <v>0.3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f>M96-F96</f>
        <v>2</v>
      </c>
      <c r="W96" t="str">
        <f>IF(F96=-1,"Miss",F96-J96)</f>
        <v>Miss</v>
      </c>
      <c r="X96" t="str">
        <f>IF(F96=-1,"",M96-F96)</f>
        <v/>
      </c>
      <c r="Y96">
        <v>-1</v>
      </c>
      <c r="Z96">
        <v>-1</v>
      </c>
      <c r="AA96">
        <v>-1</v>
      </c>
      <c r="AB96">
        <v>399</v>
      </c>
    </row>
    <row r="97" spans="1:28" x14ac:dyDescent="0.25">
      <c r="A97">
        <v>96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 s="2">
        <v>197</v>
      </c>
      <c r="K97">
        <v>0.5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f>M97-F97</f>
        <v>2</v>
      </c>
      <c r="W97" t="str">
        <f>IF(F97=-1,"Miss",F97-J97)</f>
        <v>Miss</v>
      </c>
      <c r="X97" t="str">
        <f>IF(F97=-1,"",M97-F97)</f>
        <v/>
      </c>
      <c r="Y97">
        <v>-1</v>
      </c>
      <c r="Z97">
        <v>-1</v>
      </c>
      <c r="AA97">
        <v>192</v>
      </c>
      <c r="AB97">
        <v>-1</v>
      </c>
    </row>
    <row r="98" spans="1:28" x14ac:dyDescent="0.25">
      <c r="A98">
        <v>97</v>
      </c>
      <c r="B98">
        <v>-1</v>
      </c>
      <c r="C98">
        <v>-1</v>
      </c>
      <c r="D98">
        <v>-1</v>
      </c>
      <c r="E98">
        <v>-1</v>
      </c>
      <c r="F98">
        <v>290</v>
      </c>
      <c r="G98">
        <v>296</v>
      </c>
      <c r="H98">
        <v>-1</v>
      </c>
      <c r="I98">
        <v>-1</v>
      </c>
      <c r="J98" s="2">
        <v>293</v>
      </c>
      <c r="K98">
        <v>0.9</v>
      </c>
      <c r="L98">
        <v>2383</v>
      </c>
      <c r="M98">
        <v>314</v>
      </c>
      <c r="N98">
        <v>0</v>
      </c>
      <c r="O98">
        <v>0</v>
      </c>
      <c r="P98">
        <v>0</v>
      </c>
      <c r="Q98">
        <v>0</v>
      </c>
      <c r="R98">
        <v>2383</v>
      </c>
      <c r="S98">
        <v>2415</v>
      </c>
      <c r="T98">
        <v>0</v>
      </c>
      <c r="U98">
        <v>0</v>
      </c>
      <c r="V98">
        <f>M98-F98</f>
        <v>24</v>
      </c>
      <c r="W98">
        <f>IF(F98=-1,"Miss",F98-J98)</f>
        <v>-3</v>
      </c>
      <c r="X98">
        <f>IF(F98=-1,"",M98-F98)</f>
        <v>24</v>
      </c>
      <c r="Y98">
        <v>287</v>
      </c>
      <c r="Z98">
        <v>293</v>
      </c>
      <c r="AA98">
        <v>285</v>
      </c>
      <c r="AB98">
        <v>287</v>
      </c>
    </row>
    <row r="99" spans="1:28" x14ac:dyDescent="0.25">
      <c r="A99">
        <v>98</v>
      </c>
      <c r="B99">
        <v>-1</v>
      </c>
      <c r="C99">
        <v>478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 s="2">
        <v>293</v>
      </c>
      <c r="K99">
        <v>0</v>
      </c>
      <c r="L99">
        <v>4002</v>
      </c>
      <c r="M99">
        <v>493</v>
      </c>
      <c r="N99">
        <v>0</v>
      </c>
      <c r="O99">
        <v>4002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f>M99-F99</f>
        <v>494</v>
      </c>
      <c r="W99" t="str">
        <f>IF(F99=-1,"Miss",F99-J99)</f>
        <v>Miss</v>
      </c>
      <c r="X99" t="str">
        <f>IF(F99=-1,"",M99-F99)</f>
        <v/>
      </c>
      <c r="Y99">
        <v>-1</v>
      </c>
      <c r="Z99">
        <v>-1</v>
      </c>
      <c r="AA99">
        <v>-1</v>
      </c>
      <c r="AB99">
        <v>-1</v>
      </c>
    </row>
    <row r="100" spans="1:28" x14ac:dyDescent="0.25">
      <c r="A100">
        <v>99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 s="2">
        <v>389</v>
      </c>
      <c r="K100">
        <v>0.5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f>M100-F100</f>
        <v>2</v>
      </c>
      <c r="W100" t="str">
        <f>IF(F100=-1,"Miss",F100-J100)</f>
        <v>Miss</v>
      </c>
      <c r="X100" t="str">
        <f>IF(F100=-1,"",M100-F100)</f>
        <v/>
      </c>
      <c r="Y100">
        <v>418</v>
      </c>
      <c r="Z100">
        <v>-1</v>
      </c>
      <c r="AA100">
        <v>403</v>
      </c>
      <c r="AB100">
        <v>-1</v>
      </c>
    </row>
    <row r="101" spans="1:28" x14ac:dyDescent="0.25">
      <c r="A101">
        <v>100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 s="2">
        <v>293</v>
      </c>
      <c r="K101">
        <v>0.2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f>M101-F101</f>
        <v>2</v>
      </c>
      <c r="W101" t="str">
        <f>IF(F101=-1,"Miss",F101-J101)</f>
        <v>Miss</v>
      </c>
      <c r="X101" t="str">
        <f>IF(F101=-1,"",M101-F101)</f>
        <v/>
      </c>
      <c r="Y101">
        <v>-1</v>
      </c>
      <c r="Z101">
        <v>-1</v>
      </c>
      <c r="AA101">
        <v>-1</v>
      </c>
      <c r="AB101">
        <v>-1</v>
      </c>
    </row>
    <row r="102" spans="1:28" x14ac:dyDescent="0.25">
      <c r="A102">
        <v>101</v>
      </c>
      <c r="B102">
        <v>-1</v>
      </c>
      <c r="C102">
        <v>-1</v>
      </c>
      <c r="D102">
        <v>-1</v>
      </c>
      <c r="E102">
        <v>-1</v>
      </c>
      <c r="F102">
        <v>355</v>
      </c>
      <c r="G102">
        <v>-1</v>
      </c>
      <c r="H102">
        <v>-1</v>
      </c>
      <c r="I102">
        <v>-1</v>
      </c>
      <c r="J102" s="2">
        <v>341</v>
      </c>
      <c r="K102">
        <v>0.7</v>
      </c>
      <c r="L102">
        <v>2909</v>
      </c>
      <c r="M102">
        <v>375</v>
      </c>
      <c r="N102">
        <v>0</v>
      </c>
      <c r="O102">
        <v>0</v>
      </c>
      <c r="P102">
        <v>0</v>
      </c>
      <c r="Q102">
        <v>0</v>
      </c>
      <c r="R102">
        <v>2909</v>
      </c>
      <c r="S102">
        <v>0</v>
      </c>
      <c r="T102">
        <v>0</v>
      </c>
      <c r="U102">
        <v>0</v>
      </c>
      <c r="V102">
        <f>M102-F102</f>
        <v>20</v>
      </c>
      <c r="W102">
        <f>IF(F102=-1,"Miss",F102-J102)</f>
        <v>14</v>
      </c>
      <c r="X102">
        <f>IF(F102=-1,"",M102-F102)</f>
        <v>20</v>
      </c>
      <c r="Y102">
        <v>353</v>
      </c>
      <c r="Z102">
        <v>-1</v>
      </c>
      <c r="AA102">
        <v>338</v>
      </c>
      <c r="AB102">
        <v>351</v>
      </c>
    </row>
    <row r="103" spans="1:28" x14ac:dyDescent="0.25">
      <c r="A103">
        <v>102</v>
      </c>
      <c r="B103">
        <v>-1</v>
      </c>
      <c r="C103">
        <v>-1</v>
      </c>
      <c r="D103">
        <v>-1</v>
      </c>
      <c r="E103">
        <v>-1</v>
      </c>
      <c r="F103">
        <v>339</v>
      </c>
      <c r="G103">
        <v>374</v>
      </c>
      <c r="H103">
        <v>-1</v>
      </c>
      <c r="I103">
        <v>-1</v>
      </c>
      <c r="J103" s="2">
        <v>341</v>
      </c>
      <c r="K103">
        <v>1</v>
      </c>
      <c r="L103">
        <v>2805</v>
      </c>
      <c r="M103">
        <v>376</v>
      </c>
      <c r="N103">
        <v>0</v>
      </c>
      <c r="O103">
        <v>0</v>
      </c>
      <c r="P103">
        <v>0</v>
      </c>
      <c r="Q103">
        <v>0</v>
      </c>
      <c r="R103">
        <v>2805</v>
      </c>
      <c r="S103">
        <v>2939</v>
      </c>
      <c r="T103">
        <v>0</v>
      </c>
      <c r="U103">
        <v>0</v>
      </c>
      <c r="V103">
        <f>M103-F103</f>
        <v>37</v>
      </c>
      <c r="W103">
        <f>IF(F103=-1,"Miss",F103-J103)</f>
        <v>-2</v>
      </c>
      <c r="X103">
        <f>IF(F103=-1,"",M103-F103)</f>
        <v>37</v>
      </c>
      <c r="Y103">
        <v>337</v>
      </c>
      <c r="Z103">
        <v>339</v>
      </c>
      <c r="AA103">
        <v>335</v>
      </c>
      <c r="AB103">
        <v>337</v>
      </c>
    </row>
    <row r="104" spans="1:28" x14ac:dyDescent="0.25">
      <c r="A104">
        <v>103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 s="2">
        <v>389</v>
      </c>
      <c r="K104">
        <v>0.4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f>M104-F104</f>
        <v>2</v>
      </c>
      <c r="W104" t="str">
        <f>IF(F104=-1,"Miss",F104-J104)</f>
        <v>Miss</v>
      </c>
      <c r="X104" t="str">
        <f>IF(F104=-1,"",M104-F104)</f>
        <v/>
      </c>
      <c r="Y104">
        <v>-1</v>
      </c>
      <c r="Z104">
        <v>-1</v>
      </c>
      <c r="AA104">
        <v>-1</v>
      </c>
      <c r="AB104">
        <v>-1</v>
      </c>
    </row>
    <row r="105" spans="1:28" x14ac:dyDescent="0.25">
      <c r="A105">
        <v>104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 s="2">
        <v>341</v>
      </c>
      <c r="K105">
        <v>0.6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f>M105-F105</f>
        <v>2</v>
      </c>
      <c r="W105" t="str">
        <f>IF(F105=-1,"Miss",F105-J105)</f>
        <v>Miss</v>
      </c>
      <c r="X105" t="str">
        <f>IF(F105=-1,"",M105-F105)</f>
        <v/>
      </c>
      <c r="Y105">
        <v>-1</v>
      </c>
      <c r="Z105">
        <v>-1</v>
      </c>
      <c r="AA105">
        <v>371</v>
      </c>
      <c r="AB105">
        <v>364</v>
      </c>
    </row>
    <row r="106" spans="1:28" x14ac:dyDescent="0.25">
      <c r="A106">
        <v>105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 s="2">
        <v>389</v>
      </c>
      <c r="K106">
        <v>0.7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f>M106-F106</f>
        <v>2</v>
      </c>
      <c r="W106" t="str">
        <f>IF(F106=-1,"Miss",F106-J106)</f>
        <v>Miss</v>
      </c>
      <c r="X106" t="str">
        <f>IF(F106=-1,"",M106-F106)</f>
        <v/>
      </c>
      <c r="Y106">
        <v>391</v>
      </c>
      <c r="Z106">
        <v>-1</v>
      </c>
      <c r="AA106">
        <v>386</v>
      </c>
      <c r="AB106">
        <v>391</v>
      </c>
    </row>
    <row r="107" spans="1:28" x14ac:dyDescent="0.25">
      <c r="A107">
        <v>106</v>
      </c>
      <c r="B107">
        <v>-1</v>
      </c>
      <c r="C107">
        <v>426</v>
      </c>
      <c r="D107">
        <v>-1</v>
      </c>
      <c r="E107">
        <v>-1</v>
      </c>
      <c r="F107">
        <v>409</v>
      </c>
      <c r="G107">
        <v>425</v>
      </c>
      <c r="H107">
        <v>-1</v>
      </c>
      <c r="I107">
        <v>-1</v>
      </c>
      <c r="J107" s="2">
        <v>389</v>
      </c>
      <c r="K107">
        <v>1</v>
      </c>
      <c r="L107">
        <v>3294</v>
      </c>
      <c r="M107">
        <v>474</v>
      </c>
      <c r="N107">
        <v>0</v>
      </c>
      <c r="O107">
        <v>3294</v>
      </c>
      <c r="P107">
        <v>0</v>
      </c>
      <c r="Q107">
        <v>0</v>
      </c>
      <c r="R107">
        <v>3229</v>
      </c>
      <c r="S107">
        <v>3289</v>
      </c>
      <c r="T107">
        <v>0</v>
      </c>
      <c r="U107">
        <v>0</v>
      </c>
      <c r="V107">
        <f>M107-F107</f>
        <v>65</v>
      </c>
      <c r="W107">
        <f>IF(F107=-1,"Miss",F107-J107)</f>
        <v>20</v>
      </c>
      <c r="X107">
        <f>IF(F107=-1,"",M107-F107)</f>
        <v>65</v>
      </c>
      <c r="Y107">
        <v>385</v>
      </c>
      <c r="Z107">
        <v>418</v>
      </c>
      <c r="AA107">
        <v>28</v>
      </c>
      <c r="AB107">
        <v>386</v>
      </c>
    </row>
    <row r="108" spans="1:28" x14ac:dyDescent="0.25">
      <c r="A108">
        <v>107</v>
      </c>
      <c r="B108">
        <v>-1</v>
      </c>
      <c r="C108">
        <v>-1</v>
      </c>
      <c r="D108">
        <v>-1</v>
      </c>
      <c r="E108">
        <v>-1</v>
      </c>
      <c r="F108">
        <v>442</v>
      </c>
      <c r="G108">
        <v>-1</v>
      </c>
      <c r="H108">
        <v>-1</v>
      </c>
      <c r="I108">
        <v>-1</v>
      </c>
      <c r="J108" s="2">
        <v>389</v>
      </c>
      <c r="K108">
        <v>0.6</v>
      </c>
      <c r="L108">
        <v>3491</v>
      </c>
      <c r="M108">
        <v>462</v>
      </c>
      <c r="N108">
        <v>0</v>
      </c>
      <c r="O108">
        <v>0</v>
      </c>
      <c r="P108">
        <v>0</v>
      </c>
      <c r="Q108">
        <v>0</v>
      </c>
      <c r="R108">
        <v>3491</v>
      </c>
      <c r="S108">
        <v>0</v>
      </c>
      <c r="T108">
        <v>0</v>
      </c>
      <c r="U108">
        <v>0</v>
      </c>
      <c r="V108">
        <f>M108-F108</f>
        <v>20</v>
      </c>
      <c r="W108">
        <f>IF(F108=-1,"Miss",F108-J108)</f>
        <v>53</v>
      </c>
      <c r="X108">
        <f>IF(F108=-1,"",M108-F108)</f>
        <v>20</v>
      </c>
      <c r="Y108">
        <v>420</v>
      </c>
      <c r="Z108">
        <v>-1</v>
      </c>
      <c r="AA108">
        <v>399</v>
      </c>
      <c r="AB108">
        <v>406</v>
      </c>
    </row>
    <row r="109" spans="1:28" x14ac:dyDescent="0.25">
      <c r="A109">
        <v>108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-1</v>
      </c>
      <c r="J109" s="2">
        <v>341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>M109-F109</f>
        <v>2</v>
      </c>
      <c r="W109" t="str">
        <f>IF(F109=-1,"Miss",F109-J109)</f>
        <v>Miss</v>
      </c>
      <c r="X109" t="str">
        <f>IF(F109=-1,"",M109-F109)</f>
        <v/>
      </c>
      <c r="Y109">
        <v>-1</v>
      </c>
      <c r="Z109">
        <v>-1</v>
      </c>
      <c r="AA109">
        <v>-1</v>
      </c>
      <c r="AB109">
        <v>-1</v>
      </c>
    </row>
    <row r="110" spans="1:28" x14ac:dyDescent="0.25">
      <c r="A110">
        <v>109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 s="2">
        <v>341</v>
      </c>
      <c r="K110">
        <v>0.4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>M110-F110</f>
        <v>2</v>
      </c>
      <c r="W110" t="str">
        <f>IF(F110=-1,"Miss",F110-J110)</f>
        <v>Miss</v>
      </c>
      <c r="X110" t="str">
        <f>IF(F110=-1,"",M110-F110)</f>
        <v/>
      </c>
      <c r="Y110">
        <v>-1</v>
      </c>
      <c r="Z110">
        <v>-1</v>
      </c>
      <c r="AA110">
        <v>370</v>
      </c>
      <c r="AB110">
        <v>374</v>
      </c>
    </row>
    <row r="111" spans="1:28" x14ac:dyDescent="0.25">
      <c r="A111">
        <v>110</v>
      </c>
      <c r="B111">
        <v>-1</v>
      </c>
      <c r="C111">
        <v>-1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-1</v>
      </c>
      <c r="J111" s="2">
        <v>341</v>
      </c>
      <c r="K111">
        <v>0.1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>M111-F111</f>
        <v>2</v>
      </c>
      <c r="W111" t="str">
        <f>IF(F111=-1,"Miss",F111-J111)</f>
        <v>Miss</v>
      </c>
      <c r="X111" t="str">
        <f>IF(F111=-1,"",M111-F111)</f>
        <v/>
      </c>
      <c r="Y111">
        <v>-1</v>
      </c>
      <c r="Z111">
        <v>-1</v>
      </c>
      <c r="AA111">
        <v>-1</v>
      </c>
      <c r="AB111">
        <v>-1</v>
      </c>
    </row>
    <row r="112" spans="1:28" x14ac:dyDescent="0.25">
      <c r="X112">
        <f>MAX(X2:X111)</f>
        <v>71</v>
      </c>
    </row>
  </sheetData>
  <sortState ref="A2:AB112">
    <sortCondition ref="A2:A1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alpha.c.4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2012-06-07T13:52:27Z</dcterms:created>
  <dcterms:modified xsi:type="dcterms:W3CDTF">2012-06-07T16:36:38Z</dcterms:modified>
</cp:coreProperties>
</file>