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035" windowWidth="13635" windowHeight="11700" activeTab="1"/>
  </bookViews>
  <sheets>
    <sheet name="test-answers" sheetId="1" r:id="rId1"/>
    <sheet name="Graph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</externalReference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M23" i="2" l="1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J13" i="2"/>
  <c r="J14" i="2"/>
  <c r="J15" i="2"/>
  <c r="J16" i="2"/>
  <c r="J17" i="2"/>
  <c r="J18" i="2"/>
  <c r="J19" i="2"/>
  <c r="J20" i="2"/>
  <c r="J21" i="2"/>
  <c r="J22" i="2"/>
  <c r="J23" i="2"/>
  <c r="J104" i="2" l="1"/>
  <c r="J105" i="2"/>
  <c r="J106" i="2"/>
  <c r="J107" i="2"/>
  <c r="J108" i="2"/>
  <c r="J109" i="2"/>
  <c r="J110" i="2"/>
  <c r="J111" i="2"/>
  <c r="J112" i="2"/>
  <c r="J113" i="2"/>
  <c r="J114" i="2"/>
  <c r="J91" i="2" l="1"/>
  <c r="J92" i="2"/>
  <c r="J93" i="2"/>
  <c r="J94" i="2"/>
  <c r="J95" i="2"/>
  <c r="J96" i="2"/>
  <c r="J97" i="2"/>
  <c r="J98" i="2"/>
  <c r="J99" i="2"/>
  <c r="J100" i="2"/>
  <c r="J101" i="2"/>
  <c r="J78" i="2" l="1"/>
  <c r="J79" i="2"/>
  <c r="J80" i="2"/>
  <c r="J81" i="2"/>
  <c r="J82" i="2"/>
  <c r="J83" i="2"/>
  <c r="J84" i="2"/>
  <c r="J85" i="2"/>
  <c r="J86" i="2"/>
  <c r="J87" i="2"/>
  <c r="J88" i="2"/>
  <c r="J75" i="2" l="1"/>
  <c r="J74" i="2"/>
  <c r="J73" i="2"/>
  <c r="J72" i="2"/>
  <c r="J71" i="2"/>
  <c r="J70" i="2"/>
  <c r="J69" i="2"/>
  <c r="J68" i="2"/>
  <c r="J67" i="2"/>
  <c r="J66" i="2"/>
  <c r="J65" i="2"/>
  <c r="J62" i="2" l="1"/>
  <c r="J61" i="2"/>
  <c r="J60" i="2"/>
  <c r="J59" i="2"/>
  <c r="J58" i="2"/>
  <c r="J57" i="2"/>
  <c r="J56" i="2"/>
  <c r="J55" i="2"/>
  <c r="J54" i="2"/>
  <c r="J53" i="2"/>
  <c r="J52" i="2"/>
  <c r="J49" i="2" l="1"/>
  <c r="J48" i="2"/>
  <c r="J47" i="2"/>
  <c r="J46" i="2"/>
  <c r="J45" i="2"/>
  <c r="J44" i="2"/>
  <c r="J43" i="2"/>
  <c r="J42" i="2"/>
  <c r="J41" i="2"/>
  <c r="J40" i="2"/>
  <c r="J39" i="2"/>
  <c r="J36" i="2" l="1"/>
  <c r="J35" i="2"/>
  <c r="J34" i="2"/>
  <c r="J33" i="2"/>
  <c r="J32" i="2"/>
  <c r="J31" i="2"/>
  <c r="J30" i="2"/>
  <c r="J29" i="2"/>
  <c r="J28" i="2"/>
  <c r="J27" i="2"/>
  <c r="J26" i="2"/>
  <c r="I23" i="2" l="1"/>
  <c r="I22" i="2"/>
  <c r="I21" i="2"/>
  <c r="I20" i="2"/>
  <c r="I19" i="2"/>
  <c r="I18" i="2"/>
  <c r="I17" i="2"/>
  <c r="I16" i="2"/>
  <c r="I15" i="2"/>
  <c r="I14" i="2"/>
  <c r="I13" i="2"/>
  <c r="I104" i="2" l="1"/>
  <c r="I105" i="2"/>
  <c r="I106" i="2"/>
  <c r="I107" i="2"/>
  <c r="I108" i="2"/>
  <c r="I109" i="2"/>
  <c r="I110" i="2"/>
  <c r="I111" i="2"/>
  <c r="I112" i="2"/>
  <c r="I113" i="2"/>
  <c r="I114" i="2"/>
  <c r="I91" i="2" l="1"/>
  <c r="I92" i="2"/>
  <c r="I93" i="2"/>
  <c r="I94" i="2"/>
  <c r="I95" i="2"/>
  <c r="I96" i="2"/>
  <c r="I97" i="2"/>
  <c r="I98" i="2"/>
  <c r="I99" i="2"/>
  <c r="I100" i="2"/>
  <c r="I101" i="2"/>
  <c r="I78" i="2" l="1"/>
  <c r="I79" i="2"/>
  <c r="I80" i="2"/>
  <c r="I81" i="2"/>
  <c r="I82" i="2"/>
  <c r="I83" i="2"/>
  <c r="I84" i="2"/>
  <c r="I85" i="2"/>
  <c r="I86" i="2"/>
  <c r="I87" i="2"/>
  <c r="I88" i="2"/>
  <c r="I65" i="2" l="1"/>
  <c r="I66" i="2"/>
  <c r="I67" i="2"/>
  <c r="I68" i="2"/>
  <c r="I69" i="2"/>
  <c r="I70" i="2"/>
  <c r="I71" i="2"/>
  <c r="I72" i="2"/>
  <c r="I73" i="2"/>
  <c r="I74" i="2"/>
  <c r="I75" i="2"/>
  <c r="I52" i="2" l="1"/>
  <c r="I53" i="2"/>
  <c r="I54" i="2"/>
  <c r="I55" i="2"/>
  <c r="I56" i="2"/>
  <c r="I57" i="2"/>
  <c r="I58" i="2"/>
  <c r="I59" i="2"/>
  <c r="I60" i="2"/>
  <c r="I61" i="2"/>
  <c r="I62" i="2"/>
  <c r="I49" i="2" l="1"/>
  <c r="I48" i="2"/>
  <c r="I47" i="2"/>
  <c r="I46" i="2"/>
  <c r="I45" i="2"/>
  <c r="I44" i="2"/>
  <c r="I43" i="2"/>
  <c r="I42" i="2"/>
  <c r="I41" i="2"/>
  <c r="I40" i="2"/>
  <c r="I39" i="2"/>
  <c r="I36" i="2" l="1"/>
  <c r="I35" i="2"/>
  <c r="I34" i="2"/>
  <c r="I33" i="2"/>
  <c r="I32" i="2"/>
  <c r="I31" i="2"/>
  <c r="I30" i="2"/>
  <c r="I29" i="2"/>
  <c r="I28" i="2"/>
  <c r="I27" i="2"/>
  <c r="I26" i="2"/>
  <c r="H13" i="2" l="1"/>
  <c r="H14" i="2"/>
  <c r="H15" i="2"/>
  <c r="H16" i="2"/>
  <c r="H17" i="2"/>
  <c r="H18" i="2"/>
  <c r="H19" i="2"/>
  <c r="H20" i="2"/>
  <c r="H21" i="2"/>
  <c r="H22" i="2"/>
  <c r="H23" i="2"/>
  <c r="H104" i="2" l="1"/>
  <c r="H105" i="2"/>
  <c r="H106" i="2"/>
  <c r="H107" i="2"/>
  <c r="H108" i="2"/>
  <c r="H109" i="2"/>
  <c r="H110" i="2"/>
  <c r="H111" i="2"/>
  <c r="H112" i="2"/>
  <c r="H113" i="2"/>
  <c r="H114" i="2"/>
  <c r="H91" i="2" l="1"/>
  <c r="H92" i="2"/>
  <c r="H93" i="2"/>
  <c r="H94" i="2"/>
  <c r="H95" i="2"/>
  <c r="H96" i="2"/>
  <c r="H97" i="2"/>
  <c r="H98" i="2"/>
  <c r="H99" i="2"/>
  <c r="H100" i="2"/>
  <c r="H101" i="2"/>
  <c r="H78" i="2" l="1"/>
  <c r="H79" i="2"/>
  <c r="H80" i="2"/>
  <c r="H81" i="2"/>
  <c r="H82" i="2"/>
  <c r="H83" i="2"/>
  <c r="H84" i="2"/>
  <c r="H85" i="2"/>
  <c r="H86" i="2"/>
  <c r="H87" i="2"/>
  <c r="H88" i="2"/>
  <c r="H65" i="2" l="1"/>
  <c r="H66" i="2"/>
  <c r="H67" i="2"/>
  <c r="H68" i="2"/>
  <c r="H69" i="2"/>
  <c r="H70" i="2"/>
  <c r="H71" i="2"/>
  <c r="H72" i="2"/>
  <c r="H73" i="2"/>
  <c r="H74" i="2"/>
  <c r="H75" i="2"/>
  <c r="H62" i="2" l="1"/>
  <c r="H61" i="2"/>
  <c r="H60" i="2"/>
  <c r="H59" i="2"/>
  <c r="H58" i="2"/>
  <c r="H57" i="2"/>
  <c r="H56" i="2"/>
  <c r="H55" i="2"/>
  <c r="H54" i="2"/>
  <c r="H53" i="2"/>
  <c r="H52" i="2"/>
  <c r="H49" i="2" l="1"/>
  <c r="H48" i="2"/>
  <c r="H47" i="2"/>
  <c r="H46" i="2"/>
  <c r="H45" i="2"/>
  <c r="H44" i="2"/>
  <c r="H43" i="2"/>
  <c r="H42" i="2"/>
  <c r="H41" i="2"/>
  <c r="H40" i="2"/>
  <c r="H39" i="2"/>
  <c r="H36" i="2" l="1"/>
  <c r="H35" i="2"/>
  <c r="H34" i="2"/>
  <c r="H33" i="2"/>
  <c r="H32" i="2"/>
  <c r="H31" i="2"/>
  <c r="H30" i="2"/>
  <c r="H29" i="2"/>
  <c r="H28" i="2"/>
  <c r="H27" i="2"/>
  <c r="H26" i="2"/>
  <c r="G13" i="2" l="1"/>
  <c r="G14" i="2"/>
  <c r="G15" i="2"/>
  <c r="G16" i="2"/>
  <c r="G17" i="2"/>
  <c r="G18" i="2"/>
  <c r="G19" i="2"/>
  <c r="G20" i="2"/>
  <c r="G21" i="2"/>
  <c r="G22" i="2"/>
  <c r="G23" i="2"/>
  <c r="G104" i="2" l="1"/>
  <c r="G105" i="2"/>
  <c r="G106" i="2"/>
  <c r="G107" i="2"/>
  <c r="G108" i="2"/>
  <c r="G109" i="2"/>
  <c r="G110" i="2"/>
  <c r="G111" i="2"/>
  <c r="G112" i="2"/>
  <c r="G113" i="2"/>
  <c r="G114" i="2"/>
  <c r="G91" i="2" l="1"/>
  <c r="G92" i="2"/>
  <c r="G93" i="2"/>
  <c r="G94" i="2"/>
  <c r="G95" i="2"/>
  <c r="G96" i="2"/>
  <c r="G97" i="2"/>
  <c r="G98" i="2"/>
  <c r="G99" i="2"/>
  <c r="G100" i="2"/>
  <c r="G101" i="2"/>
  <c r="G78" i="2" l="1"/>
  <c r="G79" i="2"/>
  <c r="G80" i="2"/>
  <c r="G81" i="2"/>
  <c r="G82" i="2"/>
  <c r="G83" i="2"/>
  <c r="G84" i="2"/>
  <c r="G85" i="2"/>
  <c r="G86" i="2"/>
  <c r="G87" i="2"/>
  <c r="G88" i="2"/>
  <c r="G65" i="2" l="1"/>
  <c r="G66" i="2"/>
  <c r="G67" i="2"/>
  <c r="G68" i="2"/>
  <c r="G69" i="2"/>
  <c r="G70" i="2"/>
  <c r="G71" i="2"/>
  <c r="G72" i="2"/>
  <c r="G73" i="2"/>
  <c r="G74" i="2"/>
  <c r="G75" i="2"/>
  <c r="G52" i="2" l="1"/>
  <c r="G53" i="2"/>
  <c r="G54" i="2"/>
  <c r="G55" i="2"/>
  <c r="G56" i="2"/>
  <c r="G57" i="2"/>
  <c r="G58" i="2"/>
  <c r="G59" i="2"/>
  <c r="G60" i="2"/>
  <c r="G61" i="2"/>
  <c r="G62" i="2"/>
  <c r="G49" i="2" l="1"/>
  <c r="G48" i="2"/>
  <c r="G47" i="2"/>
  <c r="G46" i="2"/>
  <c r="G45" i="2"/>
  <c r="G44" i="2"/>
  <c r="G43" i="2"/>
  <c r="G42" i="2"/>
  <c r="G41" i="2"/>
  <c r="G40" i="2"/>
  <c r="G39" i="2"/>
  <c r="G36" i="2" l="1"/>
  <c r="G35" i="2"/>
  <c r="G34" i="2"/>
  <c r="G33" i="2"/>
  <c r="G32" i="2"/>
  <c r="G31" i="2"/>
  <c r="G30" i="2"/>
  <c r="G29" i="2"/>
  <c r="G28" i="2"/>
  <c r="G27" i="2"/>
  <c r="G26" i="2"/>
  <c r="E13" i="2" l="1"/>
  <c r="E14" i="2"/>
  <c r="E15" i="2"/>
  <c r="E16" i="2"/>
  <c r="E17" i="2"/>
  <c r="E18" i="2"/>
  <c r="E19" i="2"/>
  <c r="E20" i="2"/>
  <c r="E21" i="2"/>
  <c r="E22" i="2"/>
  <c r="E23" i="2"/>
  <c r="D13" i="2" l="1"/>
  <c r="D14" i="2"/>
  <c r="D15" i="2"/>
  <c r="D16" i="2"/>
  <c r="D17" i="2"/>
  <c r="D18" i="2"/>
  <c r="D19" i="2"/>
  <c r="D20" i="2"/>
  <c r="D21" i="2"/>
  <c r="D22" i="2"/>
  <c r="D23" i="2"/>
  <c r="C13" i="2" l="1"/>
  <c r="C14" i="2"/>
  <c r="C15" i="2"/>
  <c r="C16" i="2"/>
  <c r="C17" i="2"/>
  <c r="C18" i="2"/>
  <c r="C19" i="2"/>
  <c r="C20" i="2"/>
  <c r="C21" i="2"/>
  <c r="C22" i="2"/>
  <c r="C23" i="2"/>
  <c r="B13" i="2" l="1"/>
  <c r="B14" i="2"/>
  <c r="B15" i="2"/>
  <c r="B16" i="2"/>
  <c r="B17" i="2"/>
  <c r="B18" i="2"/>
  <c r="B19" i="2"/>
  <c r="B20" i="2"/>
  <c r="B21" i="2"/>
  <c r="B22" i="2"/>
  <c r="B23" i="2"/>
  <c r="A13" i="2" l="1"/>
  <c r="A14" i="2"/>
  <c r="K14" i="2" s="1"/>
  <c r="A15" i="2"/>
  <c r="A16" i="2"/>
  <c r="K16" i="2" s="1"/>
  <c r="A17" i="2"/>
  <c r="A18" i="2"/>
  <c r="K18" i="2" s="1"/>
  <c r="A19" i="2"/>
  <c r="A20" i="2"/>
  <c r="K20" i="2" s="1"/>
  <c r="A21" i="2"/>
  <c r="A22" i="2"/>
  <c r="K22" i="2" s="1"/>
  <c r="A23" i="2"/>
  <c r="F13" i="2"/>
  <c r="F14" i="2"/>
  <c r="F15" i="2"/>
  <c r="F16" i="2"/>
  <c r="F17" i="2"/>
  <c r="F18" i="2"/>
  <c r="F19" i="2"/>
  <c r="F20" i="2"/>
  <c r="F21" i="2"/>
  <c r="F22" i="2"/>
  <c r="F23" i="2"/>
  <c r="K23" i="2" l="1"/>
  <c r="K19" i="2"/>
  <c r="K15" i="2"/>
  <c r="K21" i="2"/>
  <c r="K17" i="2"/>
  <c r="K13" i="2"/>
  <c r="L13" i="2" s="1"/>
  <c r="A104" i="2"/>
  <c r="A105" i="2"/>
  <c r="A106" i="2"/>
  <c r="A107" i="2"/>
  <c r="A108" i="2"/>
  <c r="A109" i="2"/>
  <c r="A110" i="2"/>
  <c r="A111" i="2"/>
  <c r="A112" i="2"/>
  <c r="A113" i="2"/>
  <c r="A114" i="2"/>
  <c r="A91" i="2" l="1"/>
  <c r="A92" i="2"/>
  <c r="A93" i="2"/>
  <c r="A94" i="2"/>
  <c r="A95" i="2"/>
  <c r="A96" i="2"/>
  <c r="A97" i="2"/>
  <c r="A98" i="2"/>
  <c r="A99" i="2"/>
  <c r="A100" i="2"/>
  <c r="A101" i="2"/>
  <c r="A78" i="2" l="1"/>
  <c r="A79" i="2"/>
  <c r="A80" i="2"/>
  <c r="A81" i="2"/>
  <c r="A82" i="2"/>
  <c r="A83" i="2"/>
  <c r="A84" i="2"/>
  <c r="A85" i="2"/>
  <c r="A86" i="2"/>
  <c r="A87" i="2"/>
  <c r="A88" i="2"/>
  <c r="A65" i="2" l="1"/>
  <c r="A66" i="2"/>
  <c r="A67" i="2"/>
  <c r="A68" i="2"/>
  <c r="A69" i="2"/>
  <c r="A70" i="2"/>
  <c r="A71" i="2"/>
  <c r="A72" i="2"/>
  <c r="A73" i="2"/>
  <c r="A74" i="2"/>
  <c r="A75" i="2"/>
  <c r="A62" i="2" l="1"/>
  <c r="A61" i="2"/>
  <c r="A60" i="2"/>
  <c r="A59" i="2"/>
  <c r="A58" i="2"/>
  <c r="A57" i="2"/>
  <c r="A56" i="2"/>
  <c r="A55" i="2"/>
  <c r="A54" i="2"/>
  <c r="A53" i="2"/>
  <c r="A52" i="2"/>
  <c r="A49" i="2" l="1"/>
  <c r="A48" i="2"/>
  <c r="A47" i="2"/>
  <c r="A46" i="2"/>
  <c r="A45" i="2"/>
  <c r="A44" i="2"/>
  <c r="A43" i="2"/>
  <c r="A42" i="2"/>
  <c r="A41" i="2"/>
  <c r="A40" i="2"/>
  <c r="A39" i="2"/>
  <c r="A26" i="2" l="1"/>
  <c r="A27" i="2"/>
  <c r="A28" i="2"/>
  <c r="A29" i="2"/>
  <c r="A30" i="2"/>
  <c r="A31" i="2"/>
  <c r="A32" i="2"/>
  <c r="A33" i="2"/>
  <c r="A34" i="2"/>
  <c r="A35" i="2"/>
  <c r="A36" i="2"/>
  <c r="F104" i="2" l="1"/>
  <c r="F105" i="2"/>
  <c r="F106" i="2"/>
  <c r="F107" i="2"/>
  <c r="F108" i="2"/>
  <c r="F109" i="2"/>
  <c r="F110" i="2"/>
  <c r="F111" i="2"/>
  <c r="F112" i="2"/>
  <c r="F113" i="2"/>
  <c r="F114" i="2"/>
  <c r="F91" i="2" l="1"/>
  <c r="F92" i="2"/>
  <c r="F93" i="2"/>
  <c r="F94" i="2"/>
  <c r="F95" i="2"/>
  <c r="F96" i="2"/>
  <c r="F97" i="2"/>
  <c r="F98" i="2"/>
  <c r="F99" i="2"/>
  <c r="F100" i="2"/>
  <c r="F101" i="2"/>
  <c r="F78" i="2" l="1"/>
  <c r="F79" i="2"/>
  <c r="F80" i="2"/>
  <c r="F81" i="2"/>
  <c r="F82" i="2"/>
  <c r="F83" i="2"/>
  <c r="F84" i="2"/>
  <c r="F85" i="2"/>
  <c r="F86" i="2"/>
  <c r="F87" i="2"/>
  <c r="F88" i="2"/>
  <c r="F65" i="2" l="1"/>
  <c r="F66" i="2"/>
  <c r="F67" i="2"/>
  <c r="F68" i="2"/>
  <c r="F69" i="2"/>
  <c r="F70" i="2"/>
  <c r="F71" i="2"/>
  <c r="F72" i="2"/>
  <c r="F73" i="2"/>
  <c r="F74" i="2"/>
  <c r="F75" i="2"/>
  <c r="F62" i="2" l="1"/>
  <c r="F61" i="2"/>
  <c r="F60" i="2"/>
  <c r="F59" i="2"/>
  <c r="F58" i="2"/>
  <c r="F57" i="2"/>
  <c r="F56" i="2"/>
  <c r="F55" i="2"/>
  <c r="F54" i="2"/>
  <c r="F53" i="2"/>
  <c r="F52" i="2"/>
  <c r="F49" i="2" l="1"/>
  <c r="F48" i="2"/>
  <c r="F47" i="2"/>
  <c r="F46" i="2"/>
  <c r="F45" i="2"/>
  <c r="F44" i="2"/>
  <c r="F43" i="2"/>
  <c r="F42" i="2"/>
  <c r="F41" i="2"/>
  <c r="F40" i="2"/>
  <c r="F39" i="2"/>
  <c r="F36" i="2" l="1"/>
  <c r="F35" i="2"/>
  <c r="F34" i="2"/>
  <c r="F33" i="2"/>
  <c r="F32" i="2"/>
  <c r="F31" i="2"/>
  <c r="F30" i="2"/>
  <c r="F29" i="2"/>
  <c r="F28" i="2"/>
  <c r="F27" i="2"/>
  <c r="F26" i="2"/>
  <c r="B104" i="2" l="1"/>
  <c r="B105" i="2"/>
  <c r="B106" i="2"/>
  <c r="B107" i="2"/>
  <c r="B108" i="2"/>
  <c r="B109" i="2"/>
  <c r="B110" i="2"/>
  <c r="B111" i="2"/>
  <c r="B112" i="2"/>
  <c r="B113" i="2"/>
  <c r="B114" i="2"/>
  <c r="B91" i="2" l="1"/>
  <c r="B92" i="2"/>
  <c r="B93" i="2"/>
  <c r="B94" i="2"/>
  <c r="B95" i="2"/>
  <c r="B96" i="2"/>
  <c r="B97" i="2"/>
  <c r="B98" i="2"/>
  <c r="B99" i="2"/>
  <c r="B100" i="2"/>
  <c r="B101" i="2"/>
  <c r="B78" i="2" l="1"/>
  <c r="B79" i="2"/>
  <c r="B80" i="2"/>
  <c r="B81" i="2"/>
  <c r="B82" i="2"/>
  <c r="B83" i="2"/>
  <c r="B84" i="2"/>
  <c r="B85" i="2"/>
  <c r="B86" i="2"/>
  <c r="B87" i="2"/>
  <c r="B88" i="2"/>
  <c r="B75" i="2" l="1"/>
  <c r="B74" i="2"/>
  <c r="B73" i="2"/>
  <c r="B72" i="2"/>
  <c r="B71" i="2"/>
  <c r="B70" i="2"/>
  <c r="B69" i="2"/>
  <c r="B68" i="2"/>
  <c r="B67" i="2"/>
  <c r="B66" i="2"/>
  <c r="B65" i="2"/>
  <c r="B62" i="2" l="1"/>
  <c r="B61" i="2"/>
  <c r="B60" i="2"/>
  <c r="B59" i="2"/>
  <c r="B58" i="2"/>
  <c r="B57" i="2"/>
  <c r="B56" i="2"/>
  <c r="B55" i="2"/>
  <c r="B54" i="2"/>
  <c r="B53" i="2"/>
  <c r="B52" i="2"/>
  <c r="B49" i="2" l="1"/>
  <c r="B48" i="2"/>
  <c r="B47" i="2"/>
  <c r="B46" i="2"/>
  <c r="B45" i="2"/>
  <c r="B44" i="2"/>
  <c r="B43" i="2"/>
  <c r="B42" i="2"/>
  <c r="B41" i="2"/>
  <c r="B40" i="2"/>
  <c r="B39" i="2"/>
  <c r="B26" i="2" l="1"/>
  <c r="B27" i="2"/>
  <c r="B28" i="2"/>
  <c r="B29" i="2"/>
  <c r="B30" i="2"/>
  <c r="B31" i="2"/>
  <c r="B32" i="2"/>
  <c r="B33" i="2"/>
  <c r="B34" i="2"/>
  <c r="B35" i="2"/>
  <c r="B36" i="2"/>
  <c r="E104" i="2" l="1"/>
  <c r="E105" i="2"/>
  <c r="E106" i="2"/>
  <c r="E107" i="2"/>
  <c r="E108" i="2"/>
  <c r="E109" i="2"/>
  <c r="E110" i="2"/>
  <c r="E111" i="2"/>
  <c r="E112" i="2"/>
  <c r="E113" i="2"/>
  <c r="E114" i="2"/>
  <c r="E91" i="2" l="1"/>
  <c r="E92" i="2"/>
  <c r="E93" i="2"/>
  <c r="E94" i="2"/>
  <c r="E95" i="2"/>
  <c r="E96" i="2"/>
  <c r="E97" i="2"/>
  <c r="E98" i="2"/>
  <c r="E99" i="2"/>
  <c r="E100" i="2"/>
  <c r="E101" i="2"/>
  <c r="E78" i="2" l="1"/>
  <c r="E79" i="2"/>
  <c r="E80" i="2"/>
  <c r="E81" i="2"/>
  <c r="E82" i="2"/>
  <c r="E83" i="2"/>
  <c r="E84" i="2"/>
  <c r="E85" i="2"/>
  <c r="E86" i="2"/>
  <c r="E87" i="2"/>
  <c r="E88" i="2"/>
  <c r="E65" i="2" l="1"/>
  <c r="E66" i="2"/>
  <c r="E67" i="2"/>
  <c r="E68" i="2"/>
  <c r="E69" i="2"/>
  <c r="E70" i="2"/>
  <c r="E71" i="2"/>
  <c r="E72" i="2"/>
  <c r="E73" i="2"/>
  <c r="E74" i="2"/>
  <c r="E75" i="2"/>
  <c r="E52" i="2" l="1"/>
  <c r="E53" i="2"/>
  <c r="E54" i="2"/>
  <c r="E55" i="2"/>
  <c r="E56" i="2"/>
  <c r="E57" i="2"/>
  <c r="E58" i="2"/>
  <c r="E59" i="2"/>
  <c r="E60" i="2"/>
  <c r="E61" i="2"/>
  <c r="E62" i="2"/>
  <c r="E49" i="2" l="1"/>
  <c r="E48" i="2"/>
  <c r="E47" i="2"/>
  <c r="E46" i="2"/>
  <c r="E45" i="2"/>
  <c r="E44" i="2"/>
  <c r="E43" i="2"/>
  <c r="E42" i="2"/>
  <c r="E41" i="2"/>
  <c r="E40" i="2"/>
  <c r="E39" i="2"/>
  <c r="E36" i="2" l="1"/>
  <c r="E35" i="2"/>
  <c r="E34" i="2"/>
  <c r="E33" i="2"/>
  <c r="E32" i="2"/>
  <c r="E31" i="2"/>
  <c r="E30" i="2"/>
  <c r="E29" i="2"/>
  <c r="E28" i="2"/>
  <c r="E27" i="2"/>
  <c r="E26" i="2"/>
  <c r="D104" i="2" l="1"/>
  <c r="D105" i="2"/>
  <c r="D106" i="2"/>
  <c r="D107" i="2"/>
  <c r="D108" i="2"/>
  <c r="D109" i="2"/>
  <c r="D110" i="2"/>
  <c r="D111" i="2"/>
  <c r="D112" i="2"/>
  <c r="D113" i="2"/>
  <c r="D114" i="2"/>
  <c r="C104" i="2" l="1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L104" i="2" l="1"/>
  <c r="D91" i="2"/>
  <c r="D92" i="2"/>
  <c r="D93" i="2"/>
  <c r="D94" i="2"/>
  <c r="D95" i="2"/>
  <c r="D96" i="2"/>
  <c r="D97" i="2"/>
  <c r="D98" i="2"/>
  <c r="D99" i="2"/>
  <c r="D100" i="2"/>
  <c r="D101" i="2"/>
  <c r="C91" i="2" l="1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L91" i="2" l="1"/>
  <c r="D78" i="2"/>
  <c r="D79" i="2"/>
  <c r="D80" i="2"/>
  <c r="D81" i="2"/>
  <c r="D82" i="2"/>
  <c r="D83" i="2"/>
  <c r="D84" i="2"/>
  <c r="D85" i="2"/>
  <c r="D86" i="2"/>
  <c r="D87" i="2"/>
  <c r="D88" i="2"/>
  <c r="C78" i="2" l="1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L78" i="2" l="1"/>
  <c r="D65" i="2"/>
  <c r="D66" i="2"/>
  <c r="D67" i="2"/>
  <c r="D68" i="2"/>
  <c r="D69" i="2"/>
  <c r="D70" i="2"/>
  <c r="D71" i="2"/>
  <c r="D72" i="2"/>
  <c r="D73" i="2"/>
  <c r="D74" i="2"/>
  <c r="D75" i="2"/>
  <c r="C65" i="2" l="1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L65" i="2" l="1"/>
  <c r="D52" i="2"/>
  <c r="D53" i="2"/>
  <c r="D54" i="2"/>
  <c r="D55" i="2"/>
  <c r="D56" i="2"/>
  <c r="D57" i="2"/>
  <c r="D58" i="2"/>
  <c r="D59" i="2"/>
  <c r="D60" i="2"/>
  <c r="D61" i="2"/>
  <c r="D62" i="2"/>
  <c r="C52" i="2" l="1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L52" i="2" l="1"/>
  <c r="D39" i="2"/>
  <c r="D40" i="2"/>
  <c r="D41" i="2"/>
  <c r="D42" i="2"/>
  <c r="D43" i="2"/>
  <c r="D44" i="2"/>
  <c r="D45" i="2"/>
  <c r="D46" i="2"/>
  <c r="D47" i="2"/>
  <c r="D48" i="2"/>
  <c r="D49" i="2"/>
  <c r="D26" i="2" l="1"/>
  <c r="D27" i="2"/>
  <c r="D28" i="2"/>
  <c r="D29" i="2"/>
  <c r="D30" i="2"/>
  <c r="D31" i="2"/>
  <c r="D32" i="2"/>
  <c r="D33" i="2"/>
  <c r="D34" i="2"/>
  <c r="D35" i="2"/>
  <c r="D36" i="2"/>
  <c r="C39" i="2" l="1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L39" i="2" l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L26" i="2" l="1"/>
  <c r="N2" i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6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<sst xmlns="http://schemas.openxmlformats.org/spreadsheetml/2006/main" count="85" uniqueCount="78">
  <si>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</si>
  <si>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</si>
  <si>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</si>
  <si>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</si>
  <si>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</si>
  <si>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</si>
  <si>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</si>
  <si>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</si>
  <si>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</si>
  <si>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</si>
  <si>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</si>
  <si>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</si>
  <si>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</si>
  <si>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</si>
  <si>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</si>
  <si>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</si>
  <si>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</si>
  <si>
    <t>Data6-0.20</t>
  </si>
  <si>
    <t>Data6-0.25</t>
  </si>
  <si>
    <t>Data7-0.20</t>
  </si>
  <si>
    <t>Data7-0.25</t>
  </si>
  <si>
    <t>Data8-0.25</t>
  </si>
  <si>
    <t>Data8-0.20</t>
  </si>
  <si>
    <t>Data6-0.35</t>
  </si>
  <si>
    <t>Data8-0.35</t>
  </si>
  <si>
    <t>Data7-0.30</t>
  </si>
  <si>
    <t>Data6-0.30</t>
  </si>
  <si>
    <t>Data8-0.30</t>
  </si>
  <si>
    <t>Averages</t>
  </si>
  <si>
    <t>Data7-0.35</t>
  </si>
  <si>
    <t>Data6-0.40</t>
  </si>
  <si>
    <t>Data7-0.40</t>
  </si>
  <si>
    <t>Data8-0.40</t>
  </si>
  <si>
    <t>Data6-0.45</t>
  </si>
  <si>
    <t>Data7-0.45</t>
  </si>
  <si>
    <t>Data8-0.45</t>
  </si>
  <si>
    <t>Data6-0.50</t>
  </si>
  <si>
    <t>Data7-0.50</t>
  </si>
  <si>
    <t>Data8-0.50</t>
  </si>
  <si>
    <t>Data9-0.20</t>
  </si>
  <si>
    <t>Data9-0.25</t>
  </si>
  <si>
    <t>Data9-0.30</t>
  </si>
  <si>
    <t>Data9-0.35</t>
  </si>
  <si>
    <t>Data9-0.40</t>
  </si>
  <si>
    <t>Data9-0.45</t>
  </si>
  <si>
    <t>Data9-0.50</t>
  </si>
  <si>
    <t>Data10-0.20</t>
  </si>
  <si>
    <t>Data10-0.25</t>
  </si>
  <si>
    <t>Data10-0.30</t>
  </si>
  <si>
    <t>Data10-0.35</t>
  </si>
  <si>
    <t>Data10-0.40</t>
  </si>
  <si>
    <t>Data10-0.45</t>
  </si>
  <si>
    <t>Data10-0.50</t>
  </si>
  <si>
    <t>Data11-0.20</t>
  </si>
  <si>
    <t>Data11-0.25</t>
  </si>
  <si>
    <t>Data11-0.30</t>
  </si>
  <si>
    <t>Data11-0.35</t>
  </si>
  <si>
    <t>Data11-0.40</t>
  </si>
  <si>
    <t>Data11-0.45</t>
  </si>
  <si>
    <t>Data11-0.50</t>
  </si>
  <si>
    <t>Data12-0.20</t>
  </si>
  <si>
    <t>Data12-0.25</t>
  </si>
  <si>
    <t>Data12-0.35</t>
  </si>
  <si>
    <t>Data12-0.40</t>
  </si>
  <si>
    <t>Data12-0.45</t>
  </si>
  <si>
    <t>Data12-0.50</t>
  </si>
  <si>
    <t>Data11-0.55</t>
  </si>
  <si>
    <t>Data6-0.55</t>
  </si>
  <si>
    <t>Data7-0.55</t>
  </si>
  <si>
    <t>Data8-0.55</t>
  </si>
  <si>
    <t>Data9-0.55</t>
  </si>
  <si>
    <t>Data10-0.55</t>
  </si>
  <si>
    <t>Data12-0.55</t>
  </si>
  <si>
    <t>Epsilon</t>
  </si>
  <si>
    <t>Average</t>
  </si>
  <si>
    <t>Cumulative Averages</t>
  </si>
  <si>
    <t>Cumulative</t>
  </si>
  <si>
    <t>Data12-0.30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</si>
</sst>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theme" Target="theme/theme1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epsilon=0.20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Graph!$K$26:$K$36</c:f>
              <c:numCache>
                <c:formatCode>General</c:formatCode>
                <c:ptCount val="11"/>
                <c:pt idx="0">
                  <c:v>56</c:v>
                </c:pt>
                <c:pt idx="1">
                  <c:v>47</c:v>
                </c:pt>
                <c:pt idx="2">
                  <c:v>46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53</c:v>
                </c:pt>
                <c:pt idx="7">
                  <c:v>36</c:v>
                </c:pt>
                <c:pt idx="8">
                  <c:v>33</c:v>
                </c:pt>
                <c:pt idx="9">
                  <c:v>17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epsilon=0.25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Graph!$K$39:$K$49</c:f>
              <c:numCache>
                <c:formatCode>General</c:formatCode>
                <c:ptCount val="11"/>
                <c:pt idx="0">
                  <c:v>90</c:v>
                </c:pt>
                <c:pt idx="1">
                  <c:v>74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68</c:v>
                </c:pt>
                <c:pt idx="6">
                  <c:v>62</c:v>
                </c:pt>
                <c:pt idx="7">
                  <c:v>38</c:v>
                </c:pt>
                <c:pt idx="8">
                  <c:v>27</c:v>
                </c:pt>
                <c:pt idx="9">
                  <c:v>8</c:v>
                </c:pt>
                <c:pt idx="10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v>epsilon=0.30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Graph!$K$52:$K$62</c:f>
              <c:numCache>
                <c:formatCode>General</c:formatCode>
                <c:ptCount val="11"/>
                <c:pt idx="0">
                  <c:v>98</c:v>
                </c:pt>
                <c:pt idx="1">
                  <c:v>99</c:v>
                </c:pt>
                <c:pt idx="2">
                  <c:v>98</c:v>
                </c:pt>
                <c:pt idx="3">
                  <c:v>94</c:v>
                </c:pt>
                <c:pt idx="4">
                  <c:v>82</c:v>
                </c:pt>
                <c:pt idx="5">
                  <c:v>52</c:v>
                </c:pt>
                <c:pt idx="6">
                  <c:v>38</c:v>
                </c:pt>
                <c:pt idx="7">
                  <c:v>17</c:v>
                </c:pt>
                <c:pt idx="8">
                  <c:v>10</c:v>
                </c:pt>
                <c:pt idx="9">
                  <c:v>6</c:v>
                </c:pt>
                <c:pt idx="10">
                  <c:v>93</c:v>
                </c:pt>
              </c:numCache>
            </c:numRef>
          </c:val>
          <c:smooth val="0"/>
        </c:ser>
        <c:ser>
          <c:idx val="3"/>
          <c:order val="3"/>
          <c:tx>
            <c:v>epsilon=0.35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Graph!$K$65:$K$75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85</c:v>
                </c:pt>
                <c:pt idx="4">
                  <c:v>64</c:v>
                </c:pt>
                <c:pt idx="5">
                  <c:v>23</c:v>
                </c:pt>
                <c:pt idx="6">
                  <c:v>16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99</c:v>
                </c:pt>
              </c:numCache>
            </c:numRef>
          </c:val>
          <c:smooth val="0"/>
        </c:ser>
        <c:ser>
          <c:idx val="4"/>
          <c:order val="4"/>
          <c:tx>
            <c:v>epsilon=0.40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Graph!$K$78:$K$88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94</c:v>
                </c:pt>
                <c:pt idx="3">
                  <c:v>67</c:v>
                </c:pt>
                <c:pt idx="4">
                  <c:v>32</c:v>
                </c:pt>
                <c:pt idx="5">
                  <c:v>9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5"/>
          <c:order val="5"/>
          <c:tx>
            <c:v>epsilon=0.45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Graph!$K$91:$K$101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82</c:v>
                </c:pt>
                <c:pt idx="3">
                  <c:v>46</c:v>
                </c:pt>
                <c:pt idx="4">
                  <c:v>13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6"/>
          <c:order val="6"/>
          <c:tx>
            <c:v>epsilon=0.50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Graph!$K$104:$K$114</c:f>
              <c:numCache>
                <c:formatCode>General</c:formatCode>
                <c:ptCount val="11"/>
                <c:pt idx="0">
                  <c:v>100</c:v>
                </c:pt>
                <c:pt idx="1">
                  <c:v>97</c:v>
                </c:pt>
                <c:pt idx="2">
                  <c:v>61</c:v>
                </c:pt>
                <c:pt idx="3">
                  <c:v>15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ser>
          <c:idx val="7"/>
          <c:order val="7"/>
          <c:tx>
            <c:v>epsilon=0.55</c:v>
          </c:tx>
          <c:cat>
            <c:numRef>
              <c:f>Graph!$C$1:$C$11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Graph!$K$13:$K$23</c:f>
              <c:numCache>
                <c:formatCode>General</c:formatCode>
                <c:ptCount val="11"/>
                <c:pt idx="0">
                  <c:v>100</c:v>
                </c:pt>
                <c:pt idx="1">
                  <c:v>92</c:v>
                </c:pt>
                <c:pt idx="2">
                  <c:v>39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9104"/>
        <c:axId val="118561024"/>
      </c:lineChart>
      <c:catAx>
        <c:axId val="11855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61024"/>
        <c:crosses val="autoZero"/>
        <c:auto val="1"/>
        <c:lblAlgn val="ctr"/>
        <c:lblOffset val="100"/>
        <c:noMultiLvlLbl val="0"/>
      </c:catAx>
      <c:valAx>
        <c:axId val="11856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5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Logistics Domain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Averages</c:v>
          </c:tx>
          <c:marker>
            <c:symbol val="triangle"/>
            <c:size val="7"/>
            <c:spPr>
              <a:ln>
                <a:solidFill>
                  <a:schemeClr val="accent2"/>
                </a:solidFill>
              </a:ln>
            </c:spPr>
          </c:marker>
          <c:cat>
            <c:numRef>
              <c:f>Graph!$O$39:$O$49</c:f>
              <c:numCache>
                <c:formatCode>General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</c:numCache>
            </c:numRef>
          </c:cat>
          <c:val>
            <c:numRef>
              <c:f>Graph!$N$39:$N$46</c:f>
              <c:numCache>
                <c:formatCode>General</c:formatCode>
                <c:ptCount val="8"/>
                <c:pt idx="0">
                  <c:v>41.272727272727273</c:v>
                </c:pt>
                <c:pt idx="1">
                  <c:v>61.727272727272727</c:v>
                </c:pt>
                <c:pt idx="2">
                  <c:v>62.454545454545453</c:v>
                </c:pt>
                <c:pt idx="3">
                  <c:v>53.909090909090907</c:v>
                </c:pt>
                <c:pt idx="4">
                  <c:v>46.18181818181818</c:v>
                </c:pt>
                <c:pt idx="5">
                  <c:v>40.454545454545453</c:v>
                </c:pt>
                <c:pt idx="6">
                  <c:v>34.545454545454547</c:v>
                </c:pt>
                <c:pt idx="7">
                  <c:v>30.727272727272727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18599680"/>
        <c:axId val="118601600"/>
      </c:lineChart>
      <c:catAx>
        <c:axId val="11859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601600"/>
        <c:crosses val="autoZero"/>
        <c:auto val="1"/>
        <c:lblAlgn val="ctr"/>
        <c:lblOffset val="100"/>
        <c:noMultiLvlLbl val="0"/>
      </c:catAx>
      <c:valAx>
        <c:axId val="1186016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Cumulative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9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17</xdr:row>
      <xdr:rowOff>114299</xdr:rowOff>
    </xdr:from>
    <xdr:to>
      <xdr:col>25</xdr:col>
      <xdr:colOff>395289</xdr:colOff>
      <xdr:row>35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0</xdr:row>
      <xdr:rowOff>95249</xdr:rowOff>
    </xdr:from>
    <xdr:to>
      <xdr:col>20</xdr:col>
      <xdr:colOff>38100</xdr:colOff>
      <xdr:row>17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5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2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2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2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2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5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2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25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3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3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3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3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3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3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3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3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55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35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3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35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3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35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35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4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4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40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4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55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4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4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40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45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45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45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45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45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45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4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55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50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50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7/test-answer-0.50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8/test-answer-0.50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9/test-answer-0.50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50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20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25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30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3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0/test-answer-0.55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40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45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50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3/test-answer-0.55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25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3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35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40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4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2/test-answer-0.55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50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4/test-answer-0.55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20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25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30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35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40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45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50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5/test-answer-0.5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/test-answer-0.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6/test-answer-0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30</v>
          </cell>
        </row>
        <row r="5">
          <cell r="Q5">
            <v>10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80</v>
          </cell>
        </row>
        <row r="3">
          <cell r="Q3">
            <v>30</v>
          </cell>
        </row>
        <row r="4">
          <cell r="Q4">
            <v>40</v>
          </cell>
        </row>
        <row r="5">
          <cell r="Q5">
            <v>50</v>
          </cell>
        </row>
        <row r="6">
          <cell r="Q6">
            <v>50</v>
          </cell>
        </row>
        <row r="7">
          <cell r="Q7">
            <v>50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40</v>
          </cell>
        </row>
        <row r="11">
          <cell r="Q11">
            <v>30</v>
          </cell>
        </row>
        <row r="12">
          <cell r="Q12">
            <v>10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60</v>
          </cell>
        </row>
        <row r="4">
          <cell r="Q4">
            <v>60</v>
          </cell>
        </row>
        <row r="5">
          <cell r="Q5">
            <v>30</v>
          </cell>
        </row>
        <row r="6">
          <cell r="Q6">
            <v>70</v>
          </cell>
        </row>
        <row r="7">
          <cell r="Q7">
            <v>80</v>
          </cell>
        </row>
        <row r="8">
          <cell r="Q8">
            <v>70</v>
          </cell>
        </row>
        <row r="9">
          <cell r="Q9">
            <v>50</v>
          </cell>
        </row>
        <row r="10">
          <cell r="Q10">
            <v>30</v>
          </cell>
        </row>
        <row r="11">
          <cell r="Q11">
            <v>10</v>
          </cell>
        </row>
        <row r="12">
          <cell r="Q12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40</v>
          </cell>
        </row>
        <row r="4">
          <cell r="Q4">
            <v>20</v>
          </cell>
        </row>
        <row r="5">
          <cell r="Q5">
            <v>20</v>
          </cell>
        </row>
        <row r="6">
          <cell r="Q6">
            <v>50</v>
          </cell>
        </row>
        <row r="7">
          <cell r="Q7">
            <v>40</v>
          </cell>
        </row>
        <row r="8">
          <cell r="Q8">
            <v>50</v>
          </cell>
        </row>
        <row r="9">
          <cell r="Q9">
            <v>30</v>
          </cell>
        </row>
        <row r="10">
          <cell r="Q10">
            <v>40</v>
          </cell>
        </row>
        <row r="11">
          <cell r="Q11">
            <v>10</v>
          </cell>
        </row>
        <row r="12">
          <cell r="Q12">
            <v>20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40</v>
          </cell>
        </row>
        <row r="3">
          <cell r="Q3">
            <v>50</v>
          </cell>
        </row>
        <row r="4">
          <cell r="Q4">
            <v>70</v>
          </cell>
        </row>
        <row r="5">
          <cell r="Q5">
            <v>70</v>
          </cell>
        </row>
        <row r="6">
          <cell r="Q6">
            <v>60</v>
          </cell>
        </row>
        <row r="7">
          <cell r="Q7">
            <v>40</v>
          </cell>
        </row>
        <row r="8">
          <cell r="Q8">
            <v>30</v>
          </cell>
        </row>
        <row r="9">
          <cell r="Q9">
            <v>20</v>
          </cell>
        </row>
        <row r="10">
          <cell r="Q10">
            <v>30</v>
          </cell>
        </row>
        <row r="11">
          <cell r="Q11">
            <v>20</v>
          </cell>
        </row>
        <row r="12">
          <cell r="Q12">
            <v>20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70</v>
          </cell>
        </row>
        <row r="3">
          <cell r="Q3">
            <v>40</v>
          </cell>
        </row>
        <row r="4">
          <cell r="Q4">
            <v>20</v>
          </cell>
        </row>
        <row r="5">
          <cell r="Q5">
            <v>60</v>
          </cell>
        </row>
        <row r="6">
          <cell r="Q6">
            <v>30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10</v>
          </cell>
        </row>
        <row r="10">
          <cell r="Q10">
            <v>30</v>
          </cell>
        </row>
        <row r="11">
          <cell r="Q11">
            <v>10</v>
          </cell>
        </row>
        <row r="12">
          <cell r="Q12">
            <v>10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90</v>
          </cell>
        </row>
        <row r="3">
          <cell r="Q3">
            <v>80</v>
          </cell>
        </row>
        <row r="4">
          <cell r="Q4">
            <v>90</v>
          </cell>
        </row>
        <row r="5">
          <cell r="Q5">
            <v>80</v>
          </cell>
        </row>
        <row r="6">
          <cell r="Q6">
            <v>90</v>
          </cell>
        </row>
        <row r="7">
          <cell r="Q7">
            <v>80</v>
          </cell>
        </row>
        <row r="8">
          <cell r="Q8">
            <v>50</v>
          </cell>
        </row>
        <row r="9">
          <cell r="Q9">
            <v>30</v>
          </cell>
        </row>
        <row r="10">
          <cell r="Q10">
            <v>30</v>
          </cell>
        </row>
        <row r="11">
          <cell r="Q11">
            <v>0</v>
          </cell>
        </row>
        <row r="12">
          <cell r="Q12">
            <v>70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70</v>
          </cell>
        </row>
        <row r="4">
          <cell r="Q4">
            <v>80</v>
          </cell>
        </row>
        <row r="5">
          <cell r="Q5">
            <v>100</v>
          </cell>
        </row>
        <row r="6">
          <cell r="Q6">
            <v>60</v>
          </cell>
        </row>
        <row r="7">
          <cell r="Q7">
            <v>30</v>
          </cell>
        </row>
        <row r="8">
          <cell r="Q8">
            <v>80</v>
          </cell>
        </row>
        <row r="9">
          <cell r="Q9">
            <v>30</v>
          </cell>
        </row>
        <row r="10">
          <cell r="Q10">
            <v>30</v>
          </cell>
        </row>
        <row r="11">
          <cell r="Q11">
            <v>10</v>
          </cell>
        </row>
        <row r="12">
          <cell r="Q12">
            <v>60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90</v>
          </cell>
        </row>
        <row r="5">
          <cell r="Q5">
            <v>60</v>
          </cell>
        </row>
        <row r="6">
          <cell r="Q6">
            <v>60</v>
          </cell>
        </row>
        <row r="7">
          <cell r="Q7">
            <v>80</v>
          </cell>
        </row>
        <row r="8">
          <cell r="Q8">
            <v>70</v>
          </cell>
        </row>
        <row r="9">
          <cell r="Q9">
            <v>40</v>
          </cell>
        </row>
        <row r="10">
          <cell r="Q10">
            <v>20</v>
          </cell>
        </row>
        <row r="11">
          <cell r="Q11">
            <v>20</v>
          </cell>
        </row>
        <row r="12">
          <cell r="Q12">
            <v>70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70</v>
          </cell>
        </row>
        <row r="3">
          <cell r="Q3">
            <v>80</v>
          </cell>
        </row>
        <row r="4">
          <cell r="Q4">
            <v>80</v>
          </cell>
        </row>
        <row r="5">
          <cell r="Q5">
            <v>70</v>
          </cell>
        </row>
        <row r="6">
          <cell r="Q6">
            <v>90</v>
          </cell>
        </row>
        <row r="7">
          <cell r="Q7">
            <v>80</v>
          </cell>
        </row>
        <row r="8">
          <cell r="Q8">
            <v>70</v>
          </cell>
        </row>
        <row r="9">
          <cell r="Q9">
            <v>60</v>
          </cell>
        </row>
        <row r="10">
          <cell r="Q10">
            <v>20</v>
          </cell>
        </row>
        <row r="11">
          <cell r="Q11">
            <v>30</v>
          </cell>
        </row>
        <row r="12">
          <cell r="Q12">
            <v>70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50</v>
          </cell>
        </row>
        <row r="4">
          <cell r="Q4">
            <v>60</v>
          </cell>
        </row>
        <row r="5">
          <cell r="Q5">
            <v>60</v>
          </cell>
        </row>
        <row r="6">
          <cell r="Q6">
            <v>70</v>
          </cell>
        </row>
        <row r="7">
          <cell r="Q7">
            <v>70</v>
          </cell>
        </row>
        <row r="8">
          <cell r="Q8">
            <v>60</v>
          </cell>
        </row>
        <row r="9">
          <cell r="Q9">
            <v>30</v>
          </cell>
        </row>
        <row r="10">
          <cell r="Q10">
            <v>20</v>
          </cell>
        </row>
        <row r="11">
          <cell r="Q11">
            <v>0</v>
          </cell>
        </row>
        <row r="12">
          <cell r="Q12">
            <v>70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20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90</v>
          </cell>
        </row>
        <row r="3">
          <cell r="Q3">
            <v>60</v>
          </cell>
        </row>
        <row r="4">
          <cell r="Q4">
            <v>90</v>
          </cell>
        </row>
        <row r="5">
          <cell r="Q5">
            <v>100</v>
          </cell>
        </row>
        <row r="6">
          <cell r="Q6">
            <v>100</v>
          </cell>
        </row>
        <row r="7">
          <cell r="Q7">
            <v>70</v>
          </cell>
        </row>
        <row r="8">
          <cell r="Q8">
            <v>60</v>
          </cell>
        </row>
        <row r="9">
          <cell r="Q9">
            <v>60</v>
          </cell>
        </row>
        <row r="10">
          <cell r="Q10">
            <v>40</v>
          </cell>
        </row>
        <row r="11">
          <cell r="Q11">
            <v>10</v>
          </cell>
        </row>
        <row r="12">
          <cell r="Q12">
            <v>60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60</v>
          </cell>
        </row>
        <row r="4">
          <cell r="Q4">
            <v>80</v>
          </cell>
        </row>
        <row r="5">
          <cell r="Q5">
            <v>100</v>
          </cell>
        </row>
        <row r="6">
          <cell r="Q6">
            <v>80</v>
          </cell>
        </row>
        <row r="7">
          <cell r="Q7">
            <v>70</v>
          </cell>
        </row>
        <row r="8">
          <cell r="Q8">
            <v>50</v>
          </cell>
        </row>
        <row r="9">
          <cell r="Q9">
            <v>10</v>
          </cell>
        </row>
        <row r="10">
          <cell r="Q10">
            <v>40</v>
          </cell>
        </row>
        <row r="11">
          <cell r="Q11">
            <v>0</v>
          </cell>
        </row>
        <row r="12">
          <cell r="Q12">
            <v>50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90</v>
          </cell>
        </row>
        <row r="7">
          <cell r="Q7">
            <v>70</v>
          </cell>
        </row>
        <row r="8">
          <cell r="Q8">
            <v>30</v>
          </cell>
        </row>
        <row r="9">
          <cell r="Q9">
            <v>40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60</v>
          </cell>
        </row>
        <row r="7">
          <cell r="Q7">
            <v>0</v>
          </cell>
        </row>
        <row r="8">
          <cell r="Q8">
            <v>60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10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80</v>
          </cell>
        </row>
        <row r="6">
          <cell r="Q6">
            <v>80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10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90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90</v>
          </cell>
        </row>
        <row r="7">
          <cell r="Q7">
            <v>60</v>
          </cell>
        </row>
        <row r="8">
          <cell r="Q8">
            <v>10</v>
          </cell>
        </row>
        <row r="9">
          <cell r="Q9">
            <v>30</v>
          </cell>
        </row>
        <row r="10">
          <cell r="Q10">
            <v>20</v>
          </cell>
        </row>
        <row r="11">
          <cell r="Q11">
            <v>10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70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10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80</v>
          </cell>
        </row>
        <row r="7">
          <cell r="Q7">
            <v>70</v>
          </cell>
        </row>
        <row r="8">
          <cell r="Q8">
            <v>40</v>
          </cell>
        </row>
        <row r="9">
          <cell r="Q9">
            <v>30</v>
          </cell>
        </row>
        <row r="10">
          <cell r="Q10">
            <v>20</v>
          </cell>
        </row>
        <row r="11">
          <cell r="Q11">
            <v>10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80</v>
          </cell>
        </row>
        <row r="7">
          <cell r="Q7">
            <v>60</v>
          </cell>
        </row>
        <row r="8">
          <cell r="Q8">
            <v>50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60</v>
          </cell>
        </row>
        <row r="7">
          <cell r="Q7">
            <v>30</v>
          </cell>
        </row>
        <row r="8">
          <cell r="Q8">
            <v>10</v>
          </cell>
        </row>
        <row r="9">
          <cell r="Q9">
            <v>20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20</v>
          </cell>
        </row>
        <row r="5">
          <cell r="Q5">
            <v>20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  <sheetName val="test-answer-0.25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100</v>
          </cell>
        </row>
        <row r="6">
          <cell r="Q6">
            <v>70</v>
          </cell>
        </row>
        <row r="7">
          <cell r="Q7">
            <v>0</v>
          </cell>
        </row>
        <row r="8">
          <cell r="Q8">
            <v>20</v>
          </cell>
        </row>
        <row r="9">
          <cell r="Q9">
            <v>10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70</v>
          </cell>
        </row>
        <row r="6">
          <cell r="Q6">
            <v>60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80</v>
          </cell>
        </row>
        <row r="6">
          <cell r="Q6">
            <v>60</v>
          </cell>
        </row>
        <row r="7">
          <cell r="Q7">
            <v>30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80</v>
          </cell>
        </row>
        <row r="6">
          <cell r="Q6">
            <v>50</v>
          </cell>
        </row>
        <row r="7">
          <cell r="Q7">
            <v>40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60</v>
          </cell>
        </row>
        <row r="7">
          <cell r="Q7">
            <v>50</v>
          </cell>
        </row>
        <row r="8">
          <cell r="Q8">
            <v>20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80</v>
          </cell>
        </row>
        <row r="6">
          <cell r="Q6">
            <v>70</v>
          </cell>
        </row>
        <row r="7">
          <cell r="Q7">
            <v>20</v>
          </cell>
        </row>
        <row r="8">
          <cell r="Q8">
            <v>30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70</v>
          </cell>
        </row>
        <row r="6">
          <cell r="Q6">
            <v>30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10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90</v>
          </cell>
        </row>
        <row r="6">
          <cell r="Q6">
            <v>40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60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50</v>
          </cell>
        </row>
        <row r="6">
          <cell r="Q6">
            <v>30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40</v>
          </cell>
        </row>
        <row r="5">
          <cell r="Q5">
            <v>10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60</v>
          </cell>
        </row>
        <row r="6">
          <cell r="Q6">
            <v>10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60</v>
          </cell>
        </row>
        <row r="6">
          <cell r="Q6">
            <v>30</v>
          </cell>
        </row>
        <row r="7">
          <cell r="Q7">
            <v>20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60</v>
          </cell>
        </row>
        <row r="6">
          <cell r="Q6">
            <v>60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40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10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60</v>
          </cell>
        </row>
        <row r="5">
          <cell r="Q5">
            <v>80</v>
          </cell>
        </row>
        <row r="6">
          <cell r="Q6">
            <v>30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70</v>
          </cell>
        </row>
        <row r="5">
          <cell r="Q5">
            <v>50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40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20</v>
          </cell>
        </row>
        <row r="6">
          <cell r="Q6">
            <v>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30</v>
          </cell>
        </row>
        <row r="6">
          <cell r="Q6">
            <v>0</v>
          </cell>
        </row>
        <row r="7">
          <cell r="Q7">
            <v>20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80</v>
          </cell>
        </row>
        <row r="5">
          <cell r="Q5">
            <v>40</v>
          </cell>
        </row>
        <row r="6">
          <cell r="Q6">
            <v>20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80</v>
          </cell>
        </row>
        <row r="4">
          <cell r="Q4">
            <v>40</v>
          </cell>
        </row>
        <row r="5">
          <cell r="Q5">
            <v>10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70</v>
          </cell>
        </row>
        <row r="5">
          <cell r="Q5">
            <v>10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40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50</v>
          </cell>
        </row>
        <row r="5">
          <cell r="Q5">
            <v>20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60</v>
          </cell>
        </row>
        <row r="5">
          <cell r="Q5">
            <v>20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70</v>
          </cell>
        </row>
        <row r="5">
          <cell r="Q5">
            <v>20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50</v>
          </cell>
        </row>
        <row r="5">
          <cell r="Q5">
            <v>20</v>
          </cell>
        </row>
        <row r="6">
          <cell r="Q6">
            <v>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60</v>
          </cell>
        </row>
        <row r="4">
          <cell r="Q4">
            <v>50</v>
          </cell>
        </row>
        <row r="5">
          <cell r="Q5">
            <v>40</v>
          </cell>
        </row>
        <row r="6">
          <cell r="Q6">
            <v>60</v>
          </cell>
        </row>
        <row r="7">
          <cell r="Q7">
            <v>50</v>
          </cell>
        </row>
        <row r="8">
          <cell r="Q8">
            <v>60</v>
          </cell>
        </row>
        <row r="9">
          <cell r="Q9">
            <v>20</v>
          </cell>
        </row>
        <row r="10">
          <cell r="Q10">
            <v>20</v>
          </cell>
        </row>
        <row r="11">
          <cell r="Q11">
            <v>10</v>
          </cell>
        </row>
        <row r="12">
          <cell r="Q12">
            <v>20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80</v>
          </cell>
        </row>
        <row r="3">
          <cell r="Q3">
            <v>80</v>
          </cell>
        </row>
        <row r="4">
          <cell r="Q4">
            <v>90</v>
          </cell>
        </row>
        <row r="5">
          <cell r="Q5">
            <v>80</v>
          </cell>
        </row>
        <row r="6">
          <cell r="Q6">
            <v>90</v>
          </cell>
        </row>
        <row r="7">
          <cell r="Q7">
            <v>60</v>
          </cell>
        </row>
        <row r="8">
          <cell r="Q8">
            <v>70</v>
          </cell>
        </row>
        <row r="9">
          <cell r="Q9">
            <v>40</v>
          </cell>
        </row>
        <row r="10">
          <cell r="Q10">
            <v>30</v>
          </cell>
        </row>
        <row r="11">
          <cell r="Q11">
            <v>0</v>
          </cell>
        </row>
        <row r="12">
          <cell r="Q12">
            <v>70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90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90</v>
          </cell>
        </row>
        <row r="7">
          <cell r="Q7">
            <v>50</v>
          </cell>
        </row>
        <row r="8">
          <cell r="Q8">
            <v>30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100</v>
          </cell>
        </row>
        <row r="6">
          <cell r="Q6">
            <v>70</v>
          </cell>
        </row>
        <row r="7">
          <cell r="Q7">
            <v>30</v>
          </cell>
        </row>
        <row r="8">
          <cell r="Q8">
            <v>30</v>
          </cell>
        </row>
        <row r="9">
          <cell r="Q9">
            <v>10</v>
          </cell>
        </row>
        <row r="10">
          <cell r="Q10">
            <v>10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40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50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10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90</v>
          </cell>
        </row>
        <row r="6">
          <cell r="Q6">
            <v>30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70</v>
          </cell>
        </row>
        <row r="5">
          <cell r="Q5">
            <v>20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50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70</v>
          </cell>
        </row>
        <row r="3">
          <cell r="Q3">
            <v>40</v>
          </cell>
        </row>
        <row r="4">
          <cell r="Q4">
            <v>50</v>
          </cell>
        </row>
        <row r="5">
          <cell r="Q5">
            <v>60</v>
          </cell>
        </row>
        <row r="6">
          <cell r="Q6">
            <v>40</v>
          </cell>
        </row>
        <row r="7">
          <cell r="Q7">
            <v>30</v>
          </cell>
        </row>
        <row r="8">
          <cell r="Q8">
            <v>70</v>
          </cell>
        </row>
        <row r="9">
          <cell r="Q9">
            <v>70</v>
          </cell>
        </row>
        <row r="10">
          <cell r="Q10">
            <v>20</v>
          </cell>
        </row>
        <row r="11">
          <cell r="Q11">
            <v>10</v>
          </cell>
        </row>
        <row r="12">
          <cell r="Q12">
            <v>20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80</v>
          </cell>
        </row>
        <row r="3">
          <cell r="Q3">
            <v>70</v>
          </cell>
        </row>
        <row r="4">
          <cell r="Q4">
            <v>80</v>
          </cell>
        </row>
        <row r="5">
          <cell r="Q5">
            <v>90</v>
          </cell>
        </row>
        <row r="6">
          <cell r="Q6">
            <v>80</v>
          </cell>
        </row>
        <row r="7">
          <cell r="Q7">
            <v>70</v>
          </cell>
        </row>
        <row r="8">
          <cell r="Q8">
            <v>60</v>
          </cell>
        </row>
        <row r="9">
          <cell r="Q9">
            <v>50</v>
          </cell>
        </row>
        <row r="10">
          <cell r="Q10">
            <v>20</v>
          </cell>
        </row>
        <row r="11">
          <cell r="Q11">
            <v>10</v>
          </cell>
        </row>
        <row r="12">
          <cell r="Q12">
            <v>60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90</v>
          </cell>
        </row>
        <row r="7">
          <cell r="Q7">
            <v>60</v>
          </cell>
        </row>
        <row r="8">
          <cell r="Q8">
            <v>20</v>
          </cell>
        </row>
        <row r="9">
          <cell r="Q9">
            <v>10</v>
          </cell>
        </row>
        <row r="10">
          <cell r="Q10">
            <v>20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80</v>
          </cell>
        </row>
        <row r="6">
          <cell r="Q6">
            <v>70</v>
          </cell>
        </row>
        <row r="7">
          <cell r="Q7">
            <v>20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20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70</v>
          </cell>
        </row>
        <row r="6">
          <cell r="Q6">
            <v>40</v>
          </cell>
        </row>
        <row r="7">
          <cell r="Q7">
            <v>20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70</v>
          </cell>
        </row>
        <row r="5">
          <cell r="Q5">
            <v>20</v>
          </cell>
        </row>
        <row r="6">
          <cell r="Q6">
            <v>10</v>
          </cell>
        </row>
        <row r="7">
          <cell r="Q7">
            <v>10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50</v>
          </cell>
        </row>
        <row r="5">
          <cell r="Q5">
            <v>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50</v>
          </cell>
        </row>
        <row r="5">
          <cell r="Q5">
            <v>10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30</v>
          </cell>
        </row>
        <row r="5">
          <cell r="Q5">
            <v>10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40</v>
          </cell>
        </row>
        <row r="4">
          <cell r="Q4">
            <v>50</v>
          </cell>
        </row>
        <row r="5">
          <cell r="Q5">
            <v>80</v>
          </cell>
        </row>
        <row r="6">
          <cell r="Q6">
            <v>50</v>
          </cell>
        </row>
        <row r="7">
          <cell r="Q7">
            <v>40</v>
          </cell>
        </row>
        <row r="8">
          <cell r="Q8">
            <v>30</v>
          </cell>
        </row>
        <row r="9">
          <cell r="Q9">
            <v>40</v>
          </cell>
        </row>
        <row r="10">
          <cell r="Q10">
            <v>50</v>
          </cell>
        </row>
        <row r="11">
          <cell r="Q11">
            <v>40</v>
          </cell>
        </row>
        <row r="12">
          <cell r="Q12">
            <v>10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90</v>
          </cell>
        </row>
        <row r="3">
          <cell r="Q3">
            <v>100</v>
          </cell>
        </row>
        <row r="4">
          <cell r="Q4">
            <v>90</v>
          </cell>
        </row>
        <row r="5">
          <cell r="Q5">
            <v>90</v>
          </cell>
        </row>
        <row r="6">
          <cell r="Q6">
            <v>100</v>
          </cell>
        </row>
        <row r="7">
          <cell r="Q7">
            <v>70</v>
          </cell>
        </row>
        <row r="8">
          <cell r="Q8">
            <v>50</v>
          </cell>
        </row>
        <row r="9">
          <cell r="Q9">
            <v>30</v>
          </cell>
        </row>
        <row r="10">
          <cell r="Q10">
            <v>20</v>
          </cell>
        </row>
        <row r="11">
          <cell r="Q11">
            <v>0</v>
          </cell>
        </row>
        <row r="12">
          <cell r="Q12">
            <v>60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90</v>
          </cell>
        </row>
        <row r="6">
          <cell r="Q6">
            <v>90</v>
          </cell>
        </row>
        <row r="7">
          <cell r="Q7">
            <v>50</v>
          </cell>
        </row>
        <row r="8">
          <cell r="Q8">
            <v>60</v>
          </cell>
        </row>
        <row r="9">
          <cell r="Q9">
            <v>20</v>
          </cell>
        </row>
        <row r="10">
          <cell r="Q10">
            <v>0</v>
          </cell>
        </row>
        <row r="11">
          <cell r="Q11">
            <v>20</v>
          </cell>
        </row>
        <row r="12">
          <cell r="Q12">
            <v>90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70</v>
          </cell>
        </row>
        <row r="6">
          <cell r="Q6">
            <v>70</v>
          </cell>
        </row>
        <row r="7">
          <cell r="Q7">
            <v>10</v>
          </cell>
        </row>
        <row r="8">
          <cell r="Q8">
            <v>20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100</v>
          </cell>
        </row>
        <row r="4">
          <cell r="Q4">
            <v>100</v>
          </cell>
        </row>
        <row r="5">
          <cell r="Q5">
            <v>60</v>
          </cell>
        </row>
        <row r="6">
          <cell r="Q6">
            <v>20</v>
          </cell>
        </row>
        <row r="7">
          <cell r="Q7">
            <v>0</v>
          </cell>
        </row>
        <row r="8">
          <cell r="Q8">
            <v>10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90</v>
          </cell>
        </row>
        <row r="4">
          <cell r="Q4">
            <v>90</v>
          </cell>
        </row>
        <row r="5">
          <cell r="Q5">
            <v>50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80</v>
          </cell>
        </row>
        <row r="4">
          <cell r="Q4">
            <v>80</v>
          </cell>
        </row>
        <row r="5">
          <cell r="Q5">
            <v>20</v>
          </cell>
        </row>
        <row r="6">
          <cell r="Q6">
            <v>10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100</v>
          </cell>
        </row>
        <row r="3">
          <cell r="Q3">
            <v>80</v>
          </cell>
        </row>
        <row r="4">
          <cell r="Q4">
            <v>70</v>
          </cell>
        </row>
        <row r="5">
          <cell r="Q5">
            <v>10</v>
          </cell>
        </row>
        <row r="6">
          <cell r="Q6">
            <v>0</v>
          </cell>
        </row>
        <row r="7">
          <cell r="Q7">
            <v>0</v>
          </cell>
        </row>
        <row r="8">
          <cell r="Q8">
            <v>0</v>
          </cell>
        </row>
        <row r="9">
          <cell r="Q9">
            <v>0</v>
          </cell>
        </row>
        <row r="10">
          <cell r="Q10">
            <v>0</v>
          </cell>
        </row>
        <row r="11">
          <cell r="Q11">
            <v>0</v>
          </cell>
        </row>
        <row r="12">
          <cell r="Q12">
            <v>100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50</v>
          </cell>
        </row>
        <row r="4">
          <cell r="Q4">
            <v>60</v>
          </cell>
        </row>
        <row r="5">
          <cell r="Q5">
            <v>60</v>
          </cell>
        </row>
        <row r="6">
          <cell r="Q6">
            <v>60</v>
          </cell>
        </row>
        <row r="7">
          <cell r="Q7">
            <v>50</v>
          </cell>
        </row>
        <row r="8">
          <cell r="Q8">
            <v>40</v>
          </cell>
        </row>
        <row r="9">
          <cell r="Q9">
            <v>30</v>
          </cell>
        </row>
        <row r="10">
          <cell r="Q10">
            <v>40</v>
          </cell>
        </row>
        <row r="11">
          <cell r="Q11">
            <v>20</v>
          </cell>
        </row>
        <row r="12">
          <cell r="Q12">
            <v>30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-answers"/>
      <sheetName val="Graph"/>
    </sheetNames>
    <sheetDataSet>
      <sheetData sheetId="0">
        <row r="2">
          <cell r="Q2">
            <v>50</v>
          </cell>
        </row>
        <row r="3">
          <cell r="Q3">
            <v>60</v>
          </cell>
        </row>
        <row r="4">
          <cell r="Q4">
            <v>40</v>
          </cell>
        </row>
        <row r="5">
          <cell r="Q5">
            <v>80</v>
          </cell>
        </row>
        <row r="6">
          <cell r="Q6">
            <v>30</v>
          </cell>
        </row>
        <row r="7">
          <cell r="Q7">
            <v>20</v>
          </cell>
        </row>
        <row r="8">
          <cell r="Q8">
            <v>70</v>
          </cell>
        </row>
        <row r="9">
          <cell r="Q9">
            <v>40</v>
          </cell>
        </row>
        <row r="10">
          <cell r="Q10">
            <v>30</v>
          </cell>
        </row>
        <row r="11">
          <cell r="Q11">
            <v>10</v>
          </cell>
        </row>
        <row r="12">
          <cell r="Q12">
            <v>20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opLeftCell="D68" workbookViewId="0">
      <selection activeCell="P119" sqref="P119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1526</v>
      </c>
      <c r="E2">
        <v>227</v>
      </c>
      <c r="F2">
        <v>0</v>
      </c>
      <c r="G2">
        <v>0</v>
      </c>
      <c r="H2">
        <v>0</v>
      </c>
      <c r="I2">
        <v>0</v>
      </c>
      <c r="J2">
        <v>1526</v>
      </c>
      <c r="K2">
        <v>428</v>
      </c>
      <c r="L2">
        <v>0</v>
      </c>
      <c r="M2">
        <v>0</v>
      </c>
      <c r="N2" s="1">
        <f>IF(0=D2,"Miss",IF(OR((E2-B2)&lt;0,(E2-B2)&gt;100),"FP",E2-B2))</f>
        <v>16</v>
      </c>
      <c r="O2">
        <f t="shared" ref="O2:O33" si="0">IF(N2="Miss",0, IF(N2="FP",0, 1))</f>
        <v>1</v>
      </c>
      <c r="P2">
        <f>100*SUM(O2:O11)/10</f>
        <v>80</v>
      </c>
      <c r="Q2">
        <f>$P$2</f>
        <v>80</v>
      </c>
    </row>
    <row r="3" spans="1:17" x14ac:dyDescent="0.25">
      <c r="A3">
        <v>7</v>
      </c>
      <c r="B3">
        <v>279</v>
      </c>
      <c r="C3">
        <v>1</v>
      </c>
      <c r="D3">
        <v>1897</v>
      </c>
      <c r="E3">
        <v>285</v>
      </c>
      <c r="F3">
        <v>0</v>
      </c>
      <c r="G3">
        <v>0</v>
      </c>
      <c r="H3">
        <v>0</v>
      </c>
      <c r="I3">
        <v>0</v>
      </c>
      <c r="J3">
        <v>1897</v>
      </c>
      <c r="K3">
        <v>1049</v>
      </c>
      <c r="L3">
        <v>0</v>
      </c>
      <c r="M3">
        <v>0</v>
      </c>
      <c r="N3" s="1">
        <f t="shared" ref="N3:N38" si="1">IF(0=D3,"Miss",IF(OR((E3-B3)&lt;0,(E3-B3)&gt;100),"FP",E3-B3))</f>
        <v>6</v>
      </c>
      <c r="O3">
        <f t="shared" si="0"/>
        <v>1</v>
      </c>
      <c r="Q3">
        <f>$P$12</f>
        <v>30</v>
      </c>
    </row>
    <row r="4" spans="1:17" x14ac:dyDescent="0.25">
      <c r="A4">
        <v>26</v>
      </c>
      <c r="B4">
        <v>551</v>
      </c>
      <c r="C4">
        <v>1</v>
      </c>
      <c r="D4">
        <v>4071</v>
      </c>
      <c r="E4">
        <v>571</v>
      </c>
      <c r="F4">
        <v>0</v>
      </c>
      <c r="G4">
        <v>0</v>
      </c>
      <c r="H4">
        <v>0</v>
      </c>
      <c r="I4">
        <v>0</v>
      </c>
      <c r="J4">
        <v>4071</v>
      </c>
      <c r="K4">
        <v>4071</v>
      </c>
      <c r="L4">
        <v>0</v>
      </c>
      <c r="M4">
        <v>0</v>
      </c>
      <c r="N4" s="1">
        <f t="shared" si="1"/>
        <v>20</v>
      </c>
      <c r="O4">
        <f t="shared" si="0"/>
        <v>1</v>
      </c>
      <c r="Q4">
        <f>$P$22</f>
        <v>40</v>
      </c>
    </row>
    <row r="5" spans="1:17" x14ac:dyDescent="0.25">
      <c r="A5">
        <v>28</v>
      </c>
      <c r="B5">
        <v>143</v>
      </c>
      <c r="C5">
        <v>1</v>
      </c>
      <c r="D5">
        <v>1042</v>
      </c>
      <c r="E5">
        <v>157</v>
      </c>
      <c r="F5">
        <v>0</v>
      </c>
      <c r="G5">
        <v>0</v>
      </c>
      <c r="H5">
        <v>0</v>
      </c>
      <c r="I5">
        <v>0</v>
      </c>
      <c r="J5">
        <v>1042</v>
      </c>
      <c r="K5">
        <v>332</v>
      </c>
      <c r="L5">
        <v>0</v>
      </c>
      <c r="M5">
        <v>0</v>
      </c>
      <c r="N5" s="1">
        <f t="shared" si="1"/>
        <v>14</v>
      </c>
      <c r="O5">
        <f t="shared" si="0"/>
        <v>1</v>
      </c>
      <c r="Q5">
        <f>$P$32</f>
        <v>50</v>
      </c>
    </row>
    <row r="6" spans="1:17" x14ac:dyDescent="0.25">
      <c r="A6">
        <v>36</v>
      </c>
      <c r="B6">
        <v>415</v>
      </c>
      <c r="C6">
        <v>1</v>
      </c>
      <c r="D6">
        <v>2892</v>
      </c>
      <c r="E6">
        <v>428</v>
      </c>
      <c r="F6">
        <v>0</v>
      </c>
      <c r="G6">
        <v>0</v>
      </c>
      <c r="H6">
        <v>0</v>
      </c>
      <c r="I6">
        <v>0</v>
      </c>
      <c r="J6">
        <v>2892</v>
      </c>
      <c r="K6">
        <v>2891</v>
      </c>
      <c r="L6">
        <v>0</v>
      </c>
      <c r="M6">
        <v>0</v>
      </c>
      <c r="N6" s="1">
        <f t="shared" si="1"/>
        <v>13</v>
      </c>
      <c r="O6">
        <f t="shared" si="0"/>
        <v>1</v>
      </c>
      <c r="Q6">
        <f>$P$42</f>
        <v>50</v>
      </c>
    </row>
    <row r="7" spans="1:17" x14ac:dyDescent="0.25">
      <c r="A7">
        <v>44</v>
      </c>
      <c r="B7">
        <v>687</v>
      </c>
      <c r="C7">
        <v>1</v>
      </c>
      <c r="D7">
        <v>601</v>
      </c>
      <c r="E7">
        <v>88</v>
      </c>
      <c r="F7">
        <v>0</v>
      </c>
      <c r="G7">
        <v>0</v>
      </c>
      <c r="H7">
        <v>0</v>
      </c>
      <c r="I7">
        <v>0</v>
      </c>
      <c r="J7">
        <v>601</v>
      </c>
      <c r="K7">
        <v>1027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50</v>
      </c>
    </row>
    <row r="8" spans="1:17" x14ac:dyDescent="0.25">
      <c r="A8">
        <v>64</v>
      </c>
      <c r="B8">
        <v>755</v>
      </c>
      <c r="C8">
        <v>1</v>
      </c>
      <c r="D8">
        <v>755</v>
      </c>
      <c r="E8">
        <v>103</v>
      </c>
      <c r="F8">
        <v>0</v>
      </c>
      <c r="G8">
        <v>0</v>
      </c>
      <c r="H8">
        <v>0</v>
      </c>
      <c r="I8">
        <v>0</v>
      </c>
      <c r="J8">
        <v>755</v>
      </c>
      <c r="K8">
        <v>5370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74</v>
      </c>
      <c r="B9">
        <v>619</v>
      </c>
      <c r="C9">
        <v>1</v>
      </c>
      <c r="D9">
        <v>4421</v>
      </c>
      <c r="E9">
        <v>635</v>
      </c>
      <c r="F9">
        <v>0</v>
      </c>
      <c r="G9">
        <v>0</v>
      </c>
      <c r="H9">
        <v>0</v>
      </c>
      <c r="I9">
        <v>0</v>
      </c>
      <c r="J9">
        <v>4421</v>
      </c>
      <c r="K9">
        <v>4425</v>
      </c>
      <c r="L9">
        <v>0</v>
      </c>
      <c r="M9">
        <v>0</v>
      </c>
      <c r="N9" s="1">
        <f t="shared" si="1"/>
        <v>16</v>
      </c>
      <c r="O9">
        <f t="shared" si="0"/>
        <v>1</v>
      </c>
      <c r="Q9">
        <f>$P$72</f>
        <v>50</v>
      </c>
    </row>
    <row r="10" spans="1:17" x14ac:dyDescent="0.25">
      <c r="A10">
        <v>100</v>
      </c>
      <c r="B10">
        <v>347</v>
      </c>
      <c r="C10">
        <v>1</v>
      </c>
      <c r="D10">
        <v>2558</v>
      </c>
      <c r="E10">
        <v>392</v>
      </c>
      <c r="F10">
        <v>0</v>
      </c>
      <c r="G10">
        <v>0</v>
      </c>
      <c r="H10">
        <v>0</v>
      </c>
      <c r="I10">
        <v>2558</v>
      </c>
      <c r="J10">
        <v>1776</v>
      </c>
      <c r="K10">
        <v>2468</v>
      </c>
      <c r="L10">
        <v>0</v>
      </c>
      <c r="M10">
        <v>0</v>
      </c>
      <c r="N10" s="1">
        <f t="shared" si="1"/>
        <v>45</v>
      </c>
      <c r="O10">
        <f t="shared" si="0"/>
        <v>1</v>
      </c>
      <c r="Q10">
        <f>$P$82</f>
        <v>40</v>
      </c>
    </row>
    <row r="11" spans="1:17" x14ac:dyDescent="0.25">
      <c r="A11">
        <v>107</v>
      </c>
      <c r="B11">
        <v>483</v>
      </c>
      <c r="C11">
        <v>1</v>
      </c>
      <c r="D11">
        <v>3520</v>
      </c>
      <c r="E11">
        <v>496</v>
      </c>
      <c r="F11">
        <v>0</v>
      </c>
      <c r="G11">
        <v>0</v>
      </c>
      <c r="H11">
        <v>0</v>
      </c>
      <c r="I11">
        <v>0</v>
      </c>
      <c r="J11">
        <v>3520</v>
      </c>
      <c r="K11">
        <v>461</v>
      </c>
      <c r="L11">
        <v>0</v>
      </c>
      <c r="M11">
        <v>0</v>
      </c>
      <c r="N11" s="1">
        <f t="shared" si="1"/>
        <v>13</v>
      </c>
      <c r="O11">
        <f t="shared" si="0"/>
        <v>1</v>
      </c>
      <c r="Q11">
        <f>$P$92</f>
        <v>30</v>
      </c>
    </row>
    <row r="12" spans="1:17" x14ac:dyDescent="0.25">
      <c r="A12">
        <v>5</v>
      </c>
      <c r="B12">
        <v>211</v>
      </c>
      <c r="C12">
        <v>0.9</v>
      </c>
      <c r="D12">
        <v>205</v>
      </c>
      <c r="E12">
        <v>29</v>
      </c>
      <c r="F12">
        <v>0</v>
      </c>
      <c r="G12">
        <v>0</v>
      </c>
      <c r="H12">
        <v>0</v>
      </c>
      <c r="I12">
        <v>0</v>
      </c>
      <c r="J12">
        <v>205</v>
      </c>
      <c r="K12">
        <v>1500</v>
      </c>
      <c r="L12">
        <v>0</v>
      </c>
      <c r="M12">
        <v>0</v>
      </c>
      <c r="N12" s="1" t="str">
        <f t="shared" si="1"/>
        <v>FP</v>
      </c>
      <c r="O12">
        <f t="shared" si="0"/>
        <v>0</v>
      </c>
      <c r="P12">
        <f>100*SUM(O12:O21)/10</f>
        <v>30</v>
      </c>
      <c r="Q12">
        <f>$P$102</f>
        <v>10</v>
      </c>
    </row>
    <row r="13" spans="1:17" x14ac:dyDescent="0.25">
      <c r="A13">
        <v>6</v>
      </c>
      <c r="B13">
        <v>143</v>
      </c>
      <c r="C13">
        <v>0.9</v>
      </c>
      <c r="D13">
        <v>210</v>
      </c>
      <c r="E13">
        <v>29</v>
      </c>
      <c r="F13">
        <v>0</v>
      </c>
      <c r="G13">
        <v>0</v>
      </c>
      <c r="H13">
        <v>0</v>
      </c>
      <c r="I13">
        <v>0</v>
      </c>
      <c r="J13">
        <v>210</v>
      </c>
      <c r="K13">
        <v>1102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38</v>
      </c>
      <c r="B14">
        <v>755</v>
      </c>
      <c r="C14">
        <v>0.9</v>
      </c>
      <c r="D14">
        <v>225</v>
      </c>
      <c r="E14">
        <v>32</v>
      </c>
      <c r="F14">
        <v>0</v>
      </c>
      <c r="G14">
        <v>0</v>
      </c>
      <c r="H14">
        <v>0</v>
      </c>
      <c r="I14">
        <v>0</v>
      </c>
      <c r="J14">
        <v>225</v>
      </c>
      <c r="K14">
        <v>474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46</v>
      </c>
      <c r="B15">
        <v>347</v>
      </c>
      <c r="C15">
        <v>0.9</v>
      </c>
      <c r="D15">
        <v>2472</v>
      </c>
      <c r="E15">
        <v>353</v>
      </c>
      <c r="F15">
        <v>0</v>
      </c>
      <c r="G15">
        <v>0</v>
      </c>
      <c r="H15">
        <v>0</v>
      </c>
      <c r="I15">
        <v>0</v>
      </c>
      <c r="J15">
        <v>2472</v>
      </c>
      <c r="K15">
        <v>665</v>
      </c>
      <c r="L15">
        <v>0</v>
      </c>
      <c r="M15">
        <v>0</v>
      </c>
      <c r="N15" s="1">
        <f t="shared" si="1"/>
        <v>6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4331</v>
      </c>
      <c r="E16">
        <v>631</v>
      </c>
      <c r="F16">
        <v>0</v>
      </c>
      <c r="G16">
        <v>0</v>
      </c>
      <c r="H16">
        <v>0</v>
      </c>
      <c r="I16">
        <v>0</v>
      </c>
      <c r="J16">
        <v>4331</v>
      </c>
      <c r="K16">
        <v>4335</v>
      </c>
      <c r="L16">
        <v>0</v>
      </c>
      <c r="M16">
        <v>0</v>
      </c>
      <c r="N16" s="1">
        <f t="shared" si="1"/>
        <v>12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2024</v>
      </c>
      <c r="E17">
        <v>293</v>
      </c>
      <c r="F17">
        <v>0</v>
      </c>
      <c r="G17">
        <v>0</v>
      </c>
      <c r="H17">
        <v>0</v>
      </c>
      <c r="I17">
        <v>0</v>
      </c>
      <c r="J17">
        <v>2024</v>
      </c>
      <c r="K17">
        <v>2022</v>
      </c>
      <c r="L17">
        <v>0</v>
      </c>
      <c r="M17">
        <v>0</v>
      </c>
      <c r="N17" s="1">
        <f t="shared" si="1"/>
        <v>14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482</v>
      </c>
      <c r="E18">
        <v>74</v>
      </c>
      <c r="F18">
        <v>0</v>
      </c>
      <c r="G18">
        <v>0</v>
      </c>
      <c r="H18">
        <v>0</v>
      </c>
      <c r="I18">
        <v>0</v>
      </c>
      <c r="J18">
        <v>482</v>
      </c>
      <c r="K18">
        <v>4870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85</v>
      </c>
      <c r="B19">
        <v>415</v>
      </c>
      <c r="C19">
        <v>0.9</v>
      </c>
      <c r="D19">
        <v>170</v>
      </c>
      <c r="E19">
        <v>22</v>
      </c>
      <c r="F19">
        <v>0</v>
      </c>
      <c r="G19">
        <v>0</v>
      </c>
      <c r="H19">
        <v>0</v>
      </c>
      <c r="I19">
        <v>0</v>
      </c>
      <c r="J19">
        <v>170</v>
      </c>
      <c r="K19">
        <v>298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99</v>
      </c>
      <c r="B20">
        <v>551</v>
      </c>
      <c r="C20">
        <v>0.9</v>
      </c>
      <c r="D20">
        <v>1436</v>
      </c>
      <c r="E20">
        <v>204</v>
      </c>
      <c r="F20">
        <v>0</v>
      </c>
      <c r="G20">
        <v>0</v>
      </c>
      <c r="H20">
        <v>0</v>
      </c>
      <c r="I20">
        <v>0</v>
      </c>
      <c r="J20">
        <v>1436</v>
      </c>
      <c r="K20">
        <v>3863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109</v>
      </c>
      <c r="B21">
        <v>483</v>
      </c>
      <c r="C21">
        <v>0.9</v>
      </c>
      <c r="D21">
        <v>2145</v>
      </c>
      <c r="E21">
        <v>311</v>
      </c>
      <c r="F21">
        <v>0</v>
      </c>
      <c r="G21">
        <v>0</v>
      </c>
      <c r="H21">
        <v>0</v>
      </c>
      <c r="I21">
        <v>0</v>
      </c>
      <c r="J21">
        <v>2145</v>
      </c>
      <c r="K21">
        <v>1216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2</v>
      </c>
      <c r="B22">
        <v>687</v>
      </c>
      <c r="C22">
        <v>0.8</v>
      </c>
      <c r="D22">
        <v>2167</v>
      </c>
      <c r="E22">
        <v>300</v>
      </c>
      <c r="F22">
        <v>0</v>
      </c>
      <c r="G22">
        <v>0</v>
      </c>
      <c r="H22">
        <v>0</v>
      </c>
      <c r="I22">
        <v>0</v>
      </c>
      <c r="J22">
        <v>2167</v>
      </c>
      <c r="K22">
        <v>2524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40</v>
      </c>
    </row>
    <row r="23" spans="1:16" x14ac:dyDescent="0.25">
      <c r="A23">
        <v>12</v>
      </c>
      <c r="B23">
        <v>619</v>
      </c>
      <c r="C23">
        <v>0.8</v>
      </c>
      <c r="D23">
        <v>4472</v>
      </c>
      <c r="E23">
        <v>631</v>
      </c>
      <c r="F23">
        <v>0</v>
      </c>
      <c r="G23">
        <v>0</v>
      </c>
      <c r="H23">
        <v>0</v>
      </c>
      <c r="I23">
        <v>0</v>
      </c>
      <c r="J23">
        <v>4472</v>
      </c>
      <c r="K23">
        <v>4450</v>
      </c>
      <c r="L23">
        <v>0</v>
      </c>
      <c r="M23">
        <v>0</v>
      </c>
      <c r="N23" s="1">
        <f t="shared" si="1"/>
        <v>12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187</v>
      </c>
      <c r="E24">
        <v>30</v>
      </c>
      <c r="F24">
        <v>0</v>
      </c>
      <c r="G24">
        <v>0</v>
      </c>
      <c r="H24">
        <v>0</v>
      </c>
      <c r="I24">
        <v>0</v>
      </c>
      <c r="J24">
        <v>187</v>
      </c>
      <c r="K24">
        <v>207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276</v>
      </c>
      <c r="E25">
        <v>37</v>
      </c>
      <c r="F25">
        <v>0</v>
      </c>
      <c r="G25">
        <v>0</v>
      </c>
      <c r="H25">
        <v>0</v>
      </c>
      <c r="I25">
        <v>0</v>
      </c>
      <c r="J25">
        <v>276</v>
      </c>
      <c r="K25">
        <v>1647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31</v>
      </c>
      <c r="B26">
        <v>279</v>
      </c>
      <c r="C26">
        <v>0.8</v>
      </c>
      <c r="D26">
        <v>433</v>
      </c>
      <c r="E26">
        <v>64</v>
      </c>
      <c r="F26">
        <v>0</v>
      </c>
      <c r="G26">
        <v>0</v>
      </c>
      <c r="H26">
        <v>0</v>
      </c>
      <c r="I26">
        <v>0</v>
      </c>
      <c r="J26">
        <v>433</v>
      </c>
      <c r="K26">
        <v>1860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55</v>
      </c>
      <c r="B27">
        <v>143</v>
      </c>
      <c r="C27">
        <v>0.8</v>
      </c>
      <c r="D27">
        <v>1224</v>
      </c>
      <c r="E27">
        <v>204</v>
      </c>
      <c r="F27">
        <v>0</v>
      </c>
      <c r="G27">
        <v>0</v>
      </c>
      <c r="H27">
        <v>0</v>
      </c>
      <c r="I27">
        <v>1224</v>
      </c>
      <c r="J27">
        <v>1048</v>
      </c>
      <c r="K27">
        <v>735</v>
      </c>
      <c r="L27">
        <v>0</v>
      </c>
      <c r="M27">
        <v>0</v>
      </c>
      <c r="N27" s="1">
        <f t="shared" si="1"/>
        <v>61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424</v>
      </c>
      <c r="E28">
        <v>61</v>
      </c>
      <c r="F28">
        <v>0</v>
      </c>
      <c r="G28">
        <v>0</v>
      </c>
      <c r="H28">
        <v>0</v>
      </c>
      <c r="I28">
        <v>0</v>
      </c>
      <c r="J28">
        <v>424</v>
      </c>
      <c r="K28">
        <v>3779</v>
      </c>
      <c r="L28">
        <v>0</v>
      </c>
      <c r="M28">
        <v>0</v>
      </c>
      <c r="N28" s="1" t="str">
        <f t="shared" si="1"/>
        <v>FP</v>
      </c>
      <c r="O28">
        <f t="shared" si="0"/>
        <v>0</v>
      </c>
    </row>
    <row r="29" spans="1:16" x14ac:dyDescent="0.25">
      <c r="A29">
        <v>77</v>
      </c>
      <c r="B29">
        <v>347</v>
      </c>
      <c r="C29">
        <v>0.8</v>
      </c>
      <c r="D29">
        <v>2471</v>
      </c>
      <c r="E29">
        <v>361</v>
      </c>
      <c r="F29">
        <v>0</v>
      </c>
      <c r="G29">
        <v>0</v>
      </c>
      <c r="H29">
        <v>0</v>
      </c>
      <c r="I29">
        <v>0</v>
      </c>
      <c r="J29">
        <v>2471</v>
      </c>
      <c r="K29">
        <v>2471</v>
      </c>
      <c r="L29">
        <v>0</v>
      </c>
      <c r="M29">
        <v>0</v>
      </c>
      <c r="N29" s="1">
        <f t="shared" si="1"/>
        <v>14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1101</v>
      </c>
      <c r="E30">
        <v>157</v>
      </c>
      <c r="F30">
        <v>0</v>
      </c>
      <c r="G30">
        <v>0</v>
      </c>
      <c r="H30">
        <v>0</v>
      </c>
      <c r="I30">
        <v>0</v>
      </c>
      <c r="J30">
        <v>1101</v>
      </c>
      <c r="K30">
        <v>267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2954</v>
      </c>
      <c r="E31">
        <v>434</v>
      </c>
      <c r="F31">
        <v>0</v>
      </c>
      <c r="G31">
        <v>0</v>
      </c>
      <c r="H31">
        <v>0</v>
      </c>
      <c r="I31">
        <v>0</v>
      </c>
      <c r="J31">
        <v>2954</v>
      </c>
      <c r="K31">
        <v>2951</v>
      </c>
      <c r="L31">
        <v>0</v>
      </c>
      <c r="M31">
        <v>0</v>
      </c>
      <c r="N31" s="1">
        <f t="shared" si="1"/>
        <v>19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2897</v>
      </c>
      <c r="E32">
        <v>422</v>
      </c>
      <c r="F32">
        <v>0</v>
      </c>
      <c r="G32">
        <v>0</v>
      </c>
      <c r="H32">
        <v>0</v>
      </c>
      <c r="I32">
        <v>0</v>
      </c>
      <c r="J32">
        <v>2897</v>
      </c>
      <c r="K32">
        <v>2905</v>
      </c>
      <c r="L32">
        <v>0</v>
      </c>
      <c r="M32">
        <v>0</v>
      </c>
      <c r="N32" s="1">
        <f t="shared" si="1"/>
        <v>7</v>
      </c>
      <c r="O32">
        <f t="shared" si="0"/>
        <v>1</v>
      </c>
      <c r="P32">
        <f>100*SUM(O32:O41)/10</f>
        <v>50</v>
      </c>
    </row>
    <row r="33" spans="1:16" x14ac:dyDescent="0.25">
      <c r="A33">
        <v>37</v>
      </c>
      <c r="B33">
        <v>211</v>
      </c>
      <c r="C33">
        <v>0.7</v>
      </c>
      <c r="D33">
        <v>1598</v>
      </c>
      <c r="E33">
        <v>218</v>
      </c>
      <c r="F33">
        <v>0</v>
      </c>
      <c r="G33">
        <v>0</v>
      </c>
      <c r="H33">
        <v>0</v>
      </c>
      <c r="I33">
        <v>0</v>
      </c>
      <c r="J33">
        <v>1598</v>
      </c>
      <c r="K33">
        <v>1611</v>
      </c>
      <c r="L33">
        <v>0</v>
      </c>
      <c r="M33">
        <v>0</v>
      </c>
      <c r="N33" s="1">
        <f t="shared" si="1"/>
        <v>7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4388</v>
      </c>
      <c r="E34">
        <v>638</v>
      </c>
      <c r="F34">
        <v>0</v>
      </c>
      <c r="G34">
        <v>0</v>
      </c>
      <c r="H34">
        <v>0</v>
      </c>
      <c r="I34">
        <v>0</v>
      </c>
      <c r="J34">
        <v>4388</v>
      </c>
      <c r="K34">
        <v>1370</v>
      </c>
      <c r="L34">
        <v>0</v>
      </c>
      <c r="M34">
        <v>0</v>
      </c>
      <c r="N34" s="1">
        <f t="shared" si="1"/>
        <v>19</v>
      </c>
      <c r="O34">
        <f t="shared" ref="O34:O65" si="2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1006</v>
      </c>
      <c r="E35">
        <v>149</v>
      </c>
      <c r="F35">
        <v>0</v>
      </c>
      <c r="G35">
        <v>0</v>
      </c>
      <c r="H35">
        <v>0</v>
      </c>
      <c r="I35">
        <v>0</v>
      </c>
      <c r="J35">
        <v>1006</v>
      </c>
      <c r="K35">
        <v>1015</v>
      </c>
      <c r="L35">
        <v>0</v>
      </c>
      <c r="M35">
        <v>0</v>
      </c>
      <c r="N35" s="1">
        <f t="shared" si="1"/>
        <v>6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1104</v>
      </c>
      <c r="E36">
        <v>144</v>
      </c>
      <c r="F36">
        <v>0</v>
      </c>
      <c r="G36">
        <v>0</v>
      </c>
      <c r="H36">
        <v>0</v>
      </c>
      <c r="I36">
        <v>0</v>
      </c>
      <c r="J36">
        <v>1104</v>
      </c>
      <c r="K36">
        <v>2125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678</v>
      </c>
      <c r="E37">
        <v>104</v>
      </c>
      <c r="F37">
        <v>0</v>
      </c>
      <c r="G37">
        <v>0</v>
      </c>
      <c r="H37">
        <v>0</v>
      </c>
      <c r="I37">
        <v>0</v>
      </c>
      <c r="J37">
        <v>678</v>
      </c>
      <c r="K37">
        <v>368</v>
      </c>
      <c r="L37">
        <v>0</v>
      </c>
      <c r="M37">
        <v>0</v>
      </c>
      <c r="N37" s="1" t="str">
        <f t="shared" si="1"/>
        <v>FP</v>
      </c>
      <c r="O37">
        <f t="shared" si="2"/>
        <v>0</v>
      </c>
    </row>
    <row r="38" spans="1:16" x14ac:dyDescent="0.25">
      <c r="A38">
        <v>79</v>
      </c>
      <c r="B38">
        <v>687</v>
      </c>
      <c r="C38">
        <v>0.7</v>
      </c>
      <c r="D38">
        <v>274</v>
      </c>
      <c r="E38">
        <v>37</v>
      </c>
      <c r="F38">
        <v>0</v>
      </c>
      <c r="G38">
        <v>0</v>
      </c>
      <c r="H38">
        <v>0</v>
      </c>
      <c r="I38">
        <v>0</v>
      </c>
      <c r="J38">
        <v>274</v>
      </c>
      <c r="K38">
        <v>470</v>
      </c>
      <c r="L38">
        <v>0</v>
      </c>
      <c r="M38">
        <v>0</v>
      </c>
      <c r="N38" s="1" t="str">
        <f t="shared" si="1"/>
        <v>FP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2654</v>
      </c>
      <c r="E39">
        <v>375</v>
      </c>
      <c r="F39">
        <v>0</v>
      </c>
      <c r="G39">
        <v>0</v>
      </c>
      <c r="H39">
        <v>0</v>
      </c>
      <c r="I39">
        <v>0</v>
      </c>
      <c r="J39">
        <v>2654</v>
      </c>
      <c r="K39">
        <v>2371</v>
      </c>
      <c r="L39">
        <v>0</v>
      </c>
      <c r="M39">
        <v>0</v>
      </c>
      <c r="N39" s="1">
        <f>IF(0=D39,"Miss",IF(OR((E39-B39)&lt;0,(E39-B39)&gt;100),"FP",E39-B39))</f>
        <v>28</v>
      </c>
      <c r="O39">
        <f t="shared" si="2"/>
        <v>1</v>
      </c>
    </row>
    <row r="40" spans="1:16" x14ac:dyDescent="0.25">
      <c r="A40">
        <v>97</v>
      </c>
      <c r="B40">
        <v>551</v>
      </c>
      <c r="C40">
        <v>0.7</v>
      </c>
      <c r="D40">
        <v>632</v>
      </c>
      <c r="E40">
        <v>91</v>
      </c>
      <c r="F40">
        <v>0</v>
      </c>
      <c r="G40">
        <v>0</v>
      </c>
      <c r="H40">
        <v>0</v>
      </c>
      <c r="I40">
        <v>0</v>
      </c>
      <c r="J40">
        <v>632</v>
      </c>
      <c r="K40">
        <v>4023</v>
      </c>
      <c r="L40">
        <v>0</v>
      </c>
      <c r="M40">
        <v>0</v>
      </c>
      <c r="N40" s="1" t="str">
        <f t="shared" ref="N40:N101" si="3">IF(0=D40,"Miss",IF(OR((E40-B40)&lt;0,(E40-B40)&gt;100),"FP",E40-B40))</f>
        <v>FP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510</v>
      </c>
      <c r="E41">
        <v>70</v>
      </c>
      <c r="F41">
        <v>0</v>
      </c>
      <c r="G41">
        <v>0</v>
      </c>
      <c r="H41">
        <v>0</v>
      </c>
      <c r="I41">
        <v>0</v>
      </c>
      <c r="J41">
        <v>510</v>
      </c>
      <c r="K41">
        <v>1539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5445</v>
      </c>
      <c r="E42">
        <v>776</v>
      </c>
      <c r="F42">
        <v>0</v>
      </c>
      <c r="G42">
        <v>0</v>
      </c>
      <c r="H42">
        <v>0</v>
      </c>
      <c r="I42">
        <v>0</v>
      </c>
      <c r="J42">
        <v>5445</v>
      </c>
      <c r="K42">
        <v>3520</v>
      </c>
      <c r="L42">
        <v>0</v>
      </c>
      <c r="M42">
        <v>0</v>
      </c>
      <c r="N42" s="1">
        <f t="shared" si="3"/>
        <v>21</v>
      </c>
      <c r="O42">
        <f t="shared" si="2"/>
        <v>1</v>
      </c>
      <c r="P42">
        <f>100*SUM(O42:O51)/10</f>
        <v>50</v>
      </c>
    </row>
    <row r="43" spans="1:16" x14ac:dyDescent="0.25">
      <c r="A43">
        <v>14</v>
      </c>
      <c r="B43">
        <v>211</v>
      </c>
      <c r="C43">
        <v>0.6</v>
      </c>
      <c r="D43">
        <v>1440</v>
      </c>
      <c r="E43">
        <v>216</v>
      </c>
      <c r="F43">
        <v>0</v>
      </c>
      <c r="G43">
        <v>0</v>
      </c>
      <c r="H43">
        <v>0</v>
      </c>
      <c r="I43">
        <v>0</v>
      </c>
      <c r="J43">
        <v>1440</v>
      </c>
      <c r="K43">
        <v>1447</v>
      </c>
      <c r="L43">
        <v>0</v>
      </c>
      <c r="M43">
        <v>0</v>
      </c>
      <c r="N43" s="1">
        <f t="shared" si="3"/>
        <v>5</v>
      </c>
      <c r="O43">
        <f t="shared" si="2"/>
        <v>1</v>
      </c>
    </row>
    <row r="44" spans="1:16" x14ac:dyDescent="0.25">
      <c r="A44">
        <v>16</v>
      </c>
      <c r="B44">
        <v>279</v>
      </c>
      <c r="C44">
        <v>0.6</v>
      </c>
      <c r="D44">
        <v>1422</v>
      </c>
      <c r="E44">
        <v>205</v>
      </c>
      <c r="F44">
        <v>0</v>
      </c>
      <c r="G44">
        <v>0</v>
      </c>
      <c r="H44">
        <v>0</v>
      </c>
      <c r="I44">
        <v>0</v>
      </c>
      <c r="J44">
        <v>1422</v>
      </c>
      <c r="K44">
        <v>529</v>
      </c>
      <c r="L44">
        <v>0</v>
      </c>
      <c r="M44">
        <v>0</v>
      </c>
      <c r="N44" s="1" t="str">
        <f t="shared" si="3"/>
        <v>FP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1474</v>
      </c>
      <c r="E45">
        <v>213</v>
      </c>
      <c r="F45">
        <v>0</v>
      </c>
      <c r="G45">
        <v>0</v>
      </c>
      <c r="H45">
        <v>0</v>
      </c>
      <c r="I45">
        <v>0</v>
      </c>
      <c r="J45">
        <v>1474</v>
      </c>
      <c r="K45">
        <v>867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240</v>
      </c>
      <c r="E46">
        <v>37</v>
      </c>
      <c r="F46">
        <v>0</v>
      </c>
      <c r="G46">
        <v>0</v>
      </c>
      <c r="H46">
        <v>0</v>
      </c>
      <c r="I46">
        <v>0</v>
      </c>
      <c r="J46">
        <v>240</v>
      </c>
      <c r="K46">
        <v>219</v>
      </c>
      <c r="L46">
        <v>0</v>
      </c>
      <c r="M46">
        <v>0</v>
      </c>
      <c r="N46" s="1" t="str">
        <f t="shared" si="3"/>
        <v>FP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2513</v>
      </c>
      <c r="E47">
        <v>358</v>
      </c>
      <c r="F47">
        <v>0</v>
      </c>
      <c r="G47">
        <v>0</v>
      </c>
      <c r="H47">
        <v>0</v>
      </c>
      <c r="I47">
        <v>0</v>
      </c>
      <c r="J47">
        <v>2513</v>
      </c>
      <c r="K47">
        <v>1406</v>
      </c>
      <c r="L47">
        <v>0</v>
      </c>
      <c r="M47">
        <v>0</v>
      </c>
      <c r="N47" s="1">
        <f t="shared" si="3"/>
        <v>11</v>
      </c>
      <c r="O47">
        <f t="shared" si="2"/>
        <v>1</v>
      </c>
    </row>
    <row r="48" spans="1:16" x14ac:dyDescent="0.25">
      <c r="A48">
        <v>68</v>
      </c>
      <c r="B48">
        <v>687</v>
      </c>
      <c r="C48">
        <v>0.6</v>
      </c>
      <c r="D48">
        <v>4858</v>
      </c>
      <c r="E48">
        <v>701</v>
      </c>
      <c r="F48">
        <v>0</v>
      </c>
      <c r="G48">
        <v>0</v>
      </c>
      <c r="H48">
        <v>0</v>
      </c>
      <c r="I48">
        <v>0</v>
      </c>
      <c r="J48">
        <v>4858</v>
      </c>
      <c r="K48">
        <v>4869</v>
      </c>
      <c r="L48">
        <v>0</v>
      </c>
      <c r="M48">
        <v>0</v>
      </c>
      <c r="N48" s="1">
        <f t="shared" si="3"/>
        <v>14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2803</v>
      </c>
      <c r="E49">
        <v>391</v>
      </c>
      <c r="F49">
        <v>0</v>
      </c>
      <c r="G49">
        <v>0</v>
      </c>
      <c r="H49">
        <v>0</v>
      </c>
      <c r="I49">
        <v>0</v>
      </c>
      <c r="J49">
        <v>2803</v>
      </c>
      <c r="K49">
        <v>1591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692</v>
      </c>
      <c r="E50">
        <v>81</v>
      </c>
      <c r="F50">
        <v>0</v>
      </c>
      <c r="G50">
        <v>0</v>
      </c>
      <c r="H50">
        <v>0</v>
      </c>
      <c r="I50">
        <v>0</v>
      </c>
      <c r="J50">
        <v>692</v>
      </c>
      <c r="K50">
        <v>2725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3052</v>
      </c>
      <c r="E51">
        <v>428</v>
      </c>
      <c r="F51">
        <v>0</v>
      </c>
      <c r="G51">
        <v>0</v>
      </c>
      <c r="H51">
        <v>0</v>
      </c>
      <c r="I51">
        <v>0</v>
      </c>
      <c r="J51">
        <v>3052</v>
      </c>
      <c r="K51">
        <v>1318</v>
      </c>
      <c r="L51">
        <v>0</v>
      </c>
      <c r="M51">
        <v>0</v>
      </c>
      <c r="N51" s="1">
        <f t="shared" si="3"/>
        <v>13</v>
      </c>
      <c r="O51">
        <f t="shared" si="2"/>
        <v>1</v>
      </c>
    </row>
    <row r="52" spans="1:16" x14ac:dyDescent="0.25">
      <c r="A52">
        <v>8</v>
      </c>
      <c r="B52">
        <v>143</v>
      </c>
      <c r="C52">
        <v>0.5</v>
      </c>
      <c r="D52">
        <v>1118</v>
      </c>
      <c r="E52">
        <v>154</v>
      </c>
      <c r="F52">
        <v>0</v>
      </c>
      <c r="G52">
        <v>0</v>
      </c>
      <c r="H52">
        <v>0</v>
      </c>
      <c r="I52">
        <v>0</v>
      </c>
      <c r="J52">
        <v>1118</v>
      </c>
      <c r="K52">
        <v>3032</v>
      </c>
      <c r="L52">
        <v>0</v>
      </c>
      <c r="M52">
        <v>0</v>
      </c>
      <c r="N52" s="1">
        <f t="shared" si="3"/>
        <v>11</v>
      </c>
      <c r="O52">
        <f t="shared" si="2"/>
        <v>1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697</v>
      </c>
      <c r="E53">
        <v>94</v>
      </c>
      <c r="F53">
        <v>0</v>
      </c>
      <c r="G53">
        <v>0</v>
      </c>
      <c r="H53">
        <v>0</v>
      </c>
      <c r="I53">
        <v>0</v>
      </c>
      <c r="J53">
        <v>697</v>
      </c>
      <c r="K53">
        <v>286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435</v>
      </c>
      <c r="E54">
        <v>61</v>
      </c>
      <c r="F54">
        <v>0</v>
      </c>
      <c r="G54">
        <v>0</v>
      </c>
      <c r="H54">
        <v>0</v>
      </c>
      <c r="I54">
        <v>0</v>
      </c>
      <c r="J54">
        <v>435</v>
      </c>
      <c r="K54">
        <v>493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4377</v>
      </c>
      <c r="E55">
        <v>629</v>
      </c>
      <c r="F55">
        <v>0</v>
      </c>
      <c r="G55">
        <v>0</v>
      </c>
      <c r="H55">
        <v>0</v>
      </c>
      <c r="I55">
        <v>0</v>
      </c>
      <c r="J55">
        <v>4377</v>
      </c>
      <c r="K55">
        <v>3960</v>
      </c>
      <c r="L55">
        <v>0</v>
      </c>
      <c r="M55">
        <v>0</v>
      </c>
      <c r="N55" s="1">
        <f t="shared" si="3"/>
        <v>10</v>
      </c>
      <c r="O55">
        <f t="shared" si="2"/>
        <v>1</v>
      </c>
    </row>
    <row r="56" spans="1:16" x14ac:dyDescent="0.25">
      <c r="A56">
        <v>47</v>
      </c>
      <c r="B56">
        <v>755</v>
      </c>
      <c r="C56">
        <v>0.5</v>
      </c>
      <c r="D56">
        <v>5370</v>
      </c>
      <c r="E56">
        <v>764</v>
      </c>
      <c r="F56">
        <v>0</v>
      </c>
      <c r="G56">
        <v>0</v>
      </c>
      <c r="H56">
        <v>0</v>
      </c>
      <c r="I56">
        <v>0</v>
      </c>
      <c r="J56">
        <v>5370</v>
      </c>
      <c r="K56">
        <v>5373</v>
      </c>
      <c r="L56">
        <v>0</v>
      </c>
      <c r="M56">
        <v>0</v>
      </c>
      <c r="N56" s="1">
        <f t="shared" si="3"/>
        <v>9</v>
      </c>
      <c r="O56">
        <f t="shared" si="2"/>
        <v>1</v>
      </c>
    </row>
    <row r="57" spans="1:16" x14ac:dyDescent="0.25">
      <c r="A57">
        <v>50</v>
      </c>
      <c r="B57">
        <v>279</v>
      </c>
      <c r="C57">
        <v>0.5</v>
      </c>
      <c r="D57">
        <v>2115</v>
      </c>
      <c r="E57">
        <v>291</v>
      </c>
      <c r="F57">
        <v>0</v>
      </c>
      <c r="G57">
        <v>0</v>
      </c>
      <c r="H57">
        <v>0</v>
      </c>
      <c r="I57">
        <v>0</v>
      </c>
      <c r="J57">
        <v>2115</v>
      </c>
      <c r="K57">
        <v>2091</v>
      </c>
      <c r="L57">
        <v>0</v>
      </c>
      <c r="M57">
        <v>0</v>
      </c>
      <c r="N57" s="1">
        <f t="shared" si="3"/>
        <v>12</v>
      </c>
      <c r="O57">
        <f t="shared" si="2"/>
        <v>1</v>
      </c>
    </row>
    <row r="58" spans="1:16" x14ac:dyDescent="0.25">
      <c r="A58">
        <v>66</v>
      </c>
      <c r="B58">
        <v>347</v>
      </c>
      <c r="C58">
        <v>0.5</v>
      </c>
      <c r="D58">
        <v>782</v>
      </c>
      <c r="E58">
        <v>105</v>
      </c>
      <c r="F58">
        <v>0</v>
      </c>
      <c r="G58">
        <v>0</v>
      </c>
      <c r="H58">
        <v>0</v>
      </c>
      <c r="I58">
        <v>0</v>
      </c>
      <c r="J58">
        <v>782</v>
      </c>
      <c r="K58">
        <v>2555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486</v>
      </c>
      <c r="E59">
        <v>69</v>
      </c>
      <c r="F59">
        <v>0</v>
      </c>
      <c r="G59">
        <v>0</v>
      </c>
      <c r="H59">
        <v>0</v>
      </c>
      <c r="I59">
        <v>0</v>
      </c>
      <c r="J59">
        <v>486</v>
      </c>
      <c r="K59">
        <v>3414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4851</v>
      </c>
      <c r="E60">
        <v>700</v>
      </c>
      <c r="F60">
        <v>0</v>
      </c>
      <c r="G60">
        <v>0</v>
      </c>
      <c r="H60">
        <v>0</v>
      </c>
      <c r="I60">
        <v>0</v>
      </c>
      <c r="J60">
        <v>4851</v>
      </c>
      <c r="K60">
        <v>4887</v>
      </c>
      <c r="L60">
        <v>0</v>
      </c>
      <c r="M60">
        <v>0</v>
      </c>
      <c r="N60" s="1">
        <f t="shared" si="3"/>
        <v>13</v>
      </c>
      <c r="O60">
        <f t="shared" si="2"/>
        <v>1</v>
      </c>
    </row>
    <row r="61" spans="1:16" x14ac:dyDescent="0.25">
      <c r="A61">
        <v>108</v>
      </c>
      <c r="B61">
        <v>415</v>
      </c>
      <c r="C61">
        <v>0.5</v>
      </c>
      <c r="D61">
        <v>1099</v>
      </c>
      <c r="E61">
        <v>169</v>
      </c>
      <c r="F61">
        <v>0</v>
      </c>
      <c r="G61">
        <v>0</v>
      </c>
      <c r="H61">
        <v>0</v>
      </c>
      <c r="I61">
        <v>0</v>
      </c>
      <c r="J61">
        <v>1099</v>
      </c>
      <c r="K61">
        <v>1039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5382</v>
      </c>
      <c r="E62">
        <v>772</v>
      </c>
      <c r="F62">
        <v>0</v>
      </c>
      <c r="G62">
        <v>0</v>
      </c>
      <c r="H62">
        <v>0</v>
      </c>
      <c r="I62">
        <v>0</v>
      </c>
      <c r="J62">
        <v>5382</v>
      </c>
      <c r="K62">
        <v>3097</v>
      </c>
      <c r="L62">
        <v>0</v>
      </c>
      <c r="M62">
        <v>0</v>
      </c>
      <c r="N62" s="1">
        <f t="shared" si="3"/>
        <v>17</v>
      </c>
      <c r="O62">
        <f t="shared" si="2"/>
        <v>1</v>
      </c>
      <c r="P62">
        <f>100*SUM(O62:O71)/10</f>
        <v>70</v>
      </c>
    </row>
    <row r="63" spans="1:16" x14ac:dyDescent="0.25">
      <c r="A63">
        <v>13</v>
      </c>
      <c r="B63">
        <v>279</v>
      </c>
      <c r="C63">
        <v>0.4</v>
      </c>
      <c r="D63">
        <v>1895</v>
      </c>
      <c r="E63">
        <v>296</v>
      </c>
      <c r="F63">
        <v>0</v>
      </c>
      <c r="G63">
        <v>0</v>
      </c>
      <c r="H63">
        <v>0</v>
      </c>
      <c r="I63">
        <v>0</v>
      </c>
      <c r="J63">
        <v>1895</v>
      </c>
      <c r="K63">
        <v>1857</v>
      </c>
      <c r="L63">
        <v>0</v>
      </c>
      <c r="M63">
        <v>0</v>
      </c>
      <c r="N63" s="1">
        <f t="shared" si="3"/>
        <v>17</v>
      </c>
      <c r="O63">
        <f t="shared" si="2"/>
        <v>1</v>
      </c>
    </row>
    <row r="64" spans="1:16" x14ac:dyDescent="0.25">
      <c r="A64">
        <v>19</v>
      </c>
      <c r="B64">
        <v>143</v>
      </c>
      <c r="C64">
        <v>0.4</v>
      </c>
      <c r="D64">
        <v>1054</v>
      </c>
      <c r="E64">
        <v>160</v>
      </c>
      <c r="F64">
        <v>0</v>
      </c>
      <c r="G64">
        <v>0</v>
      </c>
      <c r="H64">
        <v>0</v>
      </c>
      <c r="I64">
        <v>0</v>
      </c>
      <c r="J64">
        <v>1054</v>
      </c>
      <c r="K64">
        <v>1056</v>
      </c>
      <c r="L64">
        <v>0</v>
      </c>
      <c r="M64">
        <v>0</v>
      </c>
      <c r="N64" s="1">
        <f t="shared" si="3"/>
        <v>17</v>
      </c>
      <c r="O64">
        <f t="shared" si="2"/>
        <v>1</v>
      </c>
    </row>
    <row r="65" spans="1:16" x14ac:dyDescent="0.25">
      <c r="A65">
        <v>41</v>
      </c>
      <c r="B65">
        <v>619</v>
      </c>
      <c r="C65">
        <v>0.4</v>
      </c>
      <c r="D65">
        <v>265</v>
      </c>
      <c r="E65">
        <v>36</v>
      </c>
      <c r="F65">
        <v>0</v>
      </c>
      <c r="G65">
        <v>0</v>
      </c>
      <c r="H65">
        <v>0</v>
      </c>
      <c r="I65">
        <v>0</v>
      </c>
      <c r="J65">
        <v>265</v>
      </c>
      <c r="K65">
        <v>266</v>
      </c>
      <c r="L65">
        <v>0</v>
      </c>
      <c r="M65">
        <v>0</v>
      </c>
      <c r="N65" s="1" t="str">
        <f t="shared" si="3"/>
        <v>FP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1790</v>
      </c>
      <c r="E66">
        <v>251</v>
      </c>
      <c r="F66">
        <v>0</v>
      </c>
      <c r="G66">
        <v>0</v>
      </c>
      <c r="H66">
        <v>0</v>
      </c>
      <c r="I66">
        <v>0</v>
      </c>
      <c r="J66">
        <v>1790</v>
      </c>
      <c r="K66">
        <v>4318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1485</v>
      </c>
      <c r="E67">
        <v>222</v>
      </c>
      <c r="F67">
        <v>0</v>
      </c>
      <c r="G67">
        <v>0</v>
      </c>
      <c r="H67">
        <v>0</v>
      </c>
      <c r="I67">
        <v>0</v>
      </c>
      <c r="J67">
        <v>1485</v>
      </c>
      <c r="K67">
        <v>685</v>
      </c>
      <c r="L67">
        <v>0</v>
      </c>
      <c r="M67">
        <v>0</v>
      </c>
      <c r="N67" s="1">
        <f t="shared" si="3"/>
        <v>11</v>
      </c>
      <c r="O67">
        <f t="shared" si="4"/>
        <v>1</v>
      </c>
    </row>
    <row r="68" spans="1:16" x14ac:dyDescent="0.25">
      <c r="A68">
        <v>95</v>
      </c>
      <c r="B68">
        <v>687</v>
      </c>
      <c r="C68">
        <v>0.4</v>
      </c>
      <c r="D68">
        <v>4958</v>
      </c>
      <c r="E68">
        <v>710</v>
      </c>
      <c r="F68">
        <v>0</v>
      </c>
      <c r="G68">
        <v>0</v>
      </c>
      <c r="H68">
        <v>0</v>
      </c>
      <c r="I68">
        <v>0</v>
      </c>
      <c r="J68">
        <v>4958</v>
      </c>
      <c r="K68">
        <v>4961</v>
      </c>
      <c r="L68">
        <v>0</v>
      </c>
      <c r="M68">
        <v>0</v>
      </c>
      <c r="N68" s="1">
        <f t="shared" si="3"/>
        <v>23</v>
      </c>
      <c r="O68">
        <f t="shared" si="4"/>
        <v>1</v>
      </c>
    </row>
    <row r="69" spans="1:16" x14ac:dyDescent="0.25">
      <c r="A69">
        <v>101</v>
      </c>
      <c r="B69">
        <v>483</v>
      </c>
      <c r="C69">
        <v>0.4</v>
      </c>
      <c r="D69">
        <v>3490</v>
      </c>
      <c r="E69">
        <v>494</v>
      </c>
      <c r="F69">
        <v>0</v>
      </c>
      <c r="G69">
        <v>0</v>
      </c>
      <c r="H69">
        <v>0</v>
      </c>
      <c r="I69">
        <v>0</v>
      </c>
      <c r="J69">
        <v>3490</v>
      </c>
      <c r="K69">
        <v>3539</v>
      </c>
      <c r="L69">
        <v>0</v>
      </c>
      <c r="M69">
        <v>0</v>
      </c>
      <c r="N69" s="1">
        <f t="shared" si="3"/>
        <v>11</v>
      </c>
      <c r="O69">
        <f t="shared" si="4"/>
        <v>1</v>
      </c>
    </row>
    <row r="70" spans="1:16" x14ac:dyDescent="0.25">
      <c r="A70">
        <v>102</v>
      </c>
      <c r="B70">
        <v>347</v>
      </c>
      <c r="C70">
        <v>0.4</v>
      </c>
      <c r="D70">
        <v>2512</v>
      </c>
      <c r="E70">
        <v>361</v>
      </c>
      <c r="F70">
        <v>0</v>
      </c>
      <c r="G70">
        <v>0</v>
      </c>
      <c r="H70">
        <v>0</v>
      </c>
      <c r="I70">
        <v>0</v>
      </c>
      <c r="J70">
        <v>2512</v>
      </c>
      <c r="K70">
        <v>2522</v>
      </c>
      <c r="L70">
        <v>0</v>
      </c>
      <c r="M70">
        <v>0</v>
      </c>
      <c r="N70" s="1">
        <f t="shared" si="3"/>
        <v>14</v>
      </c>
      <c r="O70">
        <f t="shared" si="4"/>
        <v>1</v>
      </c>
    </row>
    <row r="71" spans="1:16" x14ac:dyDescent="0.25">
      <c r="A71">
        <v>106</v>
      </c>
      <c r="B71">
        <v>415</v>
      </c>
      <c r="C71">
        <v>0.4</v>
      </c>
      <c r="D71">
        <v>2479</v>
      </c>
      <c r="E71">
        <v>334</v>
      </c>
      <c r="F71">
        <v>0</v>
      </c>
      <c r="G71">
        <v>0</v>
      </c>
      <c r="H71">
        <v>0</v>
      </c>
      <c r="I71">
        <v>0</v>
      </c>
      <c r="J71">
        <v>0</v>
      </c>
      <c r="K71">
        <v>2479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4909</v>
      </c>
      <c r="E72">
        <v>705</v>
      </c>
      <c r="F72">
        <v>0</v>
      </c>
      <c r="G72">
        <v>0</v>
      </c>
      <c r="H72">
        <v>0</v>
      </c>
      <c r="I72">
        <v>0</v>
      </c>
      <c r="J72">
        <v>4909</v>
      </c>
      <c r="K72">
        <v>4904</v>
      </c>
      <c r="L72">
        <v>0</v>
      </c>
      <c r="M72">
        <v>0</v>
      </c>
      <c r="N72" s="1">
        <f t="shared" si="3"/>
        <v>18</v>
      </c>
      <c r="O72">
        <f t="shared" si="4"/>
        <v>1</v>
      </c>
      <c r="P72">
        <f>100*SUM(O72:O81)/10</f>
        <v>50</v>
      </c>
    </row>
    <row r="73" spans="1:16" x14ac:dyDescent="0.25">
      <c r="A73">
        <v>25</v>
      </c>
      <c r="B73">
        <v>619</v>
      </c>
      <c r="C73">
        <v>0.3</v>
      </c>
      <c r="D73">
        <v>318</v>
      </c>
      <c r="E73">
        <v>41</v>
      </c>
      <c r="F73">
        <v>0</v>
      </c>
      <c r="G73">
        <v>0</v>
      </c>
      <c r="H73">
        <v>0</v>
      </c>
      <c r="I73">
        <v>0</v>
      </c>
      <c r="J73">
        <v>318</v>
      </c>
      <c r="K73">
        <v>4461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539</v>
      </c>
      <c r="E74">
        <v>75</v>
      </c>
      <c r="F74">
        <v>0</v>
      </c>
      <c r="G74">
        <v>0</v>
      </c>
      <c r="H74">
        <v>0</v>
      </c>
      <c r="I74">
        <v>0</v>
      </c>
      <c r="J74">
        <v>539</v>
      </c>
      <c r="K74">
        <v>2219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1110</v>
      </c>
      <c r="E75">
        <v>156</v>
      </c>
      <c r="F75">
        <v>0</v>
      </c>
      <c r="G75">
        <v>0</v>
      </c>
      <c r="H75">
        <v>0</v>
      </c>
      <c r="I75">
        <v>0</v>
      </c>
      <c r="J75">
        <v>0</v>
      </c>
      <c r="K75">
        <v>1110</v>
      </c>
      <c r="L75">
        <v>0</v>
      </c>
      <c r="M75">
        <v>0</v>
      </c>
      <c r="N75" s="1">
        <f t="shared" si="3"/>
        <v>13</v>
      </c>
      <c r="O75">
        <f t="shared" si="4"/>
        <v>1</v>
      </c>
    </row>
    <row r="76" spans="1:16" x14ac:dyDescent="0.25">
      <c r="A76">
        <v>56</v>
      </c>
      <c r="B76">
        <v>279</v>
      </c>
      <c r="C76">
        <v>0.3</v>
      </c>
      <c r="D76">
        <v>1988</v>
      </c>
      <c r="E76">
        <v>289</v>
      </c>
      <c r="F76">
        <v>0</v>
      </c>
      <c r="G76">
        <v>0</v>
      </c>
      <c r="H76">
        <v>0</v>
      </c>
      <c r="I76">
        <v>0</v>
      </c>
      <c r="J76">
        <v>1988</v>
      </c>
      <c r="K76">
        <v>2047</v>
      </c>
      <c r="L76">
        <v>0</v>
      </c>
      <c r="M76">
        <v>0</v>
      </c>
      <c r="N76" s="1">
        <f t="shared" si="3"/>
        <v>10</v>
      </c>
      <c r="O76">
        <f t="shared" si="4"/>
        <v>1</v>
      </c>
    </row>
    <row r="77" spans="1:16" x14ac:dyDescent="0.25">
      <c r="A77">
        <v>63</v>
      </c>
      <c r="B77">
        <v>551</v>
      </c>
      <c r="C77">
        <v>0.3</v>
      </c>
      <c r="D77">
        <v>205</v>
      </c>
      <c r="E77">
        <v>29</v>
      </c>
      <c r="F77">
        <v>0</v>
      </c>
      <c r="G77">
        <v>0</v>
      </c>
      <c r="H77">
        <v>0</v>
      </c>
      <c r="I77">
        <v>0</v>
      </c>
      <c r="J77">
        <v>205</v>
      </c>
      <c r="K77">
        <v>480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1625</v>
      </c>
      <c r="E78">
        <v>225</v>
      </c>
      <c r="F78">
        <v>0</v>
      </c>
      <c r="G78">
        <v>0</v>
      </c>
      <c r="H78">
        <v>0</v>
      </c>
      <c r="I78">
        <v>0</v>
      </c>
      <c r="J78">
        <v>1625</v>
      </c>
      <c r="K78">
        <v>1623</v>
      </c>
      <c r="L78">
        <v>0</v>
      </c>
      <c r="M78">
        <v>0</v>
      </c>
      <c r="N78" s="1">
        <f t="shared" si="3"/>
        <v>14</v>
      </c>
      <c r="O78">
        <f t="shared" si="4"/>
        <v>1</v>
      </c>
    </row>
    <row r="79" spans="1:16" x14ac:dyDescent="0.25">
      <c r="A79">
        <v>78</v>
      </c>
      <c r="B79">
        <v>347</v>
      </c>
      <c r="C79">
        <v>0.3</v>
      </c>
      <c r="D79">
        <v>1194</v>
      </c>
      <c r="E79">
        <v>164</v>
      </c>
      <c r="F79">
        <v>0</v>
      </c>
      <c r="G79">
        <v>0</v>
      </c>
      <c r="H79">
        <v>0</v>
      </c>
      <c r="I79">
        <v>0</v>
      </c>
      <c r="J79">
        <v>1194</v>
      </c>
      <c r="K79">
        <v>543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2514</v>
      </c>
      <c r="E80">
        <v>362</v>
      </c>
      <c r="F80">
        <v>0</v>
      </c>
      <c r="G80">
        <v>0</v>
      </c>
      <c r="H80">
        <v>0</v>
      </c>
      <c r="I80">
        <v>0</v>
      </c>
      <c r="J80">
        <v>2514</v>
      </c>
      <c r="K80">
        <v>405</v>
      </c>
      <c r="L80">
        <v>0</v>
      </c>
      <c r="M80">
        <v>0</v>
      </c>
      <c r="N80" s="1" t="str">
        <f t="shared" si="3"/>
        <v>FP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3400</v>
      </c>
      <c r="E81">
        <v>496</v>
      </c>
      <c r="F81">
        <v>0</v>
      </c>
      <c r="G81">
        <v>0</v>
      </c>
      <c r="H81">
        <v>0</v>
      </c>
      <c r="I81">
        <v>0</v>
      </c>
      <c r="J81">
        <v>3400</v>
      </c>
      <c r="K81">
        <v>0</v>
      </c>
      <c r="L81">
        <v>0</v>
      </c>
      <c r="M81">
        <v>0</v>
      </c>
      <c r="N81" s="1">
        <f t="shared" si="3"/>
        <v>13</v>
      </c>
      <c r="O81">
        <f t="shared" si="4"/>
        <v>1</v>
      </c>
    </row>
    <row r="82" spans="1:16" x14ac:dyDescent="0.25">
      <c r="A82">
        <v>9</v>
      </c>
      <c r="B82">
        <v>143</v>
      </c>
      <c r="C82">
        <v>0.2</v>
      </c>
      <c r="D82">
        <v>890</v>
      </c>
      <c r="E82">
        <v>122</v>
      </c>
      <c r="F82">
        <v>0</v>
      </c>
      <c r="G82">
        <v>0</v>
      </c>
      <c r="H82">
        <v>0</v>
      </c>
      <c r="I82">
        <v>0</v>
      </c>
      <c r="J82">
        <v>890</v>
      </c>
      <c r="K82">
        <v>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40</v>
      </c>
    </row>
    <row r="83" spans="1:16" x14ac:dyDescent="0.25">
      <c r="A83">
        <v>10</v>
      </c>
      <c r="B83">
        <v>347</v>
      </c>
      <c r="C83">
        <v>0.2</v>
      </c>
      <c r="D83">
        <v>2551</v>
      </c>
      <c r="E83">
        <v>375</v>
      </c>
      <c r="F83">
        <v>0</v>
      </c>
      <c r="G83">
        <v>0</v>
      </c>
      <c r="H83">
        <v>0</v>
      </c>
      <c r="I83">
        <v>0</v>
      </c>
      <c r="J83">
        <v>2551</v>
      </c>
      <c r="K83">
        <v>2467</v>
      </c>
      <c r="L83">
        <v>0</v>
      </c>
      <c r="M83">
        <v>0</v>
      </c>
      <c r="N83" s="1">
        <f t="shared" si="3"/>
        <v>28</v>
      </c>
      <c r="O83">
        <f t="shared" si="4"/>
        <v>1</v>
      </c>
    </row>
    <row r="84" spans="1:16" x14ac:dyDescent="0.25">
      <c r="A84">
        <v>29</v>
      </c>
      <c r="B84">
        <v>551</v>
      </c>
      <c r="C84">
        <v>0.2</v>
      </c>
      <c r="D84">
        <v>3949</v>
      </c>
      <c r="E84">
        <v>565</v>
      </c>
      <c r="F84">
        <v>0</v>
      </c>
      <c r="G84">
        <v>0</v>
      </c>
      <c r="H84">
        <v>0</v>
      </c>
      <c r="I84">
        <v>0</v>
      </c>
      <c r="J84">
        <v>3949</v>
      </c>
      <c r="K84">
        <v>2217</v>
      </c>
      <c r="L84">
        <v>0</v>
      </c>
      <c r="M84">
        <v>0</v>
      </c>
      <c r="N84" s="1">
        <f t="shared" si="3"/>
        <v>14</v>
      </c>
      <c r="O84">
        <f t="shared" si="4"/>
        <v>1</v>
      </c>
    </row>
    <row r="85" spans="1:16" x14ac:dyDescent="0.25">
      <c r="A85">
        <v>40</v>
      </c>
      <c r="B85">
        <v>279</v>
      </c>
      <c r="C85">
        <v>0.2</v>
      </c>
      <c r="D85">
        <v>340</v>
      </c>
      <c r="E85">
        <v>50</v>
      </c>
      <c r="F85">
        <v>0</v>
      </c>
      <c r="G85">
        <v>0</v>
      </c>
      <c r="H85">
        <v>0</v>
      </c>
      <c r="I85">
        <v>0</v>
      </c>
      <c r="J85">
        <v>340</v>
      </c>
      <c r="K85">
        <v>318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1945</v>
      </c>
      <c r="E86">
        <v>281</v>
      </c>
      <c r="F86">
        <v>0</v>
      </c>
      <c r="G86">
        <v>0</v>
      </c>
      <c r="H86">
        <v>0</v>
      </c>
      <c r="I86">
        <v>0</v>
      </c>
      <c r="J86">
        <v>1945</v>
      </c>
      <c r="K86">
        <v>1949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4817</v>
      </c>
      <c r="E87">
        <v>698</v>
      </c>
      <c r="F87">
        <v>0</v>
      </c>
      <c r="G87">
        <v>0</v>
      </c>
      <c r="H87">
        <v>0</v>
      </c>
      <c r="I87">
        <v>0</v>
      </c>
      <c r="J87">
        <v>4817</v>
      </c>
      <c r="K87">
        <v>4823</v>
      </c>
      <c r="L87">
        <v>0</v>
      </c>
      <c r="M87">
        <v>0</v>
      </c>
      <c r="N87" s="1">
        <f t="shared" si="3"/>
        <v>11</v>
      </c>
      <c r="O87">
        <f t="shared" si="4"/>
        <v>1</v>
      </c>
    </row>
    <row r="88" spans="1:16" x14ac:dyDescent="0.25">
      <c r="A88">
        <v>72</v>
      </c>
      <c r="B88">
        <v>211</v>
      </c>
      <c r="C88">
        <v>0.2</v>
      </c>
      <c r="D88">
        <v>1523</v>
      </c>
      <c r="E88">
        <v>239</v>
      </c>
      <c r="F88">
        <v>0</v>
      </c>
      <c r="G88">
        <v>0</v>
      </c>
      <c r="H88">
        <v>0</v>
      </c>
      <c r="I88">
        <v>0</v>
      </c>
      <c r="J88">
        <v>1523</v>
      </c>
      <c r="K88">
        <v>550</v>
      </c>
      <c r="L88">
        <v>0</v>
      </c>
      <c r="M88">
        <v>0</v>
      </c>
      <c r="N88" s="1">
        <f t="shared" si="3"/>
        <v>28</v>
      </c>
      <c r="O88">
        <f t="shared" si="4"/>
        <v>1</v>
      </c>
    </row>
    <row r="89" spans="1:16" x14ac:dyDescent="0.25">
      <c r="A89">
        <v>83</v>
      </c>
      <c r="B89">
        <v>619</v>
      </c>
      <c r="C89">
        <v>0.2</v>
      </c>
      <c r="D89">
        <v>298</v>
      </c>
      <c r="E89">
        <v>50</v>
      </c>
      <c r="F89">
        <v>0</v>
      </c>
      <c r="G89">
        <v>0</v>
      </c>
      <c r="H89">
        <v>0</v>
      </c>
      <c r="I89">
        <v>0</v>
      </c>
      <c r="J89">
        <v>298</v>
      </c>
      <c r="K89">
        <v>4439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833</v>
      </c>
      <c r="E91">
        <v>123</v>
      </c>
      <c r="F91">
        <v>0</v>
      </c>
      <c r="G91">
        <v>0</v>
      </c>
      <c r="H91">
        <v>0</v>
      </c>
      <c r="I91">
        <v>0</v>
      </c>
      <c r="J91">
        <v>833</v>
      </c>
      <c r="K91">
        <v>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710</v>
      </c>
      <c r="E92">
        <v>99</v>
      </c>
      <c r="F92">
        <v>0</v>
      </c>
      <c r="G92">
        <v>0</v>
      </c>
      <c r="H92">
        <v>0</v>
      </c>
      <c r="I92">
        <v>0</v>
      </c>
      <c r="J92">
        <v>710</v>
      </c>
      <c r="K92">
        <v>207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30</v>
      </c>
    </row>
    <row r="93" spans="1:16" x14ac:dyDescent="0.25">
      <c r="A93">
        <v>42</v>
      </c>
      <c r="B93">
        <v>143</v>
      </c>
      <c r="C93">
        <v>0.1</v>
      </c>
      <c r="D93">
        <v>1104</v>
      </c>
      <c r="E93">
        <v>161</v>
      </c>
      <c r="F93">
        <v>0</v>
      </c>
      <c r="G93">
        <v>0</v>
      </c>
      <c r="H93">
        <v>0</v>
      </c>
      <c r="I93">
        <v>0</v>
      </c>
      <c r="J93">
        <v>1104</v>
      </c>
      <c r="K93">
        <v>818</v>
      </c>
      <c r="L93">
        <v>0</v>
      </c>
      <c r="M93">
        <v>0</v>
      </c>
      <c r="N93" s="1">
        <f t="shared" si="3"/>
        <v>18</v>
      </c>
      <c r="O93">
        <f t="shared" si="4"/>
        <v>1</v>
      </c>
    </row>
    <row r="94" spans="1:16" x14ac:dyDescent="0.25">
      <c r="A94">
        <v>43</v>
      </c>
      <c r="B94">
        <v>551</v>
      </c>
      <c r="C94">
        <v>0.1</v>
      </c>
      <c r="D94">
        <v>3974</v>
      </c>
      <c r="E94">
        <v>571</v>
      </c>
      <c r="F94">
        <v>0</v>
      </c>
      <c r="G94">
        <v>0</v>
      </c>
      <c r="H94">
        <v>0</v>
      </c>
      <c r="I94">
        <v>0</v>
      </c>
      <c r="J94">
        <v>3974</v>
      </c>
      <c r="K94">
        <v>0</v>
      </c>
      <c r="L94">
        <v>0</v>
      </c>
      <c r="M94">
        <v>0</v>
      </c>
      <c r="N94" s="1">
        <f t="shared" si="3"/>
        <v>20</v>
      </c>
      <c r="O94">
        <f t="shared" si="4"/>
        <v>1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2721</v>
      </c>
      <c r="E96">
        <v>397</v>
      </c>
      <c r="F96">
        <v>0</v>
      </c>
      <c r="G96">
        <v>0</v>
      </c>
      <c r="H96">
        <v>0</v>
      </c>
      <c r="I96">
        <v>0</v>
      </c>
      <c r="J96">
        <v>2721</v>
      </c>
      <c r="K96">
        <v>1158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223</v>
      </c>
      <c r="E97">
        <v>31</v>
      </c>
      <c r="F97">
        <v>0</v>
      </c>
      <c r="G97">
        <v>0</v>
      </c>
      <c r="H97">
        <v>0</v>
      </c>
      <c r="I97">
        <v>0</v>
      </c>
      <c r="J97">
        <v>223</v>
      </c>
      <c r="K97">
        <v>0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199</v>
      </c>
      <c r="E98">
        <v>28</v>
      </c>
      <c r="F98">
        <v>0</v>
      </c>
      <c r="G98">
        <v>0</v>
      </c>
      <c r="H98">
        <v>0</v>
      </c>
      <c r="I98">
        <v>0</v>
      </c>
      <c r="J98">
        <v>0</v>
      </c>
      <c r="K98">
        <v>199</v>
      </c>
      <c r="L98">
        <v>0</v>
      </c>
      <c r="M98">
        <v>0</v>
      </c>
      <c r="N98" s="1" t="str">
        <f t="shared" si="3"/>
        <v>FP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3008</v>
      </c>
      <c r="E99">
        <v>430</v>
      </c>
      <c r="F99">
        <v>0</v>
      </c>
      <c r="G99">
        <v>0</v>
      </c>
      <c r="H99">
        <v>0</v>
      </c>
      <c r="I99">
        <v>0</v>
      </c>
      <c r="J99">
        <v>3008</v>
      </c>
      <c r="K99">
        <v>0</v>
      </c>
      <c r="L99">
        <v>0</v>
      </c>
      <c r="M99">
        <v>0</v>
      </c>
      <c r="N99" s="1">
        <f t="shared" si="3"/>
        <v>15</v>
      </c>
      <c r="O99">
        <f t="shared" si="5"/>
        <v>1</v>
      </c>
    </row>
    <row r="100" spans="1:16" x14ac:dyDescent="0.25">
      <c r="A100">
        <v>87</v>
      </c>
      <c r="B100">
        <v>483</v>
      </c>
      <c r="C100">
        <v>0.1</v>
      </c>
      <c r="D100">
        <v>3066</v>
      </c>
      <c r="E100">
        <v>441</v>
      </c>
      <c r="F100">
        <v>0</v>
      </c>
      <c r="G100">
        <v>0</v>
      </c>
      <c r="H100">
        <v>0</v>
      </c>
      <c r="I100">
        <v>0</v>
      </c>
      <c r="J100">
        <v>3066</v>
      </c>
      <c r="K100">
        <v>3055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1499</v>
      </c>
      <c r="E101">
        <v>213</v>
      </c>
      <c r="F101">
        <v>0</v>
      </c>
      <c r="G101">
        <v>0</v>
      </c>
      <c r="H101">
        <v>0</v>
      </c>
      <c r="I101">
        <v>0</v>
      </c>
      <c r="J101">
        <v>1499</v>
      </c>
      <c r="K101">
        <v>0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669</v>
      </c>
      <c r="E102">
        <v>99</v>
      </c>
      <c r="F102">
        <v>0</v>
      </c>
      <c r="G102">
        <v>0</v>
      </c>
      <c r="H102">
        <v>0</v>
      </c>
      <c r="I102">
        <v>0</v>
      </c>
      <c r="J102">
        <v>669</v>
      </c>
      <c r="K102">
        <v>696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18</v>
      </c>
      <c r="B103">
        <v>483</v>
      </c>
      <c r="C103">
        <v>0</v>
      </c>
      <c r="D103">
        <v>263</v>
      </c>
      <c r="E103">
        <v>41</v>
      </c>
      <c r="F103">
        <v>0</v>
      </c>
      <c r="G103">
        <v>0</v>
      </c>
      <c r="H103">
        <v>0</v>
      </c>
      <c r="I103">
        <v>0</v>
      </c>
      <c r="J103">
        <v>263</v>
      </c>
      <c r="K103">
        <v>1339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32</v>
      </c>
      <c r="B104">
        <v>279</v>
      </c>
      <c r="C104">
        <v>0</v>
      </c>
      <c r="D104">
        <v>791</v>
      </c>
      <c r="E104">
        <v>114</v>
      </c>
      <c r="F104">
        <v>0</v>
      </c>
      <c r="G104">
        <v>0</v>
      </c>
      <c r="H104">
        <v>0</v>
      </c>
      <c r="I104">
        <v>0</v>
      </c>
      <c r="J104">
        <v>791</v>
      </c>
      <c r="K104">
        <v>743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35</v>
      </c>
      <c r="B105">
        <v>755</v>
      </c>
      <c r="C105">
        <v>0</v>
      </c>
      <c r="D105">
        <v>238</v>
      </c>
      <c r="E105">
        <v>35</v>
      </c>
      <c r="F105">
        <v>0</v>
      </c>
      <c r="G105">
        <v>0</v>
      </c>
      <c r="H105">
        <v>0</v>
      </c>
      <c r="I105">
        <v>0</v>
      </c>
      <c r="J105">
        <v>238</v>
      </c>
      <c r="K105">
        <v>2680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45</v>
      </c>
      <c r="B106">
        <v>211</v>
      </c>
      <c r="C106">
        <v>0</v>
      </c>
      <c r="D106">
        <v>257</v>
      </c>
      <c r="E106">
        <v>40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257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61</v>
      </c>
      <c r="B107">
        <v>415</v>
      </c>
      <c r="C107">
        <v>0</v>
      </c>
      <c r="D107">
        <v>2625</v>
      </c>
      <c r="E107">
        <v>371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2625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67</v>
      </c>
      <c r="B108">
        <v>687</v>
      </c>
      <c r="C108">
        <v>0</v>
      </c>
      <c r="D108">
        <v>240</v>
      </c>
      <c r="E108">
        <v>33</v>
      </c>
      <c r="F108">
        <v>0</v>
      </c>
      <c r="G108">
        <v>0</v>
      </c>
      <c r="H108">
        <v>0</v>
      </c>
      <c r="I108">
        <v>0</v>
      </c>
      <c r="J108">
        <v>240</v>
      </c>
      <c r="K108">
        <v>1299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902</v>
      </c>
      <c r="E110">
        <v>126</v>
      </c>
      <c r="F110">
        <v>0</v>
      </c>
      <c r="G110">
        <v>0</v>
      </c>
      <c r="H110">
        <v>0</v>
      </c>
      <c r="I110">
        <v>0</v>
      </c>
      <c r="J110">
        <v>902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81</v>
      </c>
      <c r="B111">
        <v>619</v>
      </c>
      <c r="C111">
        <v>0</v>
      </c>
      <c r="D111">
        <v>2700</v>
      </c>
      <c r="E111">
        <v>380</v>
      </c>
      <c r="F111">
        <v>0</v>
      </c>
      <c r="G111">
        <v>0</v>
      </c>
      <c r="H111">
        <v>0</v>
      </c>
      <c r="I111">
        <v>0</v>
      </c>
      <c r="J111">
        <v>2700</v>
      </c>
      <c r="K111">
        <v>1443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workbookViewId="0">
      <selection activeCell="G4" sqref="G4"/>
    </sheetView>
  </sheetViews>
  <sheetFormatPr defaultRowHeight="15" x14ac:dyDescent="0.25"/>
  <cols>
    <col min="1" max="1" width="9.140625" style="4"/>
    <col min="5" max="10" width="9.140625" style="5"/>
  </cols>
  <sheetData>
    <row r="1" spans="1:13" x14ac:dyDescent="0.25">
      <c r="C1">
        <v>1</v>
      </c>
    </row>
    <row r="2" spans="1:13" x14ac:dyDescent="0.25">
      <c r="C2">
        <v>0.9</v>
      </c>
    </row>
    <row r="3" spans="1:13" x14ac:dyDescent="0.25">
      <c r="C3">
        <v>0.8</v>
      </c>
    </row>
    <row r="4" spans="1:13" x14ac:dyDescent="0.25">
      <c r="C4">
        <v>0.7</v>
      </c>
    </row>
    <row r="5" spans="1:13" x14ac:dyDescent="0.25">
      <c r="C5">
        <v>0.6</v>
      </c>
    </row>
    <row r="6" spans="1:13" x14ac:dyDescent="0.25">
      <c r="C6">
        <v>0.5</v>
      </c>
    </row>
    <row r="7" spans="1:13" x14ac:dyDescent="0.25">
      <c r="C7">
        <v>0.4</v>
      </c>
    </row>
    <row r="8" spans="1:13" x14ac:dyDescent="0.25">
      <c r="C8">
        <v>0.3</v>
      </c>
    </row>
    <row r="9" spans="1:13" x14ac:dyDescent="0.25">
      <c r="C9">
        <v>0.2</v>
      </c>
    </row>
    <row r="10" spans="1:13" x14ac:dyDescent="0.25">
      <c r="C10">
        <v>0.1</v>
      </c>
    </row>
    <row r="11" spans="1:13" x14ac:dyDescent="0.25">
      <c r="C11">
        <v>0</v>
      </c>
      <c r="L11" t="s">
        <v>75</v>
      </c>
    </row>
    <row r="12" spans="1:13" x14ac:dyDescent="0.25">
      <c r="A12" s="5" t="s">
        <v>66</v>
      </c>
      <c r="B12" s="5" t="s">
        <v>67</v>
      </c>
      <c r="C12" s="5" t="s">
        <v>68</v>
      </c>
      <c r="D12" s="5" t="s">
        <v>69</v>
      </c>
      <c r="E12" s="5" t="s">
        <v>70</v>
      </c>
      <c r="F12" s="5" t="s">
        <v>71</v>
      </c>
      <c r="G12" s="5" t="s">
        <v>72</v>
      </c>
      <c r="H12" s="5">
        <v>13</v>
      </c>
      <c r="I12" s="5">
        <v>14</v>
      </c>
      <c r="J12" s="5">
        <v>15</v>
      </c>
      <c r="K12" s="5" t="s">
        <v>28</v>
      </c>
    </row>
    <row r="13" spans="1:13" x14ac:dyDescent="0.25">
      <c r="A13" s="4">
        <f>'[1]test-answers'!Q2</f>
        <v>100</v>
      </c>
      <c r="B13">
        <f>'[2]test-answers'!Q2</f>
        <v>100</v>
      </c>
      <c r="C13">
        <f>'[3]test-answers'!Q2</f>
        <v>100</v>
      </c>
      <c r="D13">
        <f>'[4]test-answers'!Q2</f>
        <v>100</v>
      </c>
      <c r="E13" s="5">
        <f>'[5]test-answers'!Q2</f>
        <v>100</v>
      </c>
      <c r="F13" s="5">
        <f>'[6]test-answers'!Q2</f>
        <v>100</v>
      </c>
      <c r="G13" s="5">
        <f>'[7]test-answers'!Q2</f>
        <v>100</v>
      </c>
      <c r="H13" s="5">
        <f>'[63]test-answers'!Q2</f>
        <v>100</v>
      </c>
      <c r="I13" s="5">
        <f>'[71]test-answers'!Q2</f>
        <v>100</v>
      </c>
      <c r="J13" s="5">
        <f>'[79]test-answers'!Q2</f>
        <v>100</v>
      </c>
      <c r="K13" s="5">
        <f>AVERAGE(A13:J13)</f>
        <v>100</v>
      </c>
      <c r="L13">
        <f>AVERAGE(K13:K23)</f>
        <v>30.727272727272727</v>
      </c>
    </row>
    <row r="14" spans="1:13" x14ac:dyDescent="0.25">
      <c r="A14" s="4">
        <f>'[1]test-answers'!Q3</f>
        <v>90</v>
      </c>
      <c r="B14">
        <f>'[2]test-answers'!Q3</f>
        <v>100</v>
      </c>
      <c r="C14">
        <f>'[3]test-answers'!Q3</f>
        <v>100</v>
      </c>
      <c r="D14">
        <f>'[4]test-answers'!Q3</f>
        <v>90</v>
      </c>
      <c r="E14" s="5">
        <f>'[5]test-answers'!Q3</f>
        <v>80</v>
      </c>
      <c r="F14" s="5">
        <f>'[6]test-answers'!Q3</f>
        <v>90</v>
      </c>
      <c r="G14" s="5">
        <f>'[7]test-answers'!Q3</f>
        <v>100</v>
      </c>
      <c r="H14" s="5">
        <f>'[63]test-answers'!Q3</f>
        <v>100</v>
      </c>
      <c r="I14" s="5">
        <f>'[71]test-answers'!Q3</f>
        <v>90</v>
      </c>
      <c r="J14" s="5">
        <f>'[79]test-answers'!Q3</f>
        <v>80</v>
      </c>
      <c r="K14" s="5">
        <f>AVERAGE(A14:J14)</f>
        <v>92</v>
      </c>
      <c r="L14" s="5">
        <f t="shared" ref="L14:L23" si="0">_xlfn.STDEV.S(A14:J14)</f>
        <v>7.8881063774661548</v>
      </c>
      <c r="M14" s="5">
        <f t="shared" ref="M14:M23" si="1">_xlfn.VAR.S(A14:J14)</f>
        <v>62.222222222222221</v>
      </c>
    </row>
    <row r="15" spans="1:13" x14ac:dyDescent="0.25">
      <c r="A15" s="4">
        <f>'[1]test-answers'!Q4</f>
        <v>30</v>
      </c>
      <c r="B15">
        <f>'[2]test-answers'!Q4</f>
        <v>20</v>
      </c>
      <c r="C15">
        <f>'[3]test-answers'!Q4</f>
        <v>20</v>
      </c>
      <c r="D15">
        <f>'[4]test-answers'!Q4</f>
        <v>40</v>
      </c>
      <c r="E15" s="5">
        <f>'[5]test-answers'!Q4</f>
        <v>40</v>
      </c>
      <c r="F15" s="5">
        <f>'[6]test-answers'!Q4</f>
        <v>40</v>
      </c>
      <c r="G15" s="5">
        <f>'[7]test-answers'!Q4</f>
        <v>50</v>
      </c>
      <c r="H15" s="5">
        <f>'[63]test-answers'!Q4</f>
        <v>50</v>
      </c>
      <c r="I15" s="5">
        <f>'[71]test-answers'!Q4</f>
        <v>30</v>
      </c>
      <c r="J15" s="5">
        <f>'[79]test-answers'!Q4</f>
        <v>70</v>
      </c>
      <c r="K15" s="5">
        <f>AVERAGE(A15:J15)</f>
        <v>39</v>
      </c>
      <c r="L15" s="5">
        <f t="shared" si="0"/>
        <v>15.238839267549947</v>
      </c>
      <c r="M15" s="5">
        <f t="shared" si="1"/>
        <v>232.22222222222223</v>
      </c>
    </row>
    <row r="16" spans="1:13" x14ac:dyDescent="0.25">
      <c r="A16" s="4">
        <f>'[1]test-answers'!Q5</f>
        <v>10</v>
      </c>
      <c r="B16">
        <f>'[2]test-answers'!Q5</f>
        <v>0</v>
      </c>
      <c r="C16">
        <f>'[3]test-answers'!Q5</f>
        <v>20</v>
      </c>
      <c r="D16">
        <f>'[4]test-answers'!Q5</f>
        <v>10</v>
      </c>
      <c r="E16" s="5">
        <f>'[5]test-answers'!Q5</f>
        <v>10</v>
      </c>
      <c r="F16" s="5">
        <f>'[6]test-answers'!Q5</f>
        <v>0</v>
      </c>
      <c r="G16" s="5">
        <f>'[7]test-answers'!Q5</f>
        <v>0</v>
      </c>
      <c r="H16" s="5">
        <f>'[63]test-answers'!Q5</f>
        <v>0</v>
      </c>
      <c r="I16" s="5">
        <f>'[71]test-answers'!Q5</f>
        <v>10</v>
      </c>
      <c r="J16" s="5">
        <f>'[79]test-answers'!Q5</f>
        <v>10</v>
      </c>
      <c r="K16" s="5">
        <f t="shared" ref="K16:K23" si="2">AVERAGE(A16:J16)</f>
        <v>7</v>
      </c>
      <c r="L16" s="5">
        <f t="shared" si="0"/>
        <v>6.7494855771055287</v>
      </c>
      <c r="M16" s="5">
        <f t="shared" si="1"/>
        <v>45.555555555555557</v>
      </c>
    </row>
    <row r="17" spans="1:13" x14ac:dyDescent="0.25">
      <c r="A17" s="4">
        <f>'[1]test-answers'!Q6</f>
        <v>0</v>
      </c>
      <c r="B17">
        <f>'[2]test-answers'!Q6</f>
        <v>0</v>
      </c>
      <c r="C17">
        <f>'[3]test-answers'!Q6</f>
        <v>0</v>
      </c>
      <c r="D17">
        <f>'[4]test-answers'!Q6</f>
        <v>0</v>
      </c>
      <c r="E17" s="5">
        <f>'[5]test-answers'!Q6</f>
        <v>0</v>
      </c>
      <c r="F17" s="5">
        <f>'[6]test-answers'!Q6</f>
        <v>0</v>
      </c>
      <c r="G17" s="5">
        <f>'[7]test-answers'!Q6</f>
        <v>0</v>
      </c>
      <c r="H17" s="5">
        <f>'[63]test-answers'!Q6</f>
        <v>0</v>
      </c>
      <c r="I17" s="5">
        <f>'[71]test-answers'!Q6</f>
        <v>0</v>
      </c>
      <c r="J17" s="5">
        <f>'[79]test-answers'!Q6</f>
        <v>0</v>
      </c>
      <c r="K17" s="5">
        <f t="shared" si="2"/>
        <v>0</v>
      </c>
      <c r="L17" s="5">
        <f t="shared" si="0"/>
        <v>0</v>
      </c>
      <c r="M17" s="5">
        <f t="shared" si="1"/>
        <v>0</v>
      </c>
    </row>
    <row r="18" spans="1:13" x14ac:dyDescent="0.25">
      <c r="A18" s="4">
        <f>'[1]test-answers'!Q7</f>
        <v>0</v>
      </c>
      <c r="B18">
        <f>'[2]test-answers'!Q7</f>
        <v>0</v>
      </c>
      <c r="C18">
        <f>'[3]test-answers'!Q7</f>
        <v>0</v>
      </c>
      <c r="D18">
        <f>'[4]test-answers'!Q7</f>
        <v>0</v>
      </c>
      <c r="E18" s="5">
        <f>'[5]test-answers'!Q7</f>
        <v>0</v>
      </c>
      <c r="F18" s="5">
        <f>'[6]test-answers'!Q7</f>
        <v>0</v>
      </c>
      <c r="G18" s="5">
        <f>'[7]test-answers'!Q7</f>
        <v>0</v>
      </c>
      <c r="H18" s="5">
        <f>'[63]test-answers'!Q7</f>
        <v>0</v>
      </c>
      <c r="I18" s="5">
        <f>'[71]test-answers'!Q7</f>
        <v>0</v>
      </c>
      <c r="J18" s="5">
        <f>'[79]test-answers'!Q7</f>
        <v>0</v>
      </c>
      <c r="K18" s="5">
        <f t="shared" si="2"/>
        <v>0</v>
      </c>
      <c r="L18" s="5">
        <f t="shared" si="0"/>
        <v>0</v>
      </c>
      <c r="M18" s="5">
        <f t="shared" si="1"/>
        <v>0</v>
      </c>
    </row>
    <row r="19" spans="1:13" x14ac:dyDescent="0.25">
      <c r="A19" s="4">
        <f>'[1]test-answers'!Q8</f>
        <v>0</v>
      </c>
      <c r="B19">
        <f>'[2]test-answers'!Q8</f>
        <v>0</v>
      </c>
      <c r="C19">
        <f>'[3]test-answers'!Q8</f>
        <v>0</v>
      </c>
      <c r="D19">
        <f>'[4]test-answers'!Q8</f>
        <v>0</v>
      </c>
      <c r="E19" s="5">
        <f>'[5]test-answers'!Q8</f>
        <v>0</v>
      </c>
      <c r="F19" s="5">
        <f>'[6]test-answers'!Q8</f>
        <v>0</v>
      </c>
      <c r="G19" s="5">
        <f>'[7]test-answers'!Q8</f>
        <v>0</v>
      </c>
      <c r="H19" s="5">
        <f>'[63]test-answers'!Q8</f>
        <v>0</v>
      </c>
      <c r="I19" s="5">
        <f>'[71]test-answers'!Q8</f>
        <v>0</v>
      </c>
      <c r="J19" s="5">
        <f>'[79]test-answers'!Q8</f>
        <v>0</v>
      </c>
      <c r="K19" s="5">
        <f t="shared" si="2"/>
        <v>0</v>
      </c>
      <c r="L19" s="5">
        <f t="shared" si="0"/>
        <v>0</v>
      </c>
      <c r="M19" s="5">
        <f t="shared" si="1"/>
        <v>0</v>
      </c>
    </row>
    <row r="20" spans="1:13" x14ac:dyDescent="0.25">
      <c r="A20" s="4">
        <f>'[1]test-answers'!Q9</f>
        <v>0</v>
      </c>
      <c r="B20">
        <f>'[2]test-answers'!Q9</f>
        <v>0</v>
      </c>
      <c r="C20">
        <f>'[3]test-answers'!Q9</f>
        <v>0</v>
      </c>
      <c r="D20">
        <f>'[4]test-answers'!Q9</f>
        <v>0</v>
      </c>
      <c r="E20" s="5">
        <f>'[5]test-answers'!Q9</f>
        <v>0</v>
      </c>
      <c r="F20" s="5">
        <f>'[6]test-answers'!Q9</f>
        <v>0</v>
      </c>
      <c r="G20" s="5">
        <f>'[7]test-answers'!Q9</f>
        <v>0</v>
      </c>
      <c r="H20" s="5">
        <f>'[63]test-answers'!Q9</f>
        <v>0</v>
      </c>
      <c r="I20" s="5">
        <f>'[71]test-answers'!Q9</f>
        <v>0</v>
      </c>
      <c r="J20" s="5">
        <f>'[79]test-answers'!Q9</f>
        <v>0</v>
      </c>
      <c r="K20" s="5">
        <f t="shared" si="2"/>
        <v>0</v>
      </c>
      <c r="L20" s="5">
        <f t="shared" si="0"/>
        <v>0</v>
      </c>
      <c r="M20" s="5">
        <f t="shared" si="1"/>
        <v>0</v>
      </c>
    </row>
    <row r="21" spans="1:13" x14ac:dyDescent="0.25">
      <c r="A21" s="4">
        <f>'[1]test-answers'!Q10</f>
        <v>0</v>
      </c>
      <c r="B21">
        <f>'[2]test-answers'!Q10</f>
        <v>0</v>
      </c>
      <c r="C21">
        <f>'[3]test-answers'!Q10</f>
        <v>0</v>
      </c>
      <c r="D21">
        <f>'[4]test-answers'!Q10</f>
        <v>0</v>
      </c>
      <c r="E21" s="5">
        <f>'[5]test-answers'!Q10</f>
        <v>0</v>
      </c>
      <c r="F21" s="5">
        <f>'[6]test-answers'!Q10</f>
        <v>0</v>
      </c>
      <c r="G21" s="5">
        <f>'[7]test-answers'!Q10</f>
        <v>0</v>
      </c>
      <c r="H21" s="5">
        <f>'[63]test-answers'!Q10</f>
        <v>0</v>
      </c>
      <c r="I21" s="5">
        <f>'[71]test-answers'!Q10</f>
        <v>0</v>
      </c>
      <c r="J21" s="5">
        <f>'[79]test-answers'!Q10</f>
        <v>0</v>
      </c>
      <c r="K21" s="5">
        <f t="shared" si="2"/>
        <v>0</v>
      </c>
      <c r="L21" s="5">
        <f t="shared" si="0"/>
        <v>0</v>
      </c>
      <c r="M21" s="5">
        <f t="shared" si="1"/>
        <v>0</v>
      </c>
    </row>
    <row r="22" spans="1:13" x14ac:dyDescent="0.25">
      <c r="A22" s="4">
        <f>'[1]test-answers'!Q11</f>
        <v>0</v>
      </c>
      <c r="B22">
        <f>'[2]test-answers'!Q11</f>
        <v>0</v>
      </c>
      <c r="C22">
        <f>'[3]test-answers'!Q11</f>
        <v>0</v>
      </c>
      <c r="D22">
        <f>'[4]test-answers'!Q11</f>
        <v>0</v>
      </c>
      <c r="E22" s="5">
        <f>'[5]test-answers'!Q11</f>
        <v>0</v>
      </c>
      <c r="F22" s="5">
        <f>'[6]test-answers'!Q11</f>
        <v>0</v>
      </c>
      <c r="G22" s="5">
        <f>'[7]test-answers'!Q11</f>
        <v>0</v>
      </c>
      <c r="H22" s="5">
        <f>'[63]test-answers'!Q11</f>
        <v>0</v>
      </c>
      <c r="I22" s="5">
        <f>'[71]test-answers'!Q11</f>
        <v>0</v>
      </c>
      <c r="J22" s="5">
        <f>'[79]test-answers'!Q11</f>
        <v>0</v>
      </c>
      <c r="K22" s="5">
        <f t="shared" si="2"/>
        <v>0</v>
      </c>
      <c r="L22" s="5">
        <f t="shared" si="0"/>
        <v>0</v>
      </c>
      <c r="M22" s="5">
        <f t="shared" si="1"/>
        <v>0</v>
      </c>
    </row>
    <row r="23" spans="1:13" x14ac:dyDescent="0.25">
      <c r="A23" s="4">
        <f>'[1]test-answers'!Q12</f>
        <v>100</v>
      </c>
      <c r="B23">
        <f>'[2]test-answers'!Q12</f>
        <v>100</v>
      </c>
      <c r="C23">
        <f>'[3]test-answers'!Q12</f>
        <v>100</v>
      </c>
      <c r="D23">
        <f>'[4]test-answers'!Q12</f>
        <v>100</v>
      </c>
      <c r="E23" s="5">
        <f>'[5]test-answers'!Q12</f>
        <v>100</v>
      </c>
      <c r="F23" s="5">
        <f>'[6]test-answers'!Q12</f>
        <v>100</v>
      </c>
      <c r="G23" s="5">
        <f>'[7]test-answers'!Q12</f>
        <v>100</v>
      </c>
      <c r="H23" s="5">
        <f>'[63]test-answers'!Q12</f>
        <v>100</v>
      </c>
      <c r="I23" s="5">
        <f>'[71]test-answers'!Q12</f>
        <v>100</v>
      </c>
      <c r="J23" s="5">
        <f>'[79]test-answers'!Q12</f>
        <v>100</v>
      </c>
      <c r="K23" s="5">
        <f t="shared" si="2"/>
        <v>100</v>
      </c>
      <c r="L23" s="5">
        <f t="shared" si="0"/>
        <v>0</v>
      </c>
      <c r="M23" s="5">
        <f t="shared" si="1"/>
        <v>0</v>
      </c>
    </row>
    <row r="25" spans="1:13" x14ac:dyDescent="0.25">
      <c r="A25" s="4" t="s">
        <v>53</v>
      </c>
      <c r="B25" t="s">
        <v>17</v>
      </c>
      <c r="C25" s="4" t="s">
        <v>19</v>
      </c>
      <c r="D25" s="5" t="s">
        <v>22</v>
      </c>
      <c r="E25" s="5" t="s">
        <v>39</v>
      </c>
      <c r="F25" s="5" t="s">
        <v>46</v>
      </c>
      <c r="G25" s="5" t="s">
        <v>60</v>
      </c>
      <c r="H25" s="5">
        <v>13</v>
      </c>
      <c r="I25" s="5">
        <v>14</v>
      </c>
      <c r="J25" s="5">
        <v>15</v>
      </c>
      <c r="K25" t="s">
        <v>28</v>
      </c>
      <c r="L25" s="5"/>
    </row>
    <row r="26" spans="1:13" x14ac:dyDescent="0.25">
      <c r="A26" s="4">
        <f>'[8]test-answers'!Q2</f>
        <v>50</v>
      </c>
      <c r="B26">
        <f>'[9]test-answers'!Q2</f>
        <v>50</v>
      </c>
      <c r="C26">
        <f>'[10]test-answers'!Q2</f>
        <v>80</v>
      </c>
      <c r="D26">
        <f>'[11]test-answers'!Q2</f>
        <v>50</v>
      </c>
      <c r="E26" s="5">
        <f>'[12]test-answers'!Q2</f>
        <v>50</v>
      </c>
      <c r="F26" s="5">
        <f>'[13]test-answers'!Q2</f>
        <v>40</v>
      </c>
      <c r="G26" s="5">
        <f>'[14]test-answers'!Q2</f>
        <v>70</v>
      </c>
      <c r="H26" s="5">
        <f>'[56]test-answers'!Q2</f>
        <v>50</v>
      </c>
      <c r="I26" s="5">
        <f>'[64]test-answers'!Q2</f>
        <v>70</v>
      </c>
      <c r="J26" s="5">
        <f>'[72]test-answers'!Q2</f>
        <v>50</v>
      </c>
      <c r="K26" s="5">
        <f t="shared" ref="K26:K36" si="3">AVERAGE(A26:J26)</f>
        <v>56</v>
      </c>
      <c r="L26" s="5">
        <f>AVERAGE(K26:K36)</f>
        <v>41.272727272727273</v>
      </c>
    </row>
    <row r="27" spans="1:13" x14ac:dyDescent="0.25">
      <c r="A27" s="5">
        <f>'[8]test-answers'!Q3</f>
        <v>50</v>
      </c>
      <c r="B27">
        <f>'[9]test-answers'!Q3</f>
        <v>60</v>
      </c>
      <c r="C27">
        <f>'[10]test-answers'!Q3</f>
        <v>30</v>
      </c>
      <c r="D27">
        <f>'[11]test-answers'!Q3</f>
        <v>60</v>
      </c>
      <c r="E27" s="5">
        <f>'[12]test-answers'!Q3</f>
        <v>40</v>
      </c>
      <c r="F27" s="5">
        <f>'[13]test-answers'!Q3</f>
        <v>50</v>
      </c>
      <c r="G27" s="5">
        <f>'[14]test-answers'!Q3</f>
        <v>40</v>
      </c>
      <c r="H27" s="5">
        <f>'[56]test-answers'!Q3</f>
        <v>60</v>
      </c>
      <c r="I27" s="5">
        <f>'[64]test-answers'!Q3</f>
        <v>40</v>
      </c>
      <c r="J27" s="5">
        <f>'[72]test-answers'!Q3</f>
        <v>40</v>
      </c>
      <c r="K27" s="5">
        <f t="shared" si="3"/>
        <v>47</v>
      </c>
      <c r="L27" s="5">
        <f t="shared" ref="L27:L36" si="4">_xlfn.STDEV.S(A27:J27)</f>
        <v>10.593499054713803</v>
      </c>
      <c r="M27" s="5">
        <f t="shared" ref="M27:M36" si="5">_xlfn.VAR.S(A27:J27)</f>
        <v>112.22222222222223</v>
      </c>
    </row>
    <row r="28" spans="1:13" x14ac:dyDescent="0.25">
      <c r="A28" s="5">
        <f>'[8]test-answers'!Q4</f>
        <v>60</v>
      </c>
      <c r="B28">
        <f>'[9]test-answers'!Q4</f>
        <v>40</v>
      </c>
      <c r="C28">
        <f>'[10]test-answers'!Q4</f>
        <v>40</v>
      </c>
      <c r="D28">
        <f>'[11]test-answers'!Q4</f>
        <v>60</v>
      </c>
      <c r="E28" s="5">
        <f>'[12]test-answers'!Q4</f>
        <v>20</v>
      </c>
      <c r="F28" s="5">
        <f>'[13]test-answers'!Q4</f>
        <v>70</v>
      </c>
      <c r="G28" s="5">
        <f>'[14]test-answers'!Q4</f>
        <v>20</v>
      </c>
      <c r="H28" s="5">
        <f>'[56]test-answers'!Q4</f>
        <v>50</v>
      </c>
      <c r="I28" s="5">
        <f>'[64]test-answers'!Q4</f>
        <v>50</v>
      </c>
      <c r="J28" s="5">
        <f>'[72]test-answers'!Q4</f>
        <v>50</v>
      </c>
      <c r="K28" s="5">
        <f t="shared" si="3"/>
        <v>46</v>
      </c>
      <c r="L28" s="5">
        <f t="shared" si="4"/>
        <v>16.46545204697129</v>
      </c>
      <c r="M28" s="5">
        <f t="shared" si="5"/>
        <v>271.11111111111109</v>
      </c>
    </row>
    <row r="29" spans="1:13" x14ac:dyDescent="0.25">
      <c r="A29" s="4">
        <f>'[8]test-answers'!Q5</f>
        <v>60</v>
      </c>
      <c r="B29">
        <f>'[9]test-answers'!Q5</f>
        <v>80</v>
      </c>
      <c r="C29">
        <f>'[10]test-answers'!Q5</f>
        <v>50</v>
      </c>
      <c r="D29">
        <f>'[11]test-answers'!Q5</f>
        <v>30</v>
      </c>
      <c r="E29" s="5">
        <f>'[12]test-answers'!Q5</f>
        <v>20</v>
      </c>
      <c r="F29" s="5">
        <f>'[13]test-answers'!Q5</f>
        <v>70</v>
      </c>
      <c r="G29" s="5">
        <f>'[14]test-answers'!Q5</f>
        <v>60</v>
      </c>
      <c r="H29" s="5">
        <f>'[56]test-answers'!Q5</f>
        <v>40</v>
      </c>
      <c r="I29" s="5">
        <f>'[64]test-answers'!Q5</f>
        <v>60</v>
      </c>
      <c r="J29" s="5">
        <f>'[72]test-answers'!Q5</f>
        <v>80</v>
      </c>
      <c r="K29" s="5">
        <f t="shared" si="3"/>
        <v>55</v>
      </c>
      <c r="L29" s="5">
        <f t="shared" si="4"/>
        <v>20.138409955990952</v>
      </c>
      <c r="M29" s="5">
        <f t="shared" si="5"/>
        <v>405.55555555555554</v>
      </c>
    </row>
    <row r="30" spans="1:13" x14ac:dyDescent="0.25">
      <c r="A30" s="4">
        <f>'[8]test-answers'!Q6</f>
        <v>60</v>
      </c>
      <c r="B30">
        <f>'[9]test-answers'!Q6</f>
        <v>30</v>
      </c>
      <c r="C30">
        <f>'[10]test-answers'!Q6</f>
        <v>50</v>
      </c>
      <c r="D30">
        <f>'[11]test-answers'!Q6</f>
        <v>70</v>
      </c>
      <c r="E30" s="5">
        <f>'[12]test-answers'!Q6</f>
        <v>50</v>
      </c>
      <c r="F30" s="5">
        <f>'[13]test-answers'!Q6</f>
        <v>60</v>
      </c>
      <c r="G30" s="5">
        <f>'[14]test-answers'!Q6</f>
        <v>30</v>
      </c>
      <c r="H30" s="5">
        <f>'[56]test-answers'!Q6</f>
        <v>60</v>
      </c>
      <c r="I30" s="5">
        <f>'[64]test-answers'!Q6</f>
        <v>40</v>
      </c>
      <c r="J30" s="5">
        <f>'[72]test-answers'!Q6</f>
        <v>50</v>
      </c>
      <c r="K30" s="5">
        <f t="shared" si="3"/>
        <v>50</v>
      </c>
      <c r="L30" s="5">
        <f t="shared" si="4"/>
        <v>13.333333333333334</v>
      </c>
      <c r="M30" s="5">
        <f t="shared" si="5"/>
        <v>177.77777777777777</v>
      </c>
    </row>
    <row r="31" spans="1:13" x14ac:dyDescent="0.25">
      <c r="A31" s="4">
        <f>'[8]test-answers'!Q7</f>
        <v>50</v>
      </c>
      <c r="B31">
        <f>'[9]test-answers'!Q7</f>
        <v>20</v>
      </c>
      <c r="C31">
        <f>'[10]test-answers'!Q7</f>
        <v>50</v>
      </c>
      <c r="D31">
        <f>'[11]test-answers'!Q7</f>
        <v>80</v>
      </c>
      <c r="E31" s="5">
        <f>'[12]test-answers'!Q7</f>
        <v>40</v>
      </c>
      <c r="F31" s="5">
        <f>'[13]test-answers'!Q7</f>
        <v>40</v>
      </c>
      <c r="G31" s="5">
        <f>'[14]test-answers'!Q7</f>
        <v>50</v>
      </c>
      <c r="H31" s="5">
        <f>'[56]test-answers'!Q7</f>
        <v>50</v>
      </c>
      <c r="I31" s="5">
        <f>'[64]test-answers'!Q7</f>
        <v>30</v>
      </c>
      <c r="J31" s="5">
        <f>'[72]test-answers'!Q7</f>
        <v>40</v>
      </c>
      <c r="K31" s="5">
        <f t="shared" si="3"/>
        <v>45</v>
      </c>
      <c r="L31" s="5">
        <f t="shared" si="4"/>
        <v>15.811388300841896</v>
      </c>
      <c r="M31" s="5">
        <f t="shared" si="5"/>
        <v>250</v>
      </c>
    </row>
    <row r="32" spans="1:13" x14ac:dyDescent="0.25">
      <c r="A32" s="4">
        <f>'[8]test-answers'!Q8</f>
        <v>40</v>
      </c>
      <c r="B32">
        <f>'[9]test-answers'!Q8</f>
        <v>70</v>
      </c>
      <c r="C32">
        <f>'[10]test-answers'!Q8</f>
        <v>70</v>
      </c>
      <c r="D32">
        <f>'[11]test-answers'!Q8</f>
        <v>70</v>
      </c>
      <c r="E32" s="5">
        <f>'[12]test-answers'!Q8</f>
        <v>50</v>
      </c>
      <c r="F32" s="5">
        <f>'[13]test-answers'!Q8</f>
        <v>30</v>
      </c>
      <c r="G32" s="5">
        <f>'[14]test-answers'!Q8</f>
        <v>40</v>
      </c>
      <c r="H32" s="5">
        <f>'[56]test-answers'!Q8</f>
        <v>60</v>
      </c>
      <c r="I32" s="5">
        <f>'[64]test-answers'!Q8</f>
        <v>70</v>
      </c>
      <c r="J32" s="5">
        <f>'[72]test-answers'!Q8</f>
        <v>30</v>
      </c>
      <c r="K32" s="5">
        <f t="shared" si="3"/>
        <v>53</v>
      </c>
      <c r="L32" s="5">
        <f t="shared" si="4"/>
        <v>17.029386365926403</v>
      </c>
      <c r="M32" s="5">
        <f t="shared" si="5"/>
        <v>290</v>
      </c>
    </row>
    <row r="33" spans="1:15" x14ac:dyDescent="0.25">
      <c r="A33" s="4">
        <f>'[8]test-answers'!Q9</f>
        <v>30</v>
      </c>
      <c r="B33">
        <f>'[9]test-answers'!Q9</f>
        <v>40</v>
      </c>
      <c r="C33">
        <f>'[10]test-answers'!Q9</f>
        <v>50</v>
      </c>
      <c r="D33">
        <f>'[11]test-answers'!Q9</f>
        <v>50</v>
      </c>
      <c r="E33" s="5">
        <f>'[12]test-answers'!Q9</f>
        <v>30</v>
      </c>
      <c r="F33" s="5">
        <f>'[13]test-answers'!Q9</f>
        <v>20</v>
      </c>
      <c r="G33" s="5">
        <f>'[14]test-answers'!Q9</f>
        <v>10</v>
      </c>
      <c r="H33" s="5">
        <f>'[56]test-answers'!Q9</f>
        <v>20</v>
      </c>
      <c r="I33" s="5">
        <f>'[64]test-answers'!Q9</f>
        <v>70</v>
      </c>
      <c r="J33" s="5">
        <f>'[72]test-answers'!Q9</f>
        <v>40</v>
      </c>
      <c r="K33" s="5">
        <f t="shared" si="3"/>
        <v>36</v>
      </c>
      <c r="L33" s="5">
        <f t="shared" si="4"/>
        <v>17.76388345929897</v>
      </c>
      <c r="M33" s="5">
        <f t="shared" si="5"/>
        <v>315.55555555555554</v>
      </c>
    </row>
    <row r="34" spans="1:15" x14ac:dyDescent="0.25">
      <c r="A34" s="4">
        <f>'[8]test-answers'!Q10</f>
        <v>40</v>
      </c>
      <c r="B34">
        <f>'[9]test-answers'!Q10</f>
        <v>30</v>
      </c>
      <c r="C34">
        <f>'[10]test-answers'!Q10</f>
        <v>40</v>
      </c>
      <c r="D34">
        <f>'[11]test-answers'!Q10</f>
        <v>30</v>
      </c>
      <c r="E34" s="5">
        <f>'[12]test-answers'!Q10</f>
        <v>40</v>
      </c>
      <c r="F34" s="5">
        <f>'[13]test-answers'!Q10</f>
        <v>30</v>
      </c>
      <c r="G34" s="5">
        <f>'[14]test-answers'!Q10</f>
        <v>30</v>
      </c>
      <c r="H34" s="5">
        <f>'[56]test-answers'!Q10</f>
        <v>20</v>
      </c>
      <c r="I34" s="5">
        <f>'[64]test-answers'!Q10</f>
        <v>20</v>
      </c>
      <c r="J34" s="5">
        <f>'[72]test-answers'!Q10</f>
        <v>50</v>
      </c>
      <c r="K34" s="5">
        <f t="shared" si="3"/>
        <v>33</v>
      </c>
      <c r="L34" s="5">
        <f t="shared" si="4"/>
        <v>9.4868329805051381</v>
      </c>
      <c r="M34" s="5">
        <f t="shared" si="5"/>
        <v>90</v>
      </c>
    </row>
    <row r="35" spans="1:15" x14ac:dyDescent="0.25">
      <c r="A35" s="4">
        <f>'[8]test-answers'!Q11</f>
        <v>20</v>
      </c>
      <c r="B35">
        <f>'[9]test-answers'!Q11</f>
        <v>10</v>
      </c>
      <c r="C35">
        <f>'[10]test-answers'!Q11</f>
        <v>30</v>
      </c>
      <c r="D35">
        <f>'[11]test-answers'!Q11</f>
        <v>10</v>
      </c>
      <c r="E35" s="5">
        <f>'[12]test-answers'!Q11</f>
        <v>10</v>
      </c>
      <c r="F35" s="5">
        <f>'[13]test-answers'!Q11</f>
        <v>20</v>
      </c>
      <c r="G35" s="5">
        <f>'[14]test-answers'!Q11</f>
        <v>10</v>
      </c>
      <c r="H35" s="5">
        <f>'[56]test-answers'!Q11</f>
        <v>10</v>
      </c>
      <c r="I35" s="5">
        <f>'[64]test-answers'!Q11</f>
        <v>10</v>
      </c>
      <c r="J35" s="5">
        <f>'[72]test-answers'!Q11</f>
        <v>40</v>
      </c>
      <c r="K35" s="5">
        <f t="shared" si="3"/>
        <v>17</v>
      </c>
      <c r="L35" s="5">
        <f t="shared" si="4"/>
        <v>10.593499054713803</v>
      </c>
      <c r="M35" s="5">
        <f t="shared" si="5"/>
        <v>112.22222222222223</v>
      </c>
    </row>
    <row r="36" spans="1:15" x14ac:dyDescent="0.25">
      <c r="A36" s="4">
        <f>'[8]test-answers'!Q12</f>
        <v>30</v>
      </c>
      <c r="B36">
        <f>'[9]test-answers'!Q12</f>
        <v>20</v>
      </c>
      <c r="C36">
        <f>'[10]test-answers'!Q12</f>
        <v>10</v>
      </c>
      <c r="D36">
        <f>'[11]test-answers'!Q12</f>
        <v>0</v>
      </c>
      <c r="E36" s="5">
        <f>'[12]test-answers'!Q12</f>
        <v>20</v>
      </c>
      <c r="F36" s="5">
        <f>'[13]test-answers'!Q12</f>
        <v>20</v>
      </c>
      <c r="G36" s="5">
        <f>'[14]test-answers'!Q12</f>
        <v>10</v>
      </c>
      <c r="H36" s="5">
        <f>'[56]test-answers'!Q12</f>
        <v>20</v>
      </c>
      <c r="I36" s="5">
        <f>'[64]test-answers'!Q12</f>
        <v>20</v>
      </c>
      <c r="J36" s="5">
        <f>'[72]test-answers'!Q12</f>
        <v>10</v>
      </c>
      <c r="K36" s="5">
        <f t="shared" si="3"/>
        <v>16</v>
      </c>
      <c r="L36" s="5">
        <f t="shared" si="4"/>
        <v>8.4327404271156787</v>
      </c>
      <c r="M36" s="5">
        <f t="shared" si="5"/>
        <v>71.111111111111114</v>
      </c>
    </row>
    <row r="37" spans="1:15" x14ac:dyDescent="0.25">
      <c r="N37" t="s">
        <v>76</v>
      </c>
    </row>
    <row r="38" spans="1:15" x14ac:dyDescent="0.25">
      <c r="A38" s="4" t="s">
        <v>54</v>
      </c>
      <c r="B38" t="s">
        <v>18</v>
      </c>
      <c r="C38" s="4" t="s">
        <v>20</v>
      </c>
      <c r="D38" s="4" t="s">
        <v>21</v>
      </c>
      <c r="E38" s="5" t="s">
        <v>40</v>
      </c>
      <c r="F38" s="5" t="s">
        <v>47</v>
      </c>
      <c r="G38" s="5" t="s">
        <v>61</v>
      </c>
      <c r="H38" s="5">
        <v>13</v>
      </c>
      <c r="I38" s="5">
        <v>14</v>
      </c>
      <c r="J38" s="5">
        <v>15</v>
      </c>
      <c r="K38" s="5" t="s">
        <v>28</v>
      </c>
      <c r="L38" s="5"/>
      <c r="N38" t="s">
        <v>74</v>
      </c>
      <c r="O38" t="s">
        <v>73</v>
      </c>
    </row>
    <row r="39" spans="1:15" x14ac:dyDescent="0.25">
      <c r="A39" s="4">
        <f>'[15]test-answers'!Q2</f>
        <v>90</v>
      </c>
      <c r="B39" s="3">
        <f>'[16]test-answers'!Q2</f>
        <v>100</v>
      </c>
      <c r="C39">
        <f>'[17]test-answers'!Q2</f>
        <v>100</v>
      </c>
      <c r="D39">
        <f>'[18]test-answers'!Q2</f>
        <v>70</v>
      </c>
      <c r="E39" s="5">
        <f>'[19]test-answers'!Q2</f>
        <v>100</v>
      </c>
      <c r="F39" s="5">
        <f>'[20]test-answers'!Q2</f>
        <v>90</v>
      </c>
      <c r="G39" s="5">
        <f>'[21]test-answers'!Q2</f>
        <v>100</v>
      </c>
      <c r="H39" s="5">
        <f>'[57]test-answers'!Q2</f>
        <v>80</v>
      </c>
      <c r="I39" s="5">
        <f>'[65]test-answers'!Q2</f>
        <v>80</v>
      </c>
      <c r="J39" s="5">
        <f>'[73]test-answers'!Q2</f>
        <v>90</v>
      </c>
      <c r="K39" s="5">
        <f t="shared" ref="K39:K49" si="6">AVERAGE(A39:J39)</f>
        <v>90</v>
      </c>
      <c r="L39" s="5">
        <f>AVERAGE(K39:K49)</f>
        <v>61.727272727272727</v>
      </c>
      <c r="N39" s="5">
        <v>41.272727272727273</v>
      </c>
      <c r="O39">
        <v>0.2</v>
      </c>
    </row>
    <row r="40" spans="1:15" x14ac:dyDescent="0.25">
      <c r="A40" s="4">
        <f>'[15]test-answers'!Q3</f>
        <v>80</v>
      </c>
      <c r="B40" s="4">
        <f>'[16]test-answers'!Q3</f>
        <v>70</v>
      </c>
      <c r="C40">
        <f>'[17]test-answers'!Q3</f>
        <v>90</v>
      </c>
      <c r="D40">
        <f>'[18]test-answers'!Q3</f>
        <v>80</v>
      </c>
      <c r="E40" s="5">
        <f>'[19]test-answers'!Q3</f>
        <v>50</v>
      </c>
      <c r="F40" s="5">
        <f>'[20]test-answers'!Q3</f>
        <v>60</v>
      </c>
      <c r="G40" s="5">
        <f>'[21]test-answers'!Q3</f>
        <v>60</v>
      </c>
      <c r="H40" s="5">
        <f>'[57]test-answers'!Q3</f>
        <v>80</v>
      </c>
      <c r="I40" s="5">
        <f>'[65]test-answers'!Q3</f>
        <v>70</v>
      </c>
      <c r="J40" s="5">
        <f>'[73]test-answers'!Q3</f>
        <v>100</v>
      </c>
      <c r="K40" s="5">
        <f t="shared" si="6"/>
        <v>74</v>
      </c>
      <c r="L40" s="5">
        <f t="shared" ref="L40:L49" si="7">_xlfn.STDEV.S(A40:J40)</f>
        <v>15.055453054181619</v>
      </c>
      <c r="M40" s="5">
        <f t="shared" ref="M40:M49" si="8">_xlfn.VAR.S(A40:J40)</f>
        <v>226.66666666666666</v>
      </c>
      <c r="N40" s="5">
        <v>61.727272727272727</v>
      </c>
      <c r="O40">
        <v>0.25</v>
      </c>
    </row>
    <row r="41" spans="1:15" x14ac:dyDescent="0.25">
      <c r="A41" s="4">
        <f>'[15]test-answers'!Q4</f>
        <v>90</v>
      </c>
      <c r="B41" s="4">
        <f>'[16]test-answers'!Q4</f>
        <v>80</v>
      </c>
      <c r="C41">
        <f>'[17]test-answers'!Q4</f>
        <v>90</v>
      </c>
      <c r="D41">
        <f>'[18]test-answers'!Q4</f>
        <v>80</v>
      </c>
      <c r="E41" s="5">
        <f>'[19]test-answers'!Q4</f>
        <v>60</v>
      </c>
      <c r="F41" s="5">
        <f>'[20]test-answers'!Q4</f>
        <v>90</v>
      </c>
      <c r="G41" s="5">
        <f>'[21]test-answers'!Q4</f>
        <v>80</v>
      </c>
      <c r="H41" s="5">
        <f>'[57]test-answers'!Q4</f>
        <v>90</v>
      </c>
      <c r="I41" s="5">
        <f>'[65]test-answers'!Q4</f>
        <v>80</v>
      </c>
      <c r="J41" s="5">
        <f>'[73]test-answers'!Q4</f>
        <v>90</v>
      </c>
      <c r="K41" s="5">
        <f t="shared" si="6"/>
        <v>83</v>
      </c>
      <c r="L41" s="5">
        <f t="shared" si="7"/>
        <v>9.4868329805051381</v>
      </c>
      <c r="M41" s="5">
        <f t="shared" si="8"/>
        <v>90</v>
      </c>
      <c r="N41" s="5">
        <v>62.454545454545453</v>
      </c>
      <c r="O41">
        <v>0.3</v>
      </c>
    </row>
    <row r="42" spans="1:15" x14ac:dyDescent="0.25">
      <c r="A42" s="4">
        <f>'[15]test-answers'!Q5</f>
        <v>80</v>
      </c>
      <c r="B42" s="4">
        <f>'[16]test-answers'!Q5</f>
        <v>100</v>
      </c>
      <c r="C42">
        <f>'[17]test-answers'!Q5</f>
        <v>60</v>
      </c>
      <c r="D42">
        <f>'[18]test-answers'!Q5</f>
        <v>70</v>
      </c>
      <c r="E42" s="5">
        <f>'[19]test-answers'!Q5</f>
        <v>60</v>
      </c>
      <c r="F42" s="5">
        <f>'[20]test-answers'!Q5</f>
        <v>100</v>
      </c>
      <c r="G42" s="5">
        <f>'[21]test-answers'!Q5</f>
        <v>100</v>
      </c>
      <c r="H42" s="5">
        <f>'[57]test-answers'!Q5</f>
        <v>80</v>
      </c>
      <c r="I42" s="5">
        <f>'[65]test-answers'!Q5</f>
        <v>90</v>
      </c>
      <c r="J42" s="5">
        <f>'[73]test-answers'!Q5</f>
        <v>90</v>
      </c>
      <c r="K42" s="5">
        <f t="shared" si="6"/>
        <v>83</v>
      </c>
      <c r="L42" s="5">
        <f t="shared" si="7"/>
        <v>15.670212364724211</v>
      </c>
      <c r="M42" s="5">
        <f t="shared" si="8"/>
        <v>245.55555555555554</v>
      </c>
      <c r="N42" s="5">
        <v>53.909090909090907</v>
      </c>
      <c r="O42">
        <v>0.35</v>
      </c>
    </row>
    <row r="43" spans="1:15" x14ac:dyDescent="0.25">
      <c r="A43" s="4">
        <f>'[15]test-answers'!Q6</f>
        <v>90</v>
      </c>
      <c r="B43" s="4">
        <f>'[16]test-answers'!Q6</f>
        <v>60</v>
      </c>
      <c r="C43">
        <f>'[17]test-answers'!Q6</f>
        <v>60</v>
      </c>
      <c r="D43">
        <f>'[18]test-answers'!Q6</f>
        <v>90</v>
      </c>
      <c r="E43" s="5">
        <f>'[19]test-answers'!Q6</f>
        <v>70</v>
      </c>
      <c r="F43" s="5">
        <f>'[20]test-answers'!Q6</f>
        <v>100</v>
      </c>
      <c r="G43" s="5">
        <f>'[21]test-answers'!Q6</f>
        <v>80</v>
      </c>
      <c r="H43" s="5">
        <f>'[57]test-answers'!Q6</f>
        <v>90</v>
      </c>
      <c r="I43" s="5">
        <f>'[65]test-answers'!Q6</f>
        <v>80</v>
      </c>
      <c r="J43" s="5">
        <f>'[73]test-answers'!Q6</f>
        <v>100</v>
      </c>
      <c r="K43" s="5">
        <f t="shared" si="6"/>
        <v>82</v>
      </c>
      <c r="L43" s="5">
        <f t="shared" si="7"/>
        <v>14.757295747452437</v>
      </c>
      <c r="M43" s="5">
        <f t="shared" si="8"/>
        <v>217.77777777777777</v>
      </c>
      <c r="N43" s="5">
        <v>46.18181818181818</v>
      </c>
      <c r="O43">
        <v>0.4</v>
      </c>
    </row>
    <row r="44" spans="1:15" x14ac:dyDescent="0.25">
      <c r="A44" s="4">
        <f>'[15]test-answers'!Q7</f>
        <v>80</v>
      </c>
      <c r="B44" s="4">
        <f>'[16]test-answers'!Q7</f>
        <v>30</v>
      </c>
      <c r="C44">
        <f>'[17]test-answers'!Q7</f>
        <v>80</v>
      </c>
      <c r="D44">
        <f>'[18]test-answers'!Q7</f>
        <v>80</v>
      </c>
      <c r="E44" s="5">
        <f>'[19]test-answers'!Q7</f>
        <v>70</v>
      </c>
      <c r="F44" s="5">
        <f>'[20]test-answers'!Q7</f>
        <v>70</v>
      </c>
      <c r="G44" s="5">
        <f>'[21]test-answers'!Q7</f>
        <v>70</v>
      </c>
      <c r="H44" s="5">
        <f>'[57]test-answers'!Q7</f>
        <v>60</v>
      </c>
      <c r="I44" s="5">
        <f>'[65]test-answers'!Q7</f>
        <v>70</v>
      </c>
      <c r="J44" s="5">
        <f>'[73]test-answers'!Q7</f>
        <v>70</v>
      </c>
      <c r="K44" s="5">
        <f t="shared" si="6"/>
        <v>68</v>
      </c>
      <c r="L44" s="5">
        <f t="shared" si="7"/>
        <v>14.757295747452437</v>
      </c>
      <c r="M44" s="5">
        <f t="shared" si="8"/>
        <v>217.77777777777777</v>
      </c>
      <c r="N44" s="5">
        <v>40.454545454545453</v>
      </c>
      <c r="O44">
        <v>0.45</v>
      </c>
    </row>
    <row r="45" spans="1:15" x14ac:dyDescent="0.25">
      <c r="A45" s="4">
        <f>'[15]test-answers'!Q8</f>
        <v>50</v>
      </c>
      <c r="B45" s="4">
        <f>'[16]test-answers'!Q8</f>
        <v>80</v>
      </c>
      <c r="C45">
        <f>'[17]test-answers'!Q8</f>
        <v>70</v>
      </c>
      <c r="D45">
        <f>'[18]test-answers'!Q8</f>
        <v>70</v>
      </c>
      <c r="E45" s="5">
        <f>'[19]test-answers'!Q8</f>
        <v>60</v>
      </c>
      <c r="F45" s="5">
        <f>'[20]test-answers'!Q8</f>
        <v>60</v>
      </c>
      <c r="G45" s="5">
        <f>'[21]test-answers'!Q8</f>
        <v>50</v>
      </c>
      <c r="H45" s="5">
        <f>'[57]test-answers'!Q8</f>
        <v>70</v>
      </c>
      <c r="I45" s="5">
        <f>'[65]test-answers'!Q8</f>
        <v>60</v>
      </c>
      <c r="J45" s="5">
        <f>'[73]test-answers'!Q8</f>
        <v>50</v>
      </c>
      <c r="K45" s="5">
        <f t="shared" si="6"/>
        <v>62</v>
      </c>
      <c r="L45" s="5">
        <f t="shared" si="7"/>
        <v>10.327955589886445</v>
      </c>
      <c r="M45" s="5">
        <f t="shared" si="8"/>
        <v>106.66666666666667</v>
      </c>
      <c r="N45" s="5">
        <v>34.545454545454547</v>
      </c>
      <c r="O45">
        <v>0.5</v>
      </c>
    </row>
    <row r="46" spans="1:15" x14ac:dyDescent="0.25">
      <c r="A46" s="4">
        <f>'[15]test-answers'!Q9</f>
        <v>30</v>
      </c>
      <c r="B46" s="4">
        <f>'[16]test-answers'!Q9</f>
        <v>30</v>
      </c>
      <c r="C46">
        <f>'[17]test-answers'!Q9</f>
        <v>40</v>
      </c>
      <c r="D46">
        <f>'[18]test-answers'!Q9</f>
        <v>60</v>
      </c>
      <c r="E46" s="5">
        <f>'[19]test-answers'!Q9</f>
        <v>30</v>
      </c>
      <c r="F46" s="5">
        <f>'[20]test-answers'!Q9</f>
        <v>60</v>
      </c>
      <c r="G46" s="5">
        <f>'[21]test-answers'!Q9</f>
        <v>10</v>
      </c>
      <c r="H46" s="5">
        <f>'[57]test-answers'!Q9</f>
        <v>40</v>
      </c>
      <c r="I46" s="5">
        <f>'[65]test-answers'!Q9</f>
        <v>50</v>
      </c>
      <c r="J46" s="5">
        <f>'[73]test-answers'!Q9</f>
        <v>30</v>
      </c>
      <c r="K46" s="5">
        <f t="shared" si="6"/>
        <v>38</v>
      </c>
      <c r="L46" s="5">
        <f t="shared" si="7"/>
        <v>15.491933384829668</v>
      </c>
      <c r="M46" s="5">
        <f t="shared" si="8"/>
        <v>240</v>
      </c>
      <c r="N46">
        <v>30.727272727272727</v>
      </c>
      <c r="O46">
        <v>0.55000000000000004</v>
      </c>
    </row>
    <row r="47" spans="1:15" x14ac:dyDescent="0.25">
      <c r="A47" s="4">
        <f>'[15]test-answers'!Q10</f>
        <v>30</v>
      </c>
      <c r="B47" s="4">
        <f>'[16]test-answers'!Q10</f>
        <v>30</v>
      </c>
      <c r="C47">
        <f>'[17]test-answers'!Q10</f>
        <v>20</v>
      </c>
      <c r="D47">
        <f>'[18]test-answers'!Q10</f>
        <v>20</v>
      </c>
      <c r="E47" s="5">
        <f>'[19]test-answers'!Q10</f>
        <v>20</v>
      </c>
      <c r="F47" s="5">
        <f>'[20]test-answers'!Q10</f>
        <v>40</v>
      </c>
      <c r="G47" s="5">
        <f>'[21]test-answers'!Q10</f>
        <v>40</v>
      </c>
      <c r="H47" s="5">
        <f>'[57]test-answers'!Q10</f>
        <v>30</v>
      </c>
      <c r="I47" s="5">
        <f>'[65]test-answers'!Q10</f>
        <v>20</v>
      </c>
      <c r="J47" s="5">
        <f>'[73]test-answers'!Q10</f>
        <v>20</v>
      </c>
      <c r="K47" s="5">
        <f t="shared" si="6"/>
        <v>27</v>
      </c>
      <c r="L47" s="5">
        <f t="shared" si="7"/>
        <v>8.232726023485645</v>
      </c>
      <c r="M47" s="5">
        <f t="shared" si="8"/>
        <v>67.777777777777771</v>
      </c>
    </row>
    <row r="48" spans="1:15" x14ac:dyDescent="0.25">
      <c r="A48" s="4">
        <f>'[15]test-answers'!Q11</f>
        <v>0</v>
      </c>
      <c r="B48" s="4">
        <f>'[16]test-answers'!Q11</f>
        <v>10</v>
      </c>
      <c r="C48">
        <f>'[17]test-answers'!Q11</f>
        <v>20</v>
      </c>
      <c r="D48">
        <f>'[18]test-answers'!Q11</f>
        <v>30</v>
      </c>
      <c r="E48" s="5">
        <f>'[19]test-answers'!Q11</f>
        <v>0</v>
      </c>
      <c r="F48" s="5">
        <f>'[20]test-answers'!Q11</f>
        <v>10</v>
      </c>
      <c r="G48" s="5">
        <f>'[21]test-answers'!Q11</f>
        <v>0</v>
      </c>
      <c r="H48" s="5">
        <f>'[57]test-answers'!Q11</f>
        <v>0</v>
      </c>
      <c r="I48" s="5">
        <f>'[65]test-answers'!Q11</f>
        <v>10</v>
      </c>
      <c r="J48" s="5">
        <f>'[73]test-answers'!Q11</f>
        <v>0</v>
      </c>
      <c r="K48" s="5">
        <f t="shared" si="6"/>
        <v>8</v>
      </c>
      <c r="L48" s="5">
        <f t="shared" si="7"/>
        <v>10.327955589886445</v>
      </c>
      <c r="M48" s="5">
        <f t="shared" si="8"/>
        <v>106.66666666666667</v>
      </c>
    </row>
    <row r="49" spans="1:13" x14ac:dyDescent="0.25">
      <c r="A49" s="4">
        <f>'[15]test-answers'!Q12</f>
        <v>70</v>
      </c>
      <c r="B49" s="4">
        <f>'[16]test-answers'!Q12</f>
        <v>60</v>
      </c>
      <c r="C49">
        <f>'[17]test-answers'!Q12</f>
        <v>70</v>
      </c>
      <c r="D49">
        <f>'[18]test-answers'!Q12</f>
        <v>70</v>
      </c>
      <c r="E49" s="5">
        <f>'[19]test-answers'!Q12</f>
        <v>70</v>
      </c>
      <c r="F49" s="5">
        <f>'[20]test-answers'!Q12</f>
        <v>60</v>
      </c>
      <c r="G49" s="5">
        <f>'[21]test-answers'!Q12</f>
        <v>50</v>
      </c>
      <c r="H49" s="5">
        <f>'[57]test-answers'!Q12</f>
        <v>70</v>
      </c>
      <c r="I49" s="5">
        <f>'[65]test-answers'!Q12</f>
        <v>60</v>
      </c>
      <c r="J49" s="5">
        <f>'[73]test-answers'!Q12</f>
        <v>60</v>
      </c>
      <c r="K49" s="5">
        <f t="shared" si="6"/>
        <v>64</v>
      </c>
      <c r="L49" s="5">
        <f t="shared" si="7"/>
        <v>6.99205898780101</v>
      </c>
      <c r="M49" s="5">
        <f t="shared" si="8"/>
        <v>48.888888888888886</v>
      </c>
    </row>
    <row r="51" spans="1:13" x14ac:dyDescent="0.25">
      <c r="A51" s="5" t="s">
        <v>55</v>
      </c>
      <c r="B51" s="5" t="s">
        <v>26</v>
      </c>
      <c r="C51" s="5" t="s">
        <v>25</v>
      </c>
      <c r="D51" s="5" t="s">
        <v>27</v>
      </c>
      <c r="E51" s="5" t="s">
        <v>41</v>
      </c>
      <c r="F51" s="5" t="s">
        <v>48</v>
      </c>
      <c r="G51" s="5" t="s">
        <v>77</v>
      </c>
      <c r="H51" s="5">
        <v>13</v>
      </c>
      <c r="I51" s="5">
        <v>14</v>
      </c>
      <c r="J51" s="5">
        <v>15</v>
      </c>
      <c r="K51" s="5" t="s">
        <v>28</v>
      </c>
    </row>
    <row r="52" spans="1:13" x14ac:dyDescent="0.25">
      <c r="A52" s="4">
        <f>'[22]test-answers'!Q2</f>
        <v>100</v>
      </c>
      <c r="B52">
        <f>'[23]test-answers'!Q2</f>
        <v>100</v>
      </c>
      <c r="C52">
        <f>'[24]test-answers'!Q2</f>
        <v>100</v>
      </c>
      <c r="D52">
        <f>'[25]test-answers'!Q2</f>
        <v>90</v>
      </c>
      <c r="E52" s="5">
        <f>'[26]test-answers'!Q2</f>
        <v>100</v>
      </c>
      <c r="F52" s="5">
        <f>'[27]test-answers'!Q2</f>
        <v>100</v>
      </c>
      <c r="G52" s="5">
        <f>'[28]test-answers'!Q2</f>
        <v>100</v>
      </c>
      <c r="H52" s="5">
        <f>'[58]test-answers'!Q2</f>
        <v>90</v>
      </c>
      <c r="I52" s="5">
        <f>'[66]test-answers'!Q2</f>
        <v>100</v>
      </c>
      <c r="J52" s="5">
        <f>'[74]test-answers'!Q2</f>
        <v>100</v>
      </c>
      <c r="K52" s="5">
        <f t="shared" ref="K52:K62" si="9">AVERAGE(A52:J52)</f>
        <v>98</v>
      </c>
      <c r="L52" s="5">
        <f>AVERAGE(K52:K62)</f>
        <v>62.454545454545453</v>
      </c>
    </row>
    <row r="53" spans="1:13" x14ac:dyDescent="0.25">
      <c r="A53" s="4">
        <f>'[22]test-answers'!Q3</f>
        <v>100</v>
      </c>
      <c r="B53">
        <f>'[23]test-answers'!Q3</f>
        <v>100</v>
      </c>
      <c r="C53">
        <f>'[24]test-answers'!Q3</f>
        <v>100</v>
      </c>
      <c r="D53">
        <f>'[25]test-answers'!Q3</f>
        <v>100</v>
      </c>
      <c r="E53" s="5">
        <f>'[26]test-answers'!Q3</f>
        <v>90</v>
      </c>
      <c r="F53" s="5">
        <f>'[27]test-answers'!Q3</f>
        <v>100</v>
      </c>
      <c r="G53" s="5">
        <f>'[28]test-answers'!Q3</f>
        <v>100</v>
      </c>
      <c r="H53" s="5">
        <f>'[58]test-answers'!Q3</f>
        <v>100</v>
      </c>
      <c r="I53" s="5">
        <f>'[66]test-answers'!Q3</f>
        <v>100</v>
      </c>
      <c r="J53" s="5">
        <f>'[74]test-answers'!Q3</f>
        <v>100</v>
      </c>
      <c r="K53" s="5">
        <f t="shared" si="9"/>
        <v>99</v>
      </c>
      <c r="L53">
        <f>_xlfn.STDEV.S(A53:J53)</f>
        <v>3.1622776601683795</v>
      </c>
      <c r="M53">
        <f>_xlfn.VAR.S(A53:J53)</f>
        <v>10</v>
      </c>
    </row>
    <row r="54" spans="1:13" x14ac:dyDescent="0.25">
      <c r="A54" s="4">
        <f>'[22]test-answers'!Q4</f>
        <v>100</v>
      </c>
      <c r="B54">
        <f>'[23]test-answers'!Q4</f>
        <v>100</v>
      </c>
      <c r="C54">
        <f>'[24]test-answers'!Q4</f>
        <v>80</v>
      </c>
      <c r="D54">
        <f>'[25]test-answers'!Q4</f>
        <v>100</v>
      </c>
      <c r="E54" s="5">
        <f>'[26]test-answers'!Q4</f>
        <v>100</v>
      </c>
      <c r="F54" s="5">
        <f>'[27]test-answers'!Q4</f>
        <v>100</v>
      </c>
      <c r="G54" s="5">
        <f>'[28]test-answers'!Q4</f>
        <v>100</v>
      </c>
      <c r="H54" s="5">
        <f>'[58]test-answers'!Q4</f>
        <v>100</v>
      </c>
      <c r="I54" s="5">
        <f>'[66]test-answers'!Q4</f>
        <v>100</v>
      </c>
      <c r="J54" s="5">
        <f>'[74]test-answers'!Q4</f>
        <v>100</v>
      </c>
      <c r="K54" s="5">
        <f t="shared" si="9"/>
        <v>98</v>
      </c>
      <c r="L54" s="5">
        <f>_xlfn.STDEV.S(A54:J54)</f>
        <v>6.324555320336759</v>
      </c>
      <c r="M54" s="5">
        <f>_xlfn.VAR.S(A54:J54)</f>
        <v>40</v>
      </c>
    </row>
    <row r="55" spans="1:13" x14ac:dyDescent="0.25">
      <c r="A55" s="4">
        <f>'[22]test-answers'!Q5</f>
        <v>90</v>
      </c>
      <c r="B55">
        <f>'[23]test-answers'!Q5</f>
        <v>100</v>
      </c>
      <c r="C55">
        <f>'[24]test-answers'!Q5</f>
        <v>80</v>
      </c>
      <c r="D55">
        <f>'[25]test-answers'!Q5</f>
        <v>100</v>
      </c>
      <c r="E55" s="5">
        <f>'[26]test-answers'!Q5</f>
        <v>90</v>
      </c>
      <c r="F55" s="5">
        <f>'[27]test-answers'!Q5</f>
        <v>100</v>
      </c>
      <c r="G55" s="5">
        <f>'[28]test-answers'!Q5</f>
        <v>100</v>
      </c>
      <c r="H55" s="5">
        <f>'[58]test-answers'!Q5</f>
        <v>100</v>
      </c>
      <c r="I55" s="5">
        <f>'[66]test-answers'!Q5</f>
        <v>90</v>
      </c>
      <c r="J55" s="5">
        <f>'[74]test-answers'!Q5</f>
        <v>90</v>
      </c>
      <c r="K55" s="5">
        <f t="shared" si="9"/>
        <v>94</v>
      </c>
      <c r="L55" s="5">
        <f>_xlfn.STDEV.S(A55:J55)</f>
        <v>6.99205898780101</v>
      </c>
      <c r="M55" s="5">
        <f>_xlfn.VAR.S(A55:J55)</f>
        <v>48.888888888888886</v>
      </c>
    </row>
    <row r="56" spans="1:13" x14ac:dyDescent="0.25">
      <c r="A56" s="4">
        <f>'[22]test-answers'!Q6</f>
        <v>90</v>
      </c>
      <c r="B56">
        <f>'[23]test-answers'!Q6</f>
        <v>60</v>
      </c>
      <c r="C56">
        <f>'[24]test-answers'!Q6</f>
        <v>80</v>
      </c>
      <c r="D56">
        <f>'[25]test-answers'!Q6</f>
        <v>90</v>
      </c>
      <c r="E56" s="5">
        <f>'[26]test-answers'!Q6</f>
        <v>70</v>
      </c>
      <c r="F56" s="5">
        <f>'[27]test-answers'!Q6</f>
        <v>80</v>
      </c>
      <c r="G56" s="5">
        <f>'[28]test-answers'!Q6</f>
        <v>80</v>
      </c>
      <c r="H56" s="5">
        <f>'[58]test-answers'!Q6</f>
        <v>90</v>
      </c>
      <c r="I56" s="5">
        <f>'[66]test-answers'!Q6</f>
        <v>90</v>
      </c>
      <c r="J56" s="5">
        <f>'[74]test-answers'!Q6</f>
        <v>90</v>
      </c>
      <c r="K56" s="5">
        <f t="shared" si="9"/>
        <v>82</v>
      </c>
      <c r="L56" s="5">
        <f>_xlfn.STDEV.S(A56:J56)</f>
        <v>10.327955589886445</v>
      </c>
      <c r="M56" s="5">
        <f>_xlfn.VAR.S(A56:J56)</f>
        <v>106.66666666666667</v>
      </c>
    </row>
    <row r="57" spans="1:13" x14ac:dyDescent="0.25">
      <c r="A57" s="4">
        <f>'[22]test-answers'!Q7</f>
        <v>70</v>
      </c>
      <c r="B57">
        <f>'[23]test-answers'!Q7</f>
        <v>0</v>
      </c>
      <c r="C57">
        <f>'[24]test-answers'!Q7</f>
        <v>50</v>
      </c>
      <c r="D57">
        <f>'[25]test-answers'!Q7</f>
        <v>60</v>
      </c>
      <c r="E57" s="5">
        <f>'[26]test-answers'!Q7</f>
        <v>50</v>
      </c>
      <c r="F57" s="5">
        <f>'[27]test-answers'!Q7</f>
        <v>70</v>
      </c>
      <c r="G57" s="5">
        <f>'[28]test-answers'!Q7</f>
        <v>60</v>
      </c>
      <c r="H57" s="5">
        <f>'[58]test-answers'!Q7</f>
        <v>50</v>
      </c>
      <c r="I57" s="5">
        <f>'[66]test-answers'!Q7</f>
        <v>60</v>
      </c>
      <c r="J57" s="5">
        <f>'[74]test-answers'!Q7</f>
        <v>50</v>
      </c>
      <c r="K57" s="5">
        <f t="shared" si="9"/>
        <v>52</v>
      </c>
      <c r="L57" s="5">
        <f t="shared" ref="L57:L62" si="10">_xlfn.STDEV.S(A57:J57)</f>
        <v>19.888578520235065</v>
      </c>
      <c r="M57" s="5">
        <f t="shared" ref="M57:M62" si="11">_xlfn.VAR.S(A57:J57)</f>
        <v>395.55555555555554</v>
      </c>
    </row>
    <row r="58" spans="1:13" x14ac:dyDescent="0.25">
      <c r="A58" s="4">
        <f>'[22]test-answers'!Q8</f>
        <v>30</v>
      </c>
      <c r="B58">
        <f>'[23]test-answers'!Q8</f>
        <v>60</v>
      </c>
      <c r="C58">
        <f>'[24]test-answers'!Q8</f>
        <v>40</v>
      </c>
      <c r="D58">
        <f>'[25]test-answers'!Q8</f>
        <v>10</v>
      </c>
      <c r="E58" s="5">
        <f>'[26]test-answers'!Q8</f>
        <v>40</v>
      </c>
      <c r="F58" s="5">
        <f>'[27]test-answers'!Q8</f>
        <v>40</v>
      </c>
      <c r="G58" s="5">
        <f>'[28]test-answers'!Q8</f>
        <v>50</v>
      </c>
      <c r="H58" s="5">
        <f>'[58]test-answers'!Q8</f>
        <v>30</v>
      </c>
      <c r="I58" s="5">
        <f>'[66]test-answers'!Q8</f>
        <v>20</v>
      </c>
      <c r="J58" s="5">
        <f>'[74]test-answers'!Q8</f>
        <v>60</v>
      </c>
      <c r="K58" s="5">
        <f t="shared" si="9"/>
        <v>38</v>
      </c>
      <c r="L58" s="5">
        <f t="shared" si="10"/>
        <v>16.193277068654826</v>
      </c>
      <c r="M58" s="5">
        <f t="shared" si="11"/>
        <v>262.22222222222223</v>
      </c>
    </row>
    <row r="59" spans="1:13" x14ac:dyDescent="0.25">
      <c r="A59" s="4">
        <f>'[22]test-answers'!Q9</f>
        <v>40</v>
      </c>
      <c r="B59">
        <f>'[23]test-answers'!Q9</f>
        <v>0</v>
      </c>
      <c r="C59">
        <f>'[24]test-answers'!Q9</f>
        <v>10</v>
      </c>
      <c r="D59">
        <f>'[25]test-answers'!Q9</f>
        <v>30</v>
      </c>
      <c r="E59" s="5">
        <f>'[26]test-answers'!Q9</f>
        <v>10</v>
      </c>
      <c r="F59" s="5">
        <f>'[27]test-answers'!Q9</f>
        <v>30</v>
      </c>
      <c r="G59" s="5">
        <f>'[28]test-answers'!Q9</f>
        <v>10</v>
      </c>
      <c r="H59" s="5">
        <f>'[58]test-answers'!Q9</f>
        <v>10</v>
      </c>
      <c r="I59" s="5">
        <f>'[66]test-answers'!Q9</f>
        <v>10</v>
      </c>
      <c r="J59" s="5">
        <f>'[74]test-answers'!Q9</f>
        <v>20</v>
      </c>
      <c r="K59" s="5">
        <f t="shared" si="9"/>
        <v>17</v>
      </c>
      <c r="L59" s="5">
        <f t="shared" si="10"/>
        <v>12.516655570345725</v>
      </c>
      <c r="M59" s="5">
        <f t="shared" si="11"/>
        <v>156.66666666666666</v>
      </c>
    </row>
    <row r="60" spans="1:13" x14ac:dyDescent="0.25">
      <c r="A60" s="4">
        <f>'[22]test-answers'!Q10</f>
        <v>10</v>
      </c>
      <c r="B60">
        <f>'[23]test-answers'!Q10</f>
        <v>0</v>
      </c>
      <c r="C60">
        <f>'[24]test-answers'!Q10</f>
        <v>10</v>
      </c>
      <c r="D60">
        <f>'[25]test-answers'!Q10</f>
        <v>20</v>
      </c>
      <c r="E60" s="5">
        <f>'[26]test-answers'!Q10</f>
        <v>0</v>
      </c>
      <c r="F60" s="5">
        <f>'[27]test-answers'!Q10</f>
        <v>20</v>
      </c>
      <c r="G60" s="5">
        <f>'[28]test-answers'!Q10</f>
        <v>10</v>
      </c>
      <c r="H60" s="5">
        <f>'[58]test-answers'!Q10</f>
        <v>10</v>
      </c>
      <c r="I60" s="5">
        <f>'[66]test-answers'!Q10</f>
        <v>20</v>
      </c>
      <c r="J60" s="5">
        <f>'[74]test-answers'!Q10</f>
        <v>0</v>
      </c>
      <c r="K60" s="5">
        <f t="shared" si="9"/>
        <v>10</v>
      </c>
      <c r="L60" s="5">
        <f t="shared" si="10"/>
        <v>8.1649658092772608</v>
      </c>
      <c r="M60" s="5">
        <f t="shared" si="11"/>
        <v>66.666666666666671</v>
      </c>
    </row>
    <row r="61" spans="1:13" x14ac:dyDescent="0.25">
      <c r="A61" s="4">
        <f>'[22]test-answers'!Q11</f>
        <v>0</v>
      </c>
      <c r="B61">
        <f>'[23]test-answers'!Q11</f>
        <v>10</v>
      </c>
      <c r="C61">
        <f>'[24]test-answers'!Q11</f>
        <v>10</v>
      </c>
      <c r="D61">
        <f>'[25]test-answers'!Q11</f>
        <v>10</v>
      </c>
      <c r="E61" s="5">
        <f>'[26]test-answers'!Q11</f>
        <v>0</v>
      </c>
      <c r="F61" s="5">
        <f>'[27]test-answers'!Q11</f>
        <v>10</v>
      </c>
      <c r="G61" s="5">
        <f>'[28]test-answers'!Q11</f>
        <v>0</v>
      </c>
      <c r="H61" s="5">
        <f>'[58]test-answers'!Q11</f>
        <v>0</v>
      </c>
      <c r="I61" s="5">
        <f>'[66]test-answers'!Q11</f>
        <v>0</v>
      </c>
      <c r="J61" s="5">
        <f>'[74]test-answers'!Q11</f>
        <v>20</v>
      </c>
      <c r="K61" s="5">
        <f t="shared" si="9"/>
        <v>6</v>
      </c>
      <c r="L61" s="5">
        <f t="shared" si="10"/>
        <v>6.99205898780101</v>
      </c>
      <c r="M61" s="5">
        <f t="shared" si="11"/>
        <v>48.888888888888886</v>
      </c>
    </row>
    <row r="62" spans="1:13" x14ac:dyDescent="0.25">
      <c r="A62" s="4">
        <f>'[22]test-answers'!Q12</f>
        <v>100</v>
      </c>
      <c r="B62">
        <f>'[23]test-answers'!Q12</f>
        <v>90</v>
      </c>
      <c r="C62">
        <f>'[24]test-answers'!Q12</f>
        <v>90</v>
      </c>
      <c r="D62">
        <f>'[25]test-answers'!Q12</f>
        <v>90</v>
      </c>
      <c r="E62" s="5">
        <f>'[26]test-answers'!Q12</f>
        <v>90</v>
      </c>
      <c r="F62" s="5">
        <f>'[27]test-answers'!Q12</f>
        <v>100</v>
      </c>
      <c r="G62" s="5">
        <f>'[28]test-answers'!Q12</f>
        <v>90</v>
      </c>
      <c r="H62" s="5">
        <f>'[58]test-answers'!Q12</f>
        <v>90</v>
      </c>
      <c r="I62" s="5">
        <f>'[66]test-answers'!Q12</f>
        <v>100</v>
      </c>
      <c r="J62" s="5">
        <f>'[74]test-answers'!Q12</f>
        <v>90</v>
      </c>
      <c r="K62" s="5">
        <f t="shared" si="9"/>
        <v>93</v>
      </c>
      <c r="L62" s="5">
        <f t="shared" si="10"/>
        <v>4.8304589153964796</v>
      </c>
      <c r="M62" s="5">
        <f t="shared" si="11"/>
        <v>23.333333333333332</v>
      </c>
    </row>
    <row r="64" spans="1:13" x14ac:dyDescent="0.25">
      <c r="A64" s="5" t="s">
        <v>56</v>
      </c>
      <c r="B64" s="5" t="s">
        <v>23</v>
      </c>
      <c r="C64" s="5" t="s">
        <v>29</v>
      </c>
      <c r="D64" s="5" t="s">
        <v>24</v>
      </c>
      <c r="E64" s="5" t="s">
        <v>42</v>
      </c>
      <c r="F64" s="5" t="s">
        <v>49</v>
      </c>
      <c r="G64" s="5" t="s">
        <v>62</v>
      </c>
      <c r="H64" s="5">
        <v>13</v>
      </c>
      <c r="I64" s="5">
        <v>14</v>
      </c>
      <c r="J64" s="5">
        <v>15</v>
      </c>
      <c r="K64" s="5" t="s">
        <v>28</v>
      </c>
    </row>
    <row r="65" spans="1:13" x14ac:dyDescent="0.25">
      <c r="A65" s="4">
        <f>'[29]test-answers'!Q2</f>
        <v>100</v>
      </c>
      <c r="B65">
        <f>'[30]test-answers'!Q2</f>
        <v>100</v>
      </c>
      <c r="C65">
        <f>'[31]test-answers'!Q2</f>
        <v>100</v>
      </c>
      <c r="D65">
        <f>'[32]test-answers'!Q2</f>
        <v>100</v>
      </c>
      <c r="E65" s="5">
        <f>'[33]test-answers'!Q2</f>
        <v>100</v>
      </c>
      <c r="F65" s="5">
        <f>'[34]test-answers'!Q2</f>
        <v>100</v>
      </c>
      <c r="G65" s="5">
        <f>'[35]test-answers'!Q2</f>
        <v>100</v>
      </c>
      <c r="H65" s="5">
        <f>'[59]test-answers'!Q2</f>
        <v>100</v>
      </c>
      <c r="I65" s="5">
        <f>'[67]test-answers'!Q2</f>
        <v>100</v>
      </c>
      <c r="J65" s="5">
        <f>'[75]test-answers'!Q2</f>
        <v>100</v>
      </c>
      <c r="K65" s="5">
        <f t="shared" ref="K65:K75" si="12">AVERAGE(A65:J65)</f>
        <v>100</v>
      </c>
      <c r="L65" s="5">
        <f>AVERAGE(K65:K75)</f>
        <v>53.909090909090907</v>
      </c>
    </row>
    <row r="66" spans="1:13" x14ac:dyDescent="0.25">
      <c r="A66" s="4">
        <f>'[29]test-answers'!Q3</f>
        <v>100</v>
      </c>
      <c r="B66" s="5">
        <f>'[30]test-answers'!Q3</f>
        <v>100</v>
      </c>
      <c r="C66">
        <f>'[31]test-answers'!Q3</f>
        <v>100</v>
      </c>
      <c r="D66">
        <f>'[32]test-answers'!Q3</f>
        <v>100</v>
      </c>
      <c r="E66" s="5">
        <f>'[33]test-answers'!Q3</f>
        <v>100</v>
      </c>
      <c r="F66" s="5">
        <f>'[34]test-answers'!Q3</f>
        <v>100</v>
      </c>
      <c r="G66" s="5">
        <f>'[35]test-answers'!Q3</f>
        <v>100</v>
      </c>
      <c r="H66" s="5">
        <f>'[59]test-answers'!Q3</f>
        <v>100</v>
      </c>
      <c r="I66" s="5">
        <f>'[67]test-answers'!Q3</f>
        <v>100</v>
      </c>
      <c r="J66" s="5">
        <f>'[75]test-answers'!Q3</f>
        <v>100</v>
      </c>
      <c r="K66" s="5">
        <f t="shared" si="12"/>
        <v>100</v>
      </c>
      <c r="L66" s="5">
        <f>_xlfn.STDEV.S(A66:J66)</f>
        <v>0</v>
      </c>
      <c r="M66" s="5">
        <f>_xlfn.VAR.S(A66:J66)</f>
        <v>0</v>
      </c>
    </row>
    <row r="67" spans="1:13" x14ac:dyDescent="0.25">
      <c r="A67" s="4">
        <f>'[29]test-answers'!Q4</f>
        <v>100</v>
      </c>
      <c r="B67" s="5">
        <f>'[30]test-answers'!Q4</f>
        <v>90</v>
      </c>
      <c r="C67">
        <f>'[31]test-answers'!Q4</f>
        <v>90</v>
      </c>
      <c r="D67">
        <f>'[32]test-answers'!Q4</f>
        <v>100</v>
      </c>
      <c r="E67" s="5">
        <f>'[33]test-answers'!Q4</f>
        <v>100</v>
      </c>
      <c r="F67" s="5">
        <f>'[34]test-answers'!Q4</f>
        <v>100</v>
      </c>
      <c r="G67" s="5">
        <f>'[35]test-answers'!Q4</f>
        <v>100</v>
      </c>
      <c r="H67" s="5">
        <f>'[59]test-answers'!Q4</f>
        <v>100</v>
      </c>
      <c r="I67" s="5">
        <f>'[67]test-answers'!Q4</f>
        <v>90</v>
      </c>
      <c r="J67" s="5">
        <f>'[75]test-answers'!Q4</f>
        <v>100</v>
      </c>
      <c r="K67" s="5">
        <f t="shared" si="12"/>
        <v>97</v>
      </c>
      <c r="L67" s="5">
        <f t="shared" ref="L67:L75" si="13">_xlfn.STDEV.S(A67:J67)</f>
        <v>4.8304589153964796</v>
      </c>
      <c r="M67" s="5">
        <f t="shared" ref="M67:M75" si="14">_xlfn.VAR.S(A67:J67)</f>
        <v>23.333333333333332</v>
      </c>
    </row>
    <row r="68" spans="1:13" x14ac:dyDescent="0.25">
      <c r="A68" s="4">
        <f>'[29]test-answers'!Q5</f>
        <v>100</v>
      </c>
      <c r="B68" s="5">
        <f>'[30]test-answers'!Q5</f>
        <v>100</v>
      </c>
      <c r="C68">
        <f>'[31]test-answers'!Q5</f>
        <v>70</v>
      </c>
      <c r="D68">
        <f>'[32]test-answers'!Q5</f>
        <v>80</v>
      </c>
      <c r="E68" s="5">
        <f>'[33]test-answers'!Q5</f>
        <v>80</v>
      </c>
      <c r="F68" s="5">
        <f>'[34]test-answers'!Q5</f>
        <v>90</v>
      </c>
      <c r="G68" s="5">
        <f>'[35]test-answers'!Q5</f>
        <v>80</v>
      </c>
      <c r="H68" s="5">
        <f>'[59]test-answers'!Q5</f>
        <v>100</v>
      </c>
      <c r="I68" s="5">
        <f>'[67]test-answers'!Q5</f>
        <v>80</v>
      </c>
      <c r="J68" s="5">
        <f>'[75]test-answers'!Q5</f>
        <v>70</v>
      </c>
      <c r="K68" s="5">
        <f t="shared" si="12"/>
        <v>85</v>
      </c>
      <c r="L68" s="5">
        <f t="shared" si="13"/>
        <v>11.785113019775793</v>
      </c>
      <c r="M68" s="5">
        <f t="shared" si="14"/>
        <v>138.88888888888889</v>
      </c>
    </row>
    <row r="69" spans="1:13" x14ac:dyDescent="0.25">
      <c r="A69" s="4">
        <f>'[29]test-answers'!Q6</f>
        <v>60</v>
      </c>
      <c r="B69" s="5">
        <f>'[30]test-answers'!Q6</f>
        <v>70</v>
      </c>
      <c r="C69">
        <f>'[31]test-answers'!Q6</f>
        <v>60</v>
      </c>
      <c r="D69">
        <f>'[32]test-answers'!Q6</f>
        <v>60</v>
      </c>
      <c r="E69" s="5">
        <f>'[33]test-answers'!Q6</f>
        <v>50</v>
      </c>
      <c r="F69" s="5">
        <f>'[34]test-answers'!Q6</f>
        <v>60</v>
      </c>
      <c r="G69" s="5">
        <f>'[35]test-answers'!Q6</f>
        <v>70</v>
      </c>
      <c r="H69" s="5">
        <f>'[59]test-answers'!Q6</f>
        <v>70</v>
      </c>
      <c r="I69" s="5">
        <f>'[67]test-answers'!Q6</f>
        <v>70</v>
      </c>
      <c r="J69" s="5">
        <f>'[75]test-answers'!Q6</f>
        <v>70</v>
      </c>
      <c r="K69" s="5">
        <f t="shared" si="12"/>
        <v>64</v>
      </c>
      <c r="L69" s="5">
        <f t="shared" si="13"/>
        <v>6.99205898780101</v>
      </c>
      <c r="M69" s="5">
        <f t="shared" si="14"/>
        <v>48.888888888888886</v>
      </c>
    </row>
    <row r="70" spans="1:13" x14ac:dyDescent="0.25">
      <c r="A70" s="4">
        <f>'[29]test-answers'!Q7</f>
        <v>30</v>
      </c>
      <c r="B70" s="5">
        <f>'[30]test-answers'!Q7</f>
        <v>0</v>
      </c>
      <c r="C70">
        <f>'[31]test-answers'!Q7</f>
        <v>0</v>
      </c>
      <c r="D70">
        <f>'[32]test-answers'!Q7</f>
        <v>30</v>
      </c>
      <c r="E70" s="5">
        <f>'[33]test-answers'!Q7</f>
        <v>40</v>
      </c>
      <c r="F70" s="5">
        <f>'[34]test-answers'!Q7</f>
        <v>50</v>
      </c>
      <c r="G70" s="5">
        <f>'[35]test-answers'!Q7</f>
        <v>20</v>
      </c>
      <c r="H70" s="5">
        <f>'[59]test-answers'!Q7</f>
        <v>30</v>
      </c>
      <c r="I70" s="5">
        <f>'[67]test-answers'!Q7</f>
        <v>20</v>
      </c>
      <c r="J70" s="5">
        <f>'[75]test-answers'!Q7</f>
        <v>10</v>
      </c>
      <c r="K70" s="5">
        <f t="shared" si="12"/>
        <v>23</v>
      </c>
      <c r="L70" s="5">
        <f t="shared" si="13"/>
        <v>16.363916944844771</v>
      </c>
      <c r="M70" s="5">
        <f t="shared" si="14"/>
        <v>267.77777777777777</v>
      </c>
    </row>
    <row r="71" spans="1:13" x14ac:dyDescent="0.25">
      <c r="A71" s="4">
        <f>'[29]test-answers'!Q8</f>
        <v>10</v>
      </c>
      <c r="B71" s="5">
        <f>'[30]test-answers'!Q8</f>
        <v>20</v>
      </c>
      <c r="C71">
        <f>'[31]test-answers'!Q8</f>
        <v>10</v>
      </c>
      <c r="D71">
        <f>'[32]test-answers'!Q8</f>
        <v>0</v>
      </c>
      <c r="E71" s="5">
        <f>'[33]test-answers'!Q8</f>
        <v>10</v>
      </c>
      <c r="F71" s="5">
        <f>'[34]test-answers'!Q8</f>
        <v>20</v>
      </c>
      <c r="G71" s="5">
        <f>'[35]test-answers'!Q8</f>
        <v>30</v>
      </c>
      <c r="H71" s="5">
        <f>'[59]test-answers'!Q8</f>
        <v>30</v>
      </c>
      <c r="I71" s="5">
        <f>'[67]test-answers'!Q8</f>
        <v>10</v>
      </c>
      <c r="J71" s="5">
        <f>'[75]test-answers'!Q8</f>
        <v>20</v>
      </c>
      <c r="K71" s="5">
        <f t="shared" si="12"/>
        <v>16</v>
      </c>
      <c r="L71" s="5">
        <f t="shared" si="13"/>
        <v>9.6609178307929593</v>
      </c>
      <c r="M71" s="5">
        <f t="shared" si="14"/>
        <v>93.333333333333329</v>
      </c>
    </row>
    <row r="72" spans="1:13" x14ac:dyDescent="0.25">
      <c r="A72" s="4">
        <f>'[29]test-answers'!Q9</f>
        <v>20</v>
      </c>
      <c r="B72" s="5">
        <f>'[30]test-answers'!Q9</f>
        <v>10</v>
      </c>
      <c r="C72">
        <f>'[31]test-answers'!Q9</f>
        <v>10</v>
      </c>
      <c r="D72">
        <f>'[32]test-answers'!Q9</f>
        <v>0</v>
      </c>
      <c r="E72" s="5">
        <f>'[33]test-answers'!Q9</f>
        <v>0</v>
      </c>
      <c r="F72" s="5">
        <f>'[34]test-answers'!Q9</f>
        <v>0</v>
      </c>
      <c r="G72" s="5">
        <f>'[35]test-answers'!Q9</f>
        <v>0</v>
      </c>
      <c r="H72" s="5">
        <f>'[59]test-answers'!Q9</f>
        <v>10</v>
      </c>
      <c r="I72" s="5">
        <f>'[67]test-answers'!Q9</f>
        <v>0</v>
      </c>
      <c r="J72" s="5">
        <f>'[75]test-answers'!Q9</f>
        <v>0</v>
      </c>
      <c r="K72" s="5">
        <f t="shared" si="12"/>
        <v>5</v>
      </c>
      <c r="L72" s="5">
        <f t="shared" si="13"/>
        <v>7.0710678118654755</v>
      </c>
      <c r="M72" s="5">
        <f t="shared" si="14"/>
        <v>50</v>
      </c>
    </row>
    <row r="73" spans="1:13" x14ac:dyDescent="0.25">
      <c r="A73" s="4">
        <f>'[29]test-answers'!Q10</f>
        <v>0</v>
      </c>
      <c r="B73" s="5">
        <f>'[30]test-answers'!Q10</f>
        <v>0</v>
      </c>
      <c r="C73">
        <f>'[31]test-answers'!Q10</f>
        <v>10</v>
      </c>
      <c r="D73">
        <f>'[32]test-answers'!Q10</f>
        <v>0</v>
      </c>
      <c r="E73" s="5">
        <f>'[33]test-answers'!Q10</f>
        <v>0</v>
      </c>
      <c r="F73" s="5">
        <f>'[34]test-answers'!Q10</f>
        <v>0</v>
      </c>
      <c r="G73" s="5">
        <f>'[35]test-answers'!Q10</f>
        <v>0</v>
      </c>
      <c r="H73" s="5">
        <f>'[59]test-answers'!Q10</f>
        <v>10</v>
      </c>
      <c r="I73" s="5">
        <f>'[67]test-answers'!Q10</f>
        <v>20</v>
      </c>
      <c r="J73" s="5">
        <f>'[75]test-answers'!Q10</f>
        <v>0</v>
      </c>
      <c r="K73" s="5">
        <f t="shared" si="12"/>
        <v>4</v>
      </c>
      <c r="L73" s="5">
        <f t="shared" si="13"/>
        <v>6.99205898780101</v>
      </c>
      <c r="M73" s="5">
        <f t="shared" si="14"/>
        <v>48.888888888888886</v>
      </c>
    </row>
    <row r="74" spans="1:13" x14ac:dyDescent="0.25">
      <c r="A74" s="4">
        <f>'[29]test-answers'!Q11</f>
        <v>0</v>
      </c>
      <c r="B74" s="5">
        <f>'[30]test-answers'!Q11</f>
        <v>0</v>
      </c>
      <c r="C74">
        <f>'[31]test-answers'!Q11</f>
        <v>0</v>
      </c>
      <c r="D74">
        <f>'[32]test-answers'!Q11</f>
        <v>0</v>
      </c>
      <c r="E74" s="5">
        <f>'[33]test-answers'!Q11</f>
        <v>0</v>
      </c>
      <c r="F74" s="5">
        <f>'[34]test-answers'!Q11</f>
        <v>0</v>
      </c>
      <c r="G74" s="5">
        <f>'[35]test-answers'!Q11</f>
        <v>0</v>
      </c>
      <c r="H74" s="5">
        <f>'[59]test-answers'!Q11</f>
        <v>0</v>
      </c>
      <c r="I74" s="5">
        <f>'[67]test-answers'!Q11</f>
        <v>0</v>
      </c>
      <c r="J74" s="5">
        <f>'[75]test-answers'!Q11</f>
        <v>0</v>
      </c>
      <c r="K74" s="5">
        <f t="shared" si="12"/>
        <v>0</v>
      </c>
      <c r="L74" s="5">
        <f t="shared" si="13"/>
        <v>0</v>
      </c>
      <c r="M74" s="5">
        <f t="shared" si="14"/>
        <v>0</v>
      </c>
    </row>
    <row r="75" spans="1:13" x14ac:dyDescent="0.25">
      <c r="A75" s="4">
        <f>'[29]test-answers'!Q12</f>
        <v>100</v>
      </c>
      <c r="B75" s="5">
        <f>'[30]test-answers'!Q12</f>
        <v>100</v>
      </c>
      <c r="C75">
        <f>'[31]test-answers'!Q12</f>
        <v>100</v>
      </c>
      <c r="D75">
        <f>'[32]test-answers'!Q12</f>
        <v>100</v>
      </c>
      <c r="E75" s="5">
        <f>'[33]test-answers'!Q12</f>
        <v>90</v>
      </c>
      <c r="F75" s="5">
        <f>'[34]test-answers'!Q12</f>
        <v>100</v>
      </c>
      <c r="G75" s="5">
        <f>'[35]test-answers'!Q12</f>
        <v>100</v>
      </c>
      <c r="H75" s="5">
        <f>'[59]test-answers'!Q12</f>
        <v>100</v>
      </c>
      <c r="I75" s="5">
        <f>'[67]test-answers'!Q12</f>
        <v>100</v>
      </c>
      <c r="J75" s="5">
        <f>'[75]test-answers'!Q12</f>
        <v>100</v>
      </c>
      <c r="K75" s="5">
        <f t="shared" si="12"/>
        <v>99</v>
      </c>
      <c r="L75" s="5">
        <f t="shared" si="13"/>
        <v>3.1622776601683795</v>
      </c>
      <c r="M75" s="5">
        <f t="shared" si="14"/>
        <v>10</v>
      </c>
    </row>
    <row r="77" spans="1:13" x14ac:dyDescent="0.25">
      <c r="A77" s="5" t="s">
        <v>57</v>
      </c>
      <c r="B77" s="5" t="s">
        <v>30</v>
      </c>
      <c r="C77" s="5" t="s">
        <v>31</v>
      </c>
      <c r="D77" s="5" t="s">
        <v>32</v>
      </c>
      <c r="E77" s="5" t="s">
        <v>43</v>
      </c>
      <c r="F77" s="5" t="s">
        <v>50</v>
      </c>
      <c r="G77" s="5" t="s">
        <v>63</v>
      </c>
      <c r="H77" s="5">
        <v>13</v>
      </c>
      <c r="I77" s="5">
        <v>14</v>
      </c>
      <c r="J77" s="5">
        <v>15</v>
      </c>
      <c r="K77" s="5" t="s">
        <v>28</v>
      </c>
    </row>
    <row r="78" spans="1:13" x14ac:dyDescent="0.25">
      <c r="A78" s="4">
        <f>'[36]test-answers'!Q2</f>
        <v>100</v>
      </c>
      <c r="B78">
        <f>'[37]test-answers'!Q2</f>
        <v>100</v>
      </c>
      <c r="C78">
        <f>'[38]test-answers'!Q2</f>
        <v>100</v>
      </c>
      <c r="D78">
        <f>'[39]test-answers'!Q2</f>
        <v>100</v>
      </c>
      <c r="E78" s="5">
        <f>'[40]test-answers'!Q2</f>
        <v>100</v>
      </c>
      <c r="F78" s="5">
        <f>'[41]test-answers'!Q2</f>
        <v>100</v>
      </c>
      <c r="G78" s="5">
        <f>'[42]test-answers'!Q2</f>
        <v>100</v>
      </c>
      <c r="H78" s="5">
        <f>'[60]test-answers'!Q2</f>
        <v>100</v>
      </c>
      <c r="I78" s="5">
        <f>'[68]test-answers'!Q2</f>
        <v>100</v>
      </c>
      <c r="J78" s="5">
        <f>'[76]test-answers'!Q2</f>
        <v>100</v>
      </c>
      <c r="K78" s="5">
        <f t="shared" ref="K78:K88" si="15">AVERAGE(A78:J78)</f>
        <v>100</v>
      </c>
      <c r="L78" s="5">
        <f>AVERAGE(K78:K88)</f>
        <v>46.18181818181818</v>
      </c>
    </row>
    <row r="79" spans="1:13" x14ac:dyDescent="0.25">
      <c r="A79" s="4">
        <f>'[36]test-answers'!Q3</f>
        <v>100</v>
      </c>
      <c r="B79">
        <f>'[37]test-answers'!Q3</f>
        <v>100</v>
      </c>
      <c r="C79">
        <f>'[38]test-answers'!Q3</f>
        <v>100</v>
      </c>
      <c r="D79">
        <f>'[39]test-answers'!Q3</f>
        <v>100</v>
      </c>
      <c r="E79" s="5">
        <f>'[40]test-answers'!Q3</f>
        <v>100</v>
      </c>
      <c r="F79" s="5">
        <f>'[41]test-answers'!Q3</f>
        <v>100</v>
      </c>
      <c r="G79" s="5">
        <f>'[42]test-answers'!Q3</f>
        <v>100</v>
      </c>
      <c r="H79" s="5">
        <f>'[60]test-answers'!Q3</f>
        <v>100</v>
      </c>
      <c r="I79" s="5">
        <f>'[68]test-answers'!Q3</f>
        <v>100</v>
      </c>
      <c r="J79" s="5">
        <f>'[76]test-answers'!Q3</f>
        <v>100</v>
      </c>
      <c r="K79" s="5">
        <f t="shared" si="15"/>
        <v>100</v>
      </c>
      <c r="L79" s="5">
        <f>_xlfn.STDEV.S(A79:J79)</f>
        <v>0</v>
      </c>
      <c r="M79" s="5">
        <f>_xlfn.VAR.S(A79:J79)</f>
        <v>0</v>
      </c>
    </row>
    <row r="80" spans="1:13" x14ac:dyDescent="0.25">
      <c r="A80" s="4">
        <f>'[36]test-answers'!Q4</f>
        <v>100</v>
      </c>
      <c r="B80">
        <f>'[37]test-answers'!Q4</f>
        <v>80</v>
      </c>
      <c r="C80">
        <f>'[38]test-answers'!Q4</f>
        <v>80</v>
      </c>
      <c r="D80">
        <f>'[39]test-answers'!Q4</f>
        <v>100</v>
      </c>
      <c r="E80" s="5">
        <f>'[40]test-answers'!Q4</f>
        <v>100</v>
      </c>
      <c r="F80" s="5">
        <f>'[41]test-answers'!Q4</f>
        <v>100</v>
      </c>
      <c r="G80" s="5">
        <f>'[42]test-answers'!Q4</f>
        <v>90</v>
      </c>
      <c r="H80" s="5">
        <f>'[60]test-answers'!Q4</f>
        <v>100</v>
      </c>
      <c r="I80" s="5">
        <f>'[68]test-answers'!Q4</f>
        <v>90</v>
      </c>
      <c r="J80" s="5">
        <f>'[76]test-answers'!Q4</f>
        <v>100</v>
      </c>
      <c r="K80" s="5">
        <f t="shared" si="15"/>
        <v>94</v>
      </c>
      <c r="L80" s="5">
        <f t="shared" ref="L80:L88" si="16">_xlfn.STDEV.S(A80:J80)</f>
        <v>8.4327404271156787</v>
      </c>
      <c r="M80" s="5">
        <f t="shared" ref="M80:M88" si="17">_xlfn.VAR.S(A80:J80)</f>
        <v>71.111111111111114</v>
      </c>
    </row>
    <row r="81" spans="1:13" x14ac:dyDescent="0.25">
      <c r="A81" s="4">
        <f>'[36]test-answers'!Q5</f>
        <v>70</v>
      </c>
      <c r="B81">
        <f>'[37]test-answers'!Q5</f>
        <v>90</v>
      </c>
      <c r="C81">
        <f>'[38]test-answers'!Q5</f>
        <v>60</v>
      </c>
      <c r="D81">
        <f>'[39]test-answers'!Q5</f>
        <v>50</v>
      </c>
      <c r="E81" s="5">
        <f>'[40]test-answers'!Q5</f>
        <v>60</v>
      </c>
      <c r="F81" s="5">
        <f>'[41]test-answers'!Q5</f>
        <v>60</v>
      </c>
      <c r="G81" s="5">
        <f>'[42]test-answers'!Q5</f>
        <v>60</v>
      </c>
      <c r="H81" s="5">
        <f>'[60]test-answers'!Q5</f>
        <v>90</v>
      </c>
      <c r="I81" s="5">
        <f>'[68]test-answers'!Q5</f>
        <v>70</v>
      </c>
      <c r="J81" s="5">
        <f>'[76]test-answers'!Q5</f>
        <v>60</v>
      </c>
      <c r="K81" s="5">
        <f t="shared" si="15"/>
        <v>67</v>
      </c>
      <c r="L81" s="5">
        <f t="shared" si="16"/>
        <v>13.374935098492585</v>
      </c>
      <c r="M81" s="5">
        <f t="shared" si="17"/>
        <v>178.88888888888889</v>
      </c>
    </row>
    <row r="82" spans="1:13" x14ac:dyDescent="0.25">
      <c r="A82" s="4">
        <f>'[36]test-answers'!Q6</f>
        <v>30</v>
      </c>
      <c r="B82">
        <f>'[37]test-answers'!Q6</f>
        <v>40</v>
      </c>
      <c r="C82">
        <f>'[38]test-answers'!Q6</f>
        <v>10</v>
      </c>
      <c r="D82">
        <f>'[39]test-answers'!Q6</f>
        <v>30</v>
      </c>
      <c r="E82" s="5">
        <f>'[40]test-answers'!Q6</f>
        <v>10</v>
      </c>
      <c r="F82" s="5">
        <f>'[41]test-answers'!Q6</f>
        <v>30</v>
      </c>
      <c r="G82" s="5">
        <f>'[42]test-answers'!Q6</f>
        <v>60</v>
      </c>
      <c r="H82" s="5">
        <f>'[60]test-answers'!Q6</f>
        <v>50</v>
      </c>
      <c r="I82" s="5">
        <f>'[68]test-answers'!Q6</f>
        <v>40</v>
      </c>
      <c r="J82" s="5">
        <f>'[76]test-answers'!Q6</f>
        <v>20</v>
      </c>
      <c r="K82" s="5">
        <f t="shared" si="15"/>
        <v>32</v>
      </c>
      <c r="L82" s="5">
        <f t="shared" si="16"/>
        <v>16.193277068654826</v>
      </c>
      <c r="M82" s="5">
        <f t="shared" si="17"/>
        <v>262.22222222222223</v>
      </c>
    </row>
    <row r="83" spans="1:13" x14ac:dyDescent="0.25">
      <c r="A83" s="4">
        <f>'[36]test-answers'!Q7</f>
        <v>10</v>
      </c>
      <c r="B83">
        <f>'[37]test-answers'!Q7</f>
        <v>0</v>
      </c>
      <c r="C83">
        <f>'[38]test-answers'!Q7</f>
        <v>0</v>
      </c>
      <c r="D83">
        <f>'[39]test-answers'!Q7</f>
        <v>10</v>
      </c>
      <c r="E83" s="5">
        <f>'[40]test-answers'!Q7</f>
        <v>10</v>
      </c>
      <c r="F83" s="5">
        <f>'[41]test-answers'!Q7</f>
        <v>20</v>
      </c>
      <c r="G83" s="5">
        <f>'[42]test-answers'!Q7</f>
        <v>10</v>
      </c>
      <c r="H83" s="5">
        <f>'[60]test-answers'!Q7</f>
        <v>10</v>
      </c>
      <c r="I83" s="5">
        <f>'[68]test-answers'!Q7</f>
        <v>20</v>
      </c>
      <c r="J83" s="5">
        <f>'[76]test-answers'!Q7</f>
        <v>0</v>
      </c>
      <c r="K83" s="5">
        <f t="shared" si="15"/>
        <v>9</v>
      </c>
      <c r="L83" s="5">
        <f t="shared" si="16"/>
        <v>7.3786478737262184</v>
      </c>
      <c r="M83" s="5">
        <f t="shared" si="17"/>
        <v>54.444444444444443</v>
      </c>
    </row>
    <row r="84" spans="1:13" x14ac:dyDescent="0.25">
      <c r="A84" s="4">
        <f>'[36]test-answers'!Q8</f>
        <v>0</v>
      </c>
      <c r="B84">
        <f>'[37]test-answers'!Q8</f>
        <v>10</v>
      </c>
      <c r="C84">
        <f>'[38]test-answers'!Q8</f>
        <v>10</v>
      </c>
      <c r="D84">
        <f>'[39]test-answers'!Q8</f>
        <v>0</v>
      </c>
      <c r="E84" s="5">
        <f>'[40]test-answers'!Q8</f>
        <v>0</v>
      </c>
      <c r="F84" s="5">
        <f>'[41]test-answers'!Q8</f>
        <v>10</v>
      </c>
      <c r="G84" s="5">
        <f>'[42]test-answers'!Q8</f>
        <v>0</v>
      </c>
      <c r="H84" s="5">
        <f>'[60]test-answers'!Q8</f>
        <v>0</v>
      </c>
      <c r="I84" s="5">
        <f>'[68]test-answers'!Q8</f>
        <v>0</v>
      </c>
      <c r="J84" s="5">
        <f>'[76]test-answers'!Q8</f>
        <v>10</v>
      </c>
      <c r="K84" s="5">
        <f t="shared" si="15"/>
        <v>4</v>
      </c>
      <c r="L84" s="5">
        <f t="shared" si="16"/>
        <v>5.1639777949432224</v>
      </c>
      <c r="M84" s="5">
        <f t="shared" si="17"/>
        <v>26.666666666666668</v>
      </c>
    </row>
    <row r="85" spans="1:13" x14ac:dyDescent="0.25">
      <c r="A85" s="4">
        <f>'[36]test-answers'!Q9</f>
        <v>10</v>
      </c>
      <c r="B85">
        <f>'[37]test-answers'!Q9</f>
        <v>0</v>
      </c>
      <c r="C85">
        <f>'[38]test-answers'!Q9</f>
        <v>0</v>
      </c>
      <c r="D85">
        <f>'[39]test-answers'!Q9</f>
        <v>0</v>
      </c>
      <c r="E85" s="5">
        <f>'[40]test-answers'!Q9</f>
        <v>0</v>
      </c>
      <c r="F85" s="5">
        <f>'[41]test-answers'!Q9</f>
        <v>0</v>
      </c>
      <c r="G85" s="5">
        <f>'[42]test-answers'!Q9</f>
        <v>0</v>
      </c>
      <c r="H85" s="5">
        <f>'[60]test-answers'!Q9</f>
        <v>10</v>
      </c>
      <c r="I85" s="5">
        <f>'[68]test-answers'!Q9</f>
        <v>0</v>
      </c>
      <c r="J85" s="5">
        <f>'[76]test-answers'!Q9</f>
        <v>0</v>
      </c>
      <c r="K85" s="5">
        <f t="shared" si="15"/>
        <v>2</v>
      </c>
      <c r="L85" s="5">
        <f t="shared" si="16"/>
        <v>4.2163702135578394</v>
      </c>
      <c r="M85" s="5">
        <f t="shared" si="17"/>
        <v>17.777777777777779</v>
      </c>
    </row>
    <row r="86" spans="1:13" x14ac:dyDescent="0.25">
      <c r="A86" s="4">
        <f>'[36]test-answers'!Q10</f>
        <v>0</v>
      </c>
      <c r="B86">
        <f>'[37]test-answers'!Q10</f>
        <v>0</v>
      </c>
      <c r="C86">
        <f>'[38]test-answers'!Q10</f>
        <v>0</v>
      </c>
      <c r="D86">
        <f>'[39]test-answers'!Q10</f>
        <v>0</v>
      </c>
      <c r="E86" s="5">
        <f>'[40]test-answers'!Q10</f>
        <v>0</v>
      </c>
      <c r="F86" s="5">
        <f>'[41]test-answers'!Q10</f>
        <v>0</v>
      </c>
      <c r="G86" s="5">
        <f>'[42]test-answers'!Q10</f>
        <v>0</v>
      </c>
      <c r="H86" s="5">
        <f>'[60]test-answers'!Q10</f>
        <v>0</v>
      </c>
      <c r="I86" s="5">
        <f>'[68]test-answers'!Q10</f>
        <v>0</v>
      </c>
      <c r="J86" s="5">
        <f>'[76]test-answers'!Q10</f>
        <v>0</v>
      </c>
      <c r="K86" s="5">
        <f t="shared" si="15"/>
        <v>0</v>
      </c>
      <c r="L86" s="5">
        <f t="shared" si="16"/>
        <v>0</v>
      </c>
      <c r="M86" s="5">
        <f t="shared" si="17"/>
        <v>0</v>
      </c>
    </row>
    <row r="87" spans="1:13" x14ac:dyDescent="0.25">
      <c r="A87" s="4">
        <f>'[36]test-answers'!Q11</f>
        <v>0</v>
      </c>
      <c r="B87">
        <f>'[37]test-answers'!Q11</f>
        <v>0</v>
      </c>
      <c r="C87">
        <f>'[38]test-answers'!Q11</f>
        <v>0</v>
      </c>
      <c r="D87">
        <f>'[39]test-answers'!Q11</f>
        <v>0</v>
      </c>
      <c r="E87" s="5">
        <f>'[40]test-answers'!Q11</f>
        <v>0</v>
      </c>
      <c r="F87" s="5">
        <f>'[41]test-answers'!Q11</f>
        <v>0</v>
      </c>
      <c r="G87" s="5">
        <f>'[42]test-answers'!Q11</f>
        <v>0</v>
      </c>
      <c r="H87" s="5">
        <f>'[60]test-answers'!Q11</f>
        <v>0</v>
      </c>
      <c r="I87" s="5">
        <f>'[68]test-answers'!Q11</f>
        <v>0</v>
      </c>
      <c r="J87" s="5">
        <f>'[76]test-answers'!Q11</f>
        <v>0</v>
      </c>
      <c r="K87" s="5">
        <f t="shared" si="15"/>
        <v>0</v>
      </c>
      <c r="L87" s="5">
        <f t="shared" si="16"/>
        <v>0</v>
      </c>
      <c r="M87" s="5">
        <f t="shared" si="17"/>
        <v>0</v>
      </c>
    </row>
    <row r="88" spans="1:13" x14ac:dyDescent="0.25">
      <c r="A88" s="4">
        <f>'[36]test-answers'!Q12</f>
        <v>100</v>
      </c>
      <c r="B88">
        <f>'[37]test-answers'!Q12</f>
        <v>100</v>
      </c>
      <c r="C88">
        <f>'[38]test-answers'!Q12</f>
        <v>100</v>
      </c>
      <c r="D88">
        <f>'[39]test-answers'!Q12</f>
        <v>100</v>
      </c>
      <c r="E88" s="5">
        <f>'[40]test-answers'!Q12</f>
        <v>100</v>
      </c>
      <c r="F88" s="5">
        <f>'[41]test-answers'!Q12</f>
        <v>100</v>
      </c>
      <c r="G88" s="5">
        <f>'[42]test-answers'!Q12</f>
        <v>100</v>
      </c>
      <c r="H88" s="5">
        <f>'[60]test-answers'!Q12</f>
        <v>100</v>
      </c>
      <c r="I88" s="5">
        <f>'[68]test-answers'!Q12</f>
        <v>100</v>
      </c>
      <c r="J88" s="5">
        <f>'[76]test-answers'!Q12</f>
        <v>100</v>
      </c>
      <c r="K88" s="5">
        <f t="shared" si="15"/>
        <v>100</v>
      </c>
      <c r="L88" s="5">
        <f t="shared" si="16"/>
        <v>0</v>
      </c>
      <c r="M88" s="5">
        <f t="shared" si="17"/>
        <v>0</v>
      </c>
    </row>
    <row r="90" spans="1:13" x14ac:dyDescent="0.25">
      <c r="A90" s="5" t="s">
        <v>58</v>
      </c>
      <c r="B90" s="5" t="s">
        <v>33</v>
      </c>
      <c r="C90" s="5" t="s">
        <v>34</v>
      </c>
      <c r="D90" s="5" t="s">
        <v>35</v>
      </c>
      <c r="E90" s="5" t="s">
        <v>44</v>
      </c>
      <c r="F90" s="5" t="s">
        <v>51</v>
      </c>
      <c r="G90" s="5" t="s">
        <v>64</v>
      </c>
      <c r="H90" s="5">
        <v>13</v>
      </c>
      <c r="I90" s="5">
        <v>14</v>
      </c>
      <c r="J90" s="5">
        <v>15</v>
      </c>
      <c r="K90" s="5" t="s">
        <v>28</v>
      </c>
    </row>
    <row r="91" spans="1:13" x14ac:dyDescent="0.25">
      <c r="A91" s="4">
        <f>'[43]test-answers'!Q2</f>
        <v>100</v>
      </c>
      <c r="B91">
        <f>'[44]test-answers'!Q2</f>
        <v>100</v>
      </c>
      <c r="C91">
        <f>'[45]test-answers'!Q2</f>
        <v>100</v>
      </c>
      <c r="D91">
        <f>'[46]test-answers'!Q2</f>
        <v>100</v>
      </c>
      <c r="E91" s="5">
        <f>'[47]test-answers'!Q2</f>
        <v>100</v>
      </c>
      <c r="F91" s="5">
        <f>'[48]test-answers'!Q2</f>
        <v>100</v>
      </c>
      <c r="G91" s="5">
        <f>'[49]test-answers'!Q2</f>
        <v>100</v>
      </c>
      <c r="H91" s="5">
        <f>'[61]test-answers'!Q2</f>
        <v>100</v>
      </c>
      <c r="I91" s="5">
        <f>'[69]test-answers'!Q2</f>
        <v>100</v>
      </c>
      <c r="J91" s="5">
        <f>'[77]test-answers'!Q2</f>
        <v>100</v>
      </c>
      <c r="K91" s="5">
        <f t="shared" ref="K91:K101" si="18">AVERAGE(A91:J91)</f>
        <v>100</v>
      </c>
      <c r="L91" s="5">
        <f>AVERAGE(K91:K101)</f>
        <v>40.454545454545453</v>
      </c>
    </row>
    <row r="92" spans="1:13" x14ac:dyDescent="0.25">
      <c r="A92" s="4">
        <f>'[43]test-answers'!Q3</f>
        <v>100</v>
      </c>
      <c r="B92">
        <f>'[44]test-answers'!Q3</f>
        <v>100</v>
      </c>
      <c r="C92">
        <f>'[45]test-answers'!Q3</f>
        <v>100</v>
      </c>
      <c r="D92">
        <f>'[46]test-answers'!Q3</f>
        <v>100</v>
      </c>
      <c r="E92" s="5">
        <f>'[47]test-answers'!Q3</f>
        <v>100</v>
      </c>
      <c r="F92" s="5">
        <f>'[48]test-answers'!Q3</f>
        <v>100</v>
      </c>
      <c r="G92" s="5">
        <f>'[49]test-answers'!Q3</f>
        <v>100</v>
      </c>
      <c r="H92" s="5">
        <f>'[61]test-answers'!Q3</f>
        <v>100</v>
      </c>
      <c r="I92" s="5">
        <f>'[69]test-answers'!Q3</f>
        <v>100</v>
      </c>
      <c r="J92" s="5">
        <f>'[77]test-answers'!Q3</f>
        <v>90</v>
      </c>
      <c r="K92" s="5">
        <f t="shared" si="18"/>
        <v>99</v>
      </c>
      <c r="L92" s="5">
        <f t="shared" ref="L92:L101" si="19">_xlfn.STDEV.S(A92:J92)</f>
        <v>3.1622776601683795</v>
      </c>
      <c r="M92" s="5">
        <f t="shared" ref="M92:M101" si="20">_xlfn.VAR.S(A92:J92)</f>
        <v>10</v>
      </c>
    </row>
    <row r="93" spans="1:13" x14ac:dyDescent="0.25">
      <c r="A93" s="4">
        <f>'[43]test-answers'!Q4</f>
        <v>80</v>
      </c>
      <c r="B93">
        <f>'[44]test-answers'!Q4</f>
        <v>60</v>
      </c>
      <c r="C93">
        <f>'[45]test-answers'!Q4</f>
        <v>70</v>
      </c>
      <c r="D93">
        <f>'[46]test-answers'!Q4</f>
        <v>100</v>
      </c>
      <c r="E93" s="5">
        <f>'[47]test-answers'!Q4</f>
        <v>90</v>
      </c>
      <c r="F93" s="5">
        <f>'[48]test-answers'!Q4</f>
        <v>90</v>
      </c>
      <c r="G93" s="5">
        <f>'[49]test-answers'!Q4</f>
        <v>80</v>
      </c>
      <c r="H93" s="5">
        <f>'[61]test-answers'!Q4</f>
        <v>90</v>
      </c>
      <c r="I93" s="5">
        <f>'[69]test-answers'!Q4</f>
        <v>70</v>
      </c>
      <c r="J93" s="5">
        <f>'[77]test-answers'!Q4</f>
        <v>90</v>
      </c>
      <c r="K93" s="5">
        <f t="shared" si="18"/>
        <v>82</v>
      </c>
      <c r="L93" s="5">
        <f t="shared" si="19"/>
        <v>12.292725943057183</v>
      </c>
      <c r="M93" s="5">
        <f t="shared" si="20"/>
        <v>151.11111111111111</v>
      </c>
    </row>
    <row r="94" spans="1:13" x14ac:dyDescent="0.25">
      <c r="A94" s="4">
        <f>'[43]test-answers'!Q5</f>
        <v>40</v>
      </c>
      <c r="B94">
        <f>'[44]test-answers'!Q5</f>
        <v>80</v>
      </c>
      <c r="C94">
        <f>'[45]test-answers'!Q5</f>
        <v>50</v>
      </c>
      <c r="D94">
        <f>'[46]test-answers'!Q5</f>
        <v>40</v>
      </c>
      <c r="E94" s="5">
        <f>'[47]test-answers'!Q5</f>
        <v>20</v>
      </c>
      <c r="F94" s="5">
        <f>'[48]test-answers'!Q5</f>
        <v>30</v>
      </c>
      <c r="G94" s="5">
        <f>'[49]test-answers'!Q5</f>
        <v>40</v>
      </c>
      <c r="H94" s="5">
        <f>'[61]test-answers'!Q5</f>
        <v>90</v>
      </c>
      <c r="I94" s="5">
        <f>'[69]test-answers'!Q5</f>
        <v>20</v>
      </c>
      <c r="J94" s="5">
        <f>'[77]test-answers'!Q5</f>
        <v>50</v>
      </c>
      <c r="K94" s="5">
        <f t="shared" si="18"/>
        <v>46</v>
      </c>
      <c r="L94" s="5">
        <f t="shared" si="19"/>
        <v>23.190036174568117</v>
      </c>
      <c r="M94" s="5">
        <f t="shared" si="20"/>
        <v>537.77777777777783</v>
      </c>
    </row>
    <row r="95" spans="1:13" x14ac:dyDescent="0.25">
      <c r="A95" s="4">
        <f>'[43]test-answers'!Q6</f>
        <v>10</v>
      </c>
      <c r="B95">
        <f>'[44]test-answers'!Q6</f>
        <v>30</v>
      </c>
      <c r="C95">
        <f>'[45]test-answers'!Q6</f>
        <v>10</v>
      </c>
      <c r="D95">
        <f>'[46]test-answers'!Q6</f>
        <v>10</v>
      </c>
      <c r="E95" s="5">
        <f>'[47]test-answers'!Q6</f>
        <v>0</v>
      </c>
      <c r="F95" s="5">
        <f>'[48]test-answers'!Q6</f>
        <v>0</v>
      </c>
      <c r="G95" s="5">
        <f>'[49]test-answers'!Q6</f>
        <v>20</v>
      </c>
      <c r="H95" s="5">
        <f>'[61]test-answers'!Q6</f>
        <v>30</v>
      </c>
      <c r="I95" s="5">
        <f>'[69]test-answers'!Q6</f>
        <v>10</v>
      </c>
      <c r="J95" s="5">
        <f>'[77]test-answers'!Q6</f>
        <v>10</v>
      </c>
      <c r="K95" s="5">
        <f t="shared" si="18"/>
        <v>13</v>
      </c>
      <c r="L95" s="5">
        <f t="shared" si="19"/>
        <v>10.593499054713803</v>
      </c>
      <c r="M95" s="5">
        <f t="shared" si="20"/>
        <v>112.22222222222223</v>
      </c>
    </row>
    <row r="96" spans="1:13" x14ac:dyDescent="0.25">
      <c r="A96" s="4">
        <f>'[43]test-answers'!Q7</f>
        <v>0</v>
      </c>
      <c r="B96">
        <f>'[44]test-answers'!Q7</f>
        <v>0</v>
      </c>
      <c r="C96">
        <f>'[45]test-answers'!Q7</f>
        <v>0</v>
      </c>
      <c r="D96">
        <f>'[46]test-answers'!Q7</f>
        <v>0</v>
      </c>
      <c r="E96" s="5">
        <f>'[47]test-answers'!Q7</f>
        <v>10</v>
      </c>
      <c r="F96" s="5">
        <f>'[48]test-answers'!Q7</f>
        <v>20</v>
      </c>
      <c r="G96" s="5">
        <f>'[49]test-answers'!Q7</f>
        <v>0</v>
      </c>
      <c r="H96" s="5">
        <f>'[61]test-answers'!Q7</f>
        <v>0</v>
      </c>
      <c r="I96" s="5">
        <f>'[69]test-answers'!Q7</f>
        <v>10</v>
      </c>
      <c r="J96" s="5">
        <f>'[77]test-answers'!Q7</f>
        <v>0</v>
      </c>
      <c r="K96" s="5">
        <f t="shared" si="18"/>
        <v>4</v>
      </c>
      <c r="L96" s="5">
        <f t="shared" si="19"/>
        <v>6.99205898780101</v>
      </c>
      <c r="M96" s="5">
        <f t="shared" si="20"/>
        <v>48.888888888888886</v>
      </c>
    </row>
    <row r="97" spans="1:13" x14ac:dyDescent="0.25">
      <c r="A97" s="4">
        <f>'[43]test-answers'!Q8</f>
        <v>0</v>
      </c>
      <c r="B97">
        <f>'[44]test-answers'!Q8</f>
        <v>0</v>
      </c>
      <c r="C97">
        <f>'[45]test-answers'!Q8</f>
        <v>0</v>
      </c>
      <c r="D97">
        <f>'[46]test-answers'!Q8</f>
        <v>0</v>
      </c>
      <c r="E97" s="5">
        <f>'[47]test-answers'!Q8</f>
        <v>0</v>
      </c>
      <c r="F97" s="5">
        <f>'[48]test-answers'!Q8</f>
        <v>0</v>
      </c>
      <c r="G97" s="5">
        <f>'[49]test-answers'!Q8</f>
        <v>0</v>
      </c>
      <c r="H97" s="5">
        <f>'[61]test-answers'!Q8</f>
        <v>0</v>
      </c>
      <c r="I97" s="5">
        <f>'[69]test-answers'!Q8</f>
        <v>0</v>
      </c>
      <c r="J97" s="5">
        <f>'[77]test-answers'!Q8</f>
        <v>0</v>
      </c>
      <c r="K97" s="5">
        <f t="shared" si="18"/>
        <v>0</v>
      </c>
      <c r="L97" s="5">
        <f t="shared" si="19"/>
        <v>0</v>
      </c>
      <c r="M97" s="5">
        <f t="shared" si="20"/>
        <v>0</v>
      </c>
    </row>
    <row r="98" spans="1:13" x14ac:dyDescent="0.25">
      <c r="A98" s="4">
        <f>'[43]test-answers'!Q9</f>
        <v>10</v>
      </c>
      <c r="B98">
        <f>'[44]test-answers'!Q9</f>
        <v>0</v>
      </c>
      <c r="C98">
        <f>'[45]test-answers'!Q9</f>
        <v>0</v>
      </c>
      <c r="D98">
        <f>'[46]test-answers'!Q9</f>
        <v>0</v>
      </c>
      <c r="E98" s="5">
        <f>'[47]test-answers'!Q9</f>
        <v>0</v>
      </c>
      <c r="F98" s="5">
        <f>'[48]test-answers'!Q9</f>
        <v>0</v>
      </c>
      <c r="G98" s="5">
        <f>'[49]test-answers'!Q9</f>
        <v>0</v>
      </c>
      <c r="H98" s="5">
        <f>'[61]test-answers'!Q9</f>
        <v>0</v>
      </c>
      <c r="I98" s="5">
        <f>'[69]test-answers'!Q9</f>
        <v>0</v>
      </c>
      <c r="J98" s="5">
        <f>'[77]test-answers'!Q9</f>
        <v>0</v>
      </c>
      <c r="K98" s="5">
        <f t="shared" si="18"/>
        <v>1</v>
      </c>
      <c r="L98" s="5">
        <f t="shared" si="19"/>
        <v>3.1622776601683795</v>
      </c>
      <c r="M98" s="5">
        <f t="shared" si="20"/>
        <v>10</v>
      </c>
    </row>
    <row r="99" spans="1:13" x14ac:dyDescent="0.25">
      <c r="A99" s="4">
        <f>'[43]test-answers'!Q10</f>
        <v>0</v>
      </c>
      <c r="B99">
        <f>'[44]test-answers'!Q10</f>
        <v>0</v>
      </c>
      <c r="C99">
        <f>'[45]test-answers'!Q10</f>
        <v>0</v>
      </c>
      <c r="D99">
        <f>'[46]test-answers'!Q10</f>
        <v>0</v>
      </c>
      <c r="E99" s="5">
        <f>'[47]test-answers'!Q10</f>
        <v>0</v>
      </c>
      <c r="F99" s="5">
        <f>'[48]test-answers'!Q10</f>
        <v>0</v>
      </c>
      <c r="G99" s="5">
        <f>'[49]test-answers'!Q10</f>
        <v>0</v>
      </c>
      <c r="H99" s="5">
        <f>'[61]test-answers'!Q10</f>
        <v>0</v>
      </c>
      <c r="I99" s="5">
        <f>'[69]test-answers'!Q10</f>
        <v>0</v>
      </c>
      <c r="J99" s="5">
        <f>'[77]test-answers'!Q10</f>
        <v>0</v>
      </c>
      <c r="K99" s="5">
        <f t="shared" si="18"/>
        <v>0</v>
      </c>
      <c r="L99" s="5">
        <f t="shared" si="19"/>
        <v>0</v>
      </c>
      <c r="M99" s="5">
        <f t="shared" si="20"/>
        <v>0</v>
      </c>
    </row>
    <row r="100" spans="1:13" x14ac:dyDescent="0.25">
      <c r="A100" s="4">
        <f>'[43]test-answers'!Q11</f>
        <v>0</v>
      </c>
      <c r="B100">
        <f>'[44]test-answers'!Q11</f>
        <v>0</v>
      </c>
      <c r="C100">
        <f>'[45]test-answers'!Q11</f>
        <v>0</v>
      </c>
      <c r="D100">
        <f>'[46]test-answers'!Q11</f>
        <v>0</v>
      </c>
      <c r="E100" s="5">
        <f>'[47]test-answers'!Q11</f>
        <v>0</v>
      </c>
      <c r="F100" s="5">
        <f>'[48]test-answers'!Q11</f>
        <v>0</v>
      </c>
      <c r="G100" s="5">
        <f>'[49]test-answers'!Q11</f>
        <v>0</v>
      </c>
      <c r="H100" s="5">
        <f>'[61]test-answers'!Q11</f>
        <v>0</v>
      </c>
      <c r="I100" s="5">
        <f>'[69]test-answers'!Q11</f>
        <v>0</v>
      </c>
      <c r="J100" s="5">
        <f>'[77]test-answers'!Q11</f>
        <v>0</v>
      </c>
      <c r="K100" s="5">
        <f t="shared" si="18"/>
        <v>0</v>
      </c>
      <c r="L100" s="5">
        <f t="shared" si="19"/>
        <v>0</v>
      </c>
      <c r="M100" s="5">
        <f t="shared" si="20"/>
        <v>0</v>
      </c>
    </row>
    <row r="101" spans="1:13" x14ac:dyDescent="0.25">
      <c r="A101" s="4">
        <f>'[43]test-answers'!Q12</f>
        <v>100</v>
      </c>
      <c r="B101">
        <f>'[44]test-answers'!Q12</f>
        <v>100</v>
      </c>
      <c r="C101">
        <f>'[45]test-answers'!Q12</f>
        <v>100</v>
      </c>
      <c r="D101">
        <f>'[46]test-answers'!Q12</f>
        <v>100</v>
      </c>
      <c r="E101" s="5">
        <f>'[47]test-answers'!Q12</f>
        <v>100</v>
      </c>
      <c r="F101" s="5">
        <f>'[48]test-answers'!Q12</f>
        <v>100</v>
      </c>
      <c r="G101" s="5">
        <f>'[49]test-answers'!Q12</f>
        <v>100</v>
      </c>
      <c r="H101" s="5">
        <f>'[61]test-answers'!Q12</f>
        <v>100</v>
      </c>
      <c r="I101" s="5">
        <f>'[69]test-answers'!Q12</f>
        <v>100</v>
      </c>
      <c r="J101" s="5">
        <f>'[77]test-answers'!Q12</f>
        <v>100</v>
      </c>
      <c r="K101" s="5">
        <f t="shared" si="18"/>
        <v>100</v>
      </c>
      <c r="L101" s="5">
        <f t="shared" si="19"/>
        <v>0</v>
      </c>
      <c r="M101" s="5">
        <f t="shared" si="20"/>
        <v>0</v>
      </c>
    </row>
    <row r="103" spans="1:13" x14ac:dyDescent="0.25">
      <c r="A103" s="5" t="s">
        <v>59</v>
      </c>
      <c r="B103" s="5" t="s">
        <v>36</v>
      </c>
      <c r="C103" s="5" t="s">
        <v>37</v>
      </c>
      <c r="D103" s="5" t="s">
        <v>38</v>
      </c>
      <c r="E103" s="5" t="s">
        <v>45</v>
      </c>
      <c r="F103" s="5" t="s">
        <v>52</v>
      </c>
      <c r="G103" s="5" t="s">
        <v>65</v>
      </c>
      <c r="H103" s="5">
        <v>13</v>
      </c>
      <c r="I103" s="5">
        <v>14</v>
      </c>
      <c r="J103" s="5">
        <v>15</v>
      </c>
      <c r="K103" s="5" t="s">
        <v>28</v>
      </c>
    </row>
    <row r="104" spans="1:13" x14ac:dyDescent="0.25">
      <c r="A104" s="4">
        <f>'[50]test-answers'!Q2</f>
        <v>100</v>
      </c>
      <c r="B104">
        <f>'[51]test-answers'!Q2</f>
        <v>100</v>
      </c>
      <c r="C104">
        <f>'[52]test-answers'!Q2</f>
        <v>100</v>
      </c>
      <c r="D104">
        <f>'[53]test-answers'!Q2</f>
        <v>100</v>
      </c>
      <c r="E104" s="5">
        <f>'[54]test-answers'!Q2</f>
        <v>100</v>
      </c>
      <c r="F104" s="5">
        <f>'[55]test-answers'!Q2</f>
        <v>100</v>
      </c>
      <c r="G104" s="5">
        <f>'[50]test-answers'!Q2</f>
        <v>100</v>
      </c>
      <c r="H104" s="5">
        <f>'[62]test-answers'!Q2</f>
        <v>100</v>
      </c>
      <c r="I104" s="5">
        <f>'[70]test-answers'!Q2</f>
        <v>100</v>
      </c>
      <c r="J104" s="5">
        <f>'[78]test-answers'!Q2</f>
        <v>100</v>
      </c>
      <c r="K104" s="5">
        <f t="shared" ref="K104:K114" si="21">AVERAGE(A104:J104)</f>
        <v>100</v>
      </c>
      <c r="L104" s="5">
        <f>AVERAGE(K104:K114)</f>
        <v>34.545454545454547</v>
      </c>
    </row>
    <row r="105" spans="1:13" x14ac:dyDescent="0.25">
      <c r="A105" s="4">
        <f>'[50]test-answers'!Q3</f>
        <v>100</v>
      </c>
      <c r="B105">
        <f>'[51]test-answers'!Q3</f>
        <v>100</v>
      </c>
      <c r="C105">
        <f>'[52]test-answers'!Q3</f>
        <v>100</v>
      </c>
      <c r="D105">
        <f>'[53]test-answers'!Q3</f>
        <v>90</v>
      </c>
      <c r="E105" s="5">
        <f>'[54]test-answers'!Q3</f>
        <v>100</v>
      </c>
      <c r="F105" s="5">
        <f>'[55]test-answers'!Q3</f>
        <v>100</v>
      </c>
      <c r="G105" s="5">
        <f>'[50]test-answers'!Q3</f>
        <v>100</v>
      </c>
      <c r="H105" s="5">
        <f>'[62]test-answers'!Q3</f>
        <v>100</v>
      </c>
      <c r="I105" s="5">
        <f>'[70]test-answers'!Q3</f>
        <v>100</v>
      </c>
      <c r="J105" s="5">
        <f>'[78]test-answers'!Q3</f>
        <v>80</v>
      </c>
      <c r="K105" s="5">
        <f t="shared" si="21"/>
        <v>97</v>
      </c>
      <c r="L105" s="5">
        <f t="shared" ref="L105:L114" si="22">_xlfn.STDEV.S(A105:J105)</f>
        <v>6.7494855771055287</v>
      </c>
      <c r="M105" s="5">
        <f t="shared" ref="M105:M114" si="23">_xlfn.VAR.S(A105:J105)</f>
        <v>45.555555555555557</v>
      </c>
    </row>
    <row r="106" spans="1:13" x14ac:dyDescent="0.25">
      <c r="A106" s="4">
        <f>'[50]test-answers'!Q4</f>
        <v>70</v>
      </c>
      <c r="B106">
        <f>'[51]test-answers'!Q4</f>
        <v>40</v>
      </c>
      <c r="C106">
        <f>'[52]test-answers'!Q4</f>
        <v>50</v>
      </c>
      <c r="D106">
        <f>'[53]test-answers'!Q4</f>
        <v>60</v>
      </c>
      <c r="E106" s="5">
        <f>'[54]test-answers'!Q4</f>
        <v>70</v>
      </c>
      <c r="F106" s="5">
        <f>'[55]test-answers'!Q4</f>
        <v>50</v>
      </c>
      <c r="G106" s="5">
        <f>'[50]test-answers'!Q4</f>
        <v>70</v>
      </c>
      <c r="H106" s="5">
        <f>'[62]test-answers'!Q4</f>
        <v>70</v>
      </c>
      <c r="I106" s="5">
        <f>'[70]test-answers'!Q4</f>
        <v>50</v>
      </c>
      <c r="J106" s="5">
        <f>'[78]test-answers'!Q4</f>
        <v>80</v>
      </c>
      <c r="K106" s="5">
        <f t="shared" si="21"/>
        <v>61</v>
      </c>
      <c r="L106" s="5">
        <f t="shared" si="22"/>
        <v>12.866839377079188</v>
      </c>
      <c r="M106" s="5">
        <f t="shared" si="23"/>
        <v>165.55555555555554</v>
      </c>
    </row>
    <row r="107" spans="1:13" x14ac:dyDescent="0.25">
      <c r="A107" s="4">
        <f>'[50]test-answers'!Q5</f>
        <v>10</v>
      </c>
      <c r="B107">
        <f>'[51]test-answers'!Q5</f>
        <v>0</v>
      </c>
      <c r="C107">
        <f>'[52]test-answers'!Q5</f>
        <v>20</v>
      </c>
      <c r="D107">
        <f>'[53]test-answers'!Q5</f>
        <v>20</v>
      </c>
      <c r="E107" s="5">
        <f>'[54]test-answers'!Q5</f>
        <v>20</v>
      </c>
      <c r="F107" s="5">
        <f>'[55]test-answers'!Q5</f>
        <v>20</v>
      </c>
      <c r="G107" s="5">
        <f>'[50]test-answers'!Q5</f>
        <v>10</v>
      </c>
      <c r="H107" s="5">
        <f>'[62]test-answers'!Q5</f>
        <v>20</v>
      </c>
      <c r="I107" s="5">
        <f>'[70]test-answers'!Q5</f>
        <v>10</v>
      </c>
      <c r="J107" s="5">
        <f>'[78]test-answers'!Q5</f>
        <v>20</v>
      </c>
      <c r="K107" s="5">
        <f t="shared" si="21"/>
        <v>15</v>
      </c>
      <c r="L107" s="5">
        <f t="shared" si="22"/>
        <v>7.0710678118654755</v>
      </c>
      <c r="M107" s="5">
        <f t="shared" si="23"/>
        <v>50</v>
      </c>
    </row>
    <row r="108" spans="1:13" x14ac:dyDescent="0.25">
      <c r="A108" s="4">
        <f>'[50]test-answers'!Q6</f>
        <v>10</v>
      </c>
      <c r="B108">
        <f>'[51]test-answers'!Q6</f>
        <v>0</v>
      </c>
      <c r="C108">
        <f>'[52]test-answers'!Q6</f>
        <v>10</v>
      </c>
      <c r="D108">
        <f>'[53]test-answers'!Q6</f>
        <v>0</v>
      </c>
      <c r="E108" s="5">
        <f>'[54]test-answers'!Q6</f>
        <v>0</v>
      </c>
      <c r="F108" s="5">
        <f>'[55]test-answers'!Q6</f>
        <v>0</v>
      </c>
      <c r="G108" s="5">
        <f>'[50]test-answers'!Q6</f>
        <v>10</v>
      </c>
      <c r="H108" s="5">
        <f>'[62]test-answers'!Q6</f>
        <v>10</v>
      </c>
      <c r="I108" s="5">
        <f>'[70]test-answers'!Q6</f>
        <v>10</v>
      </c>
      <c r="J108" s="5">
        <f>'[78]test-answers'!Q6</f>
        <v>10</v>
      </c>
      <c r="K108" s="5">
        <f t="shared" si="21"/>
        <v>6</v>
      </c>
      <c r="L108" s="5">
        <f t="shared" si="22"/>
        <v>5.1639777949432224</v>
      </c>
      <c r="M108" s="5">
        <f t="shared" si="23"/>
        <v>26.666666666666668</v>
      </c>
    </row>
    <row r="109" spans="1:13" x14ac:dyDescent="0.25">
      <c r="A109" s="4">
        <f>'[50]test-answers'!Q7</f>
        <v>0</v>
      </c>
      <c r="B109">
        <f>'[51]test-answers'!Q7</f>
        <v>0</v>
      </c>
      <c r="C109">
        <f>'[52]test-answers'!Q7</f>
        <v>0</v>
      </c>
      <c r="D109">
        <f>'[53]test-answers'!Q7</f>
        <v>0</v>
      </c>
      <c r="E109" s="5">
        <f>'[54]test-answers'!Q7</f>
        <v>0</v>
      </c>
      <c r="F109" s="5">
        <f>'[55]test-answers'!Q7</f>
        <v>10</v>
      </c>
      <c r="G109" s="5">
        <f>'[50]test-answers'!Q7</f>
        <v>0</v>
      </c>
      <c r="H109" s="5">
        <f>'[62]test-answers'!Q7</f>
        <v>0</v>
      </c>
      <c r="I109" s="5">
        <f>'[70]test-answers'!Q7</f>
        <v>0</v>
      </c>
      <c r="J109" s="5">
        <f>'[78]test-answers'!Q7</f>
        <v>0</v>
      </c>
      <c r="K109" s="5">
        <f t="shared" si="21"/>
        <v>1</v>
      </c>
      <c r="L109" s="5">
        <f t="shared" si="22"/>
        <v>3.1622776601683795</v>
      </c>
      <c r="M109" s="5">
        <f t="shared" si="23"/>
        <v>10</v>
      </c>
    </row>
    <row r="110" spans="1:13" x14ac:dyDescent="0.25">
      <c r="A110" s="4">
        <f>'[50]test-answers'!Q8</f>
        <v>0</v>
      </c>
      <c r="B110">
        <f>'[51]test-answers'!Q8</f>
        <v>0</v>
      </c>
      <c r="C110">
        <f>'[52]test-answers'!Q8</f>
        <v>0</v>
      </c>
      <c r="D110">
        <f>'[53]test-answers'!Q8</f>
        <v>0</v>
      </c>
      <c r="E110" s="5">
        <f>'[54]test-answers'!Q8</f>
        <v>0</v>
      </c>
      <c r="F110" s="5">
        <f>'[55]test-answers'!Q8</f>
        <v>0</v>
      </c>
      <c r="G110" s="5">
        <f>'[50]test-answers'!Q8</f>
        <v>0</v>
      </c>
      <c r="H110" s="5">
        <f>'[62]test-answers'!Q8</f>
        <v>0</v>
      </c>
      <c r="I110" s="5">
        <f>'[70]test-answers'!Q8</f>
        <v>0</v>
      </c>
      <c r="J110" s="5">
        <f>'[78]test-answers'!Q8</f>
        <v>0</v>
      </c>
      <c r="K110" s="5">
        <f t="shared" si="21"/>
        <v>0</v>
      </c>
      <c r="L110" s="5">
        <f t="shared" si="22"/>
        <v>0</v>
      </c>
      <c r="M110" s="5">
        <f t="shared" si="23"/>
        <v>0</v>
      </c>
    </row>
    <row r="111" spans="1:13" x14ac:dyDescent="0.25">
      <c r="A111" s="4">
        <f>'[50]test-answers'!Q9</f>
        <v>0</v>
      </c>
      <c r="B111">
        <f>'[51]test-answers'!Q9</f>
        <v>0</v>
      </c>
      <c r="C111">
        <f>'[52]test-answers'!Q9</f>
        <v>0</v>
      </c>
      <c r="D111">
        <f>'[53]test-answers'!Q9</f>
        <v>0</v>
      </c>
      <c r="E111" s="5">
        <f>'[54]test-answers'!Q9</f>
        <v>0</v>
      </c>
      <c r="F111" s="5">
        <f>'[55]test-answers'!Q9</f>
        <v>0</v>
      </c>
      <c r="G111" s="5">
        <f>'[50]test-answers'!Q9</f>
        <v>0</v>
      </c>
      <c r="H111" s="5">
        <f>'[62]test-answers'!Q9</f>
        <v>0</v>
      </c>
      <c r="I111" s="5">
        <f>'[70]test-answers'!Q9</f>
        <v>0</v>
      </c>
      <c r="J111" s="5">
        <f>'[78]test-answers'!Q9</f>
        <v>0</v>
      </c>
      <c r="K111" s="5">
        <f t="shared" si="21"/>
        <v>0</v>
      </c>
      <c r="L111" s="5">
        <f t="shared" si="22"/>
        <v>0</v>
      </c>
      <c r="M111" s="5">
        <f t="shared" si="23"/>
        <v>0</v>
      </c>
    </row>
    <row r="112" spans="1:13" x14ac:dyDescent="0.25">
      <c r="A112" s="4">
        <f>'[50]test-answers'!Q10</f>
        <v>0</v>
      </c>
      <c r="B112">
        <f>'[51]test-answers'!Q10</f>
        <v>0</v>
      </c>
      <c r="C112">
        <f>'[52]test-answers'!Q10</f>
        <v>0</v>
      </c>
      <c r="D112">
        <f>'[53]test-answers'!Q10</f>
        <v>0</v>
      </c>
      <c r="E112" s="5">
        <f>'[54]test-answers'!Q10</f>
        <v>0</v>
      </c>
      <c r="F112" s="5">
        <f>'[55]test-answers'!Q10</f>
        <v>0</v>
      </c>
      <c r="G112" s="5">
        <f>'[50]test-answers'!Q10</f>
        <v>0</v>
      </c>
      <c r="H112" s="5">
        <f>'[62]test-answers'!Q10</f>
        <v>0</v>
      </c>
      <c r="I112" s="5">
        <f>'[70]test-answers'!Q10</f>
        <v>0</v>
      </c>
      <c r="J112" s="5">
        <f>'[78]test-answers'!Q10</f>
        <v>0</v>
      </c>
      <c r="K112" s="5">
        <f t="shared" si="21"/>
        <v>0</v>
      </c>
      <c r="L112" s="5">
        <f t="shared" si="22"/>
        <v>0</v>
      </c>
      <c r="M112" s="5">
        <f t="shared" si="23"/>
        <v>0</v>
      </c>
    </row>
    <row r="113" spans="1:13" x14ac:dyDescent="0.25">
      <c r="A113" s="4">
        <f>'[50]test-answers'!Q11</f>
        <v>0</v>
      </c>
      <c r="B113">
        <f>'[51]test-answers'!Q11</f>
        <v>0</v>
      </c>
      <c r="C113">
        <f>'[52]test-answers'!Q11</f>
        <v>0</v>
      </c>
      <c r="D113">
        <f>'[53]test-answers'!Q11</f>
        <v>0</v>
      </c>
      <c r="E113" s="5">
        <f>'[54]test-answers'!Q11</f>
        <v>0</v>
      </c>
      <c r="F113" s="5">
        <f>'[55]test-answers'!Q11</f>
        <v>0</v>
      </c>
      <c r="G113" s="5">
        <f>'[50]test-answers'!Q11</f>
        <v>0</v>
      </c>
      <c r="H113" s="5">
        <f>'[62]test-answers'!Q11</f>
        <v>0</v>
      </c>
      <c r="I113" s="5">
        <f>'[70]test-answers'!Q11</f>
        <v>0</v>
      </c>
      <c r="J113" s="5">
        <f>'[78]test-answers'!Q11</f>
        <v>0</v>
      </c>
      <c r="K113" s="5">
        <f t="shared" si="21"/>
        <v>0</v>
      </c>
      <c r="L113" s="5">
        <f t="shared" si="22"/>
        <v>0</v>
      </c>
      <c r="M113" s="5">
        <f t="shared" si="23"/>
        <v>0</v>
      </c>
    </row>
    <row r="114" spans="1:13" x14ac:dyDescent="0.25">
      <c r="A114" s="4">
        <f>'[50]test-answers'!Q12</f>
        <v>100</v>
      </c>
      <c r="B114">
        <f>'[51]test-answers'!Q12</f>
        <v>100</v>
      </c>
      <c r="C114">
        <f>'[52]test-answers'!Q12</f>
        <v>100</v>
      </c>
      <c r="D114">
        <f>'[53]test-answers'!Q12</f>
        <v>100</v>
      </c>
      <c r="E114" s="5">
        <f>'[54]test-answers'!Q12</f>
        <v>100</v>
      </c>
      <c r="F114" s="5">
        <f>'[55]test-answers'!Q12</f>
        <v>100</v>
      </c>
      <c r="G114" s="5">
        <f>'[50]test-answers'!Q12</f>
        <v>100</v>
      </c>
      <c r="H114" s="5">
        <f>'[62]test-answers'!Q12</f>
        <v>100</v>
      </c>
      <c r="I114" s="5">
        <f>'[70]test-answers'!Q12</f>
        <v>100</v>
      </c>
      <c r="J114" s="5">
        <f>'[78]test-answers'!Q12</f>
        <v>100</v>
      </c>
      <c r="K114" s="5">
        <f t="shared" si="21"/>
        <v>100</v>
      </c>
      <c r="L114" s="5">
        <f t="shared" si="22"/>
        <v>0</v>
      </c>
      <c r="M114" s="5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test-answer-02.0-0.50Graphed.xlsx</dc:title>
  <dc:subject>A-distance results</dc:subject>
  <dc:creator>MCOX</dc:creator>
  <dc:description>The test-answers sheet is the data for an epsilon of .20 in the Data7 dir of Logistics. Note that despite the title, this file sgraphs epsilons of .2 through .55.</dc:description>
  <cp:lastModifiedBy>mcox</cp:lastModifiedBy>
  <dcterms:created xsi:type="dcterms:W3CDTF">2012-08-01T14:41:42Z</dcterms:created>
  <dcterms:modified xsi:type="dcterms:W3CDTF">2012-08-10T06:53:01Z</dcterms:modified>
  <cp:category>evaluation</cp:category>
  <cp:contentStatus>first really good draft</cp:contentStatus>
</cp:coreProperties>
</file>