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EECS4443\EECS4443-Project\"/>
    </mc:Choice>
  </mc:AlternateContent>
  <bookViews>
    <workbookView minimized="1" xWindow="0" yWindow="0" windowWidth="21570" windowHeight="7965" activeTab="2" xr2:uid="{30F1184E-AA05-4E7F-ABCA-D356EA0116A7}"/>
  </bookViews>
  <sheets>
    <sheet name="Swype" sheetId="1" r:id="rId1"/>
    <sheet name="Tap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4" i="3" l="1"/>
  <c r="W15" i="3"/>
  <c r="V15" i="3"/>
  <c r="V14" i="3"/>
</calcChain>
</file>

<file path=xl/sharedStrings.xml><?xml version="1.0" encoding="utf-8"?>
<sst xmlns="http://schemas.openxmlformats.org/spreadsheetml/2006/main" count="229" uniqueCount="47">
  <si>
    <t>App</t>
  </si>
  <si>
    <t>Participant</t>
  </si>
  <si>
    <t>Session</t>
  </si>
  <si>
    <t>Block</t>
  </si>
  <si>
    <t>Group</t>
  </si>
  <si>
    <t>EntryMode</t>
  </si>
  <si>
    <t>Gender</t>
  </si>
  <si>
    <t>Handedness</t>
  </si>
  <si>
    <t>ComputingHours</t>
  </si>
  <si>
    <t>Age</t>
  </si>
  <si>
    <t>UsedSwypeBefore</t>
  </si>
  <si>
    <t>ErrorRate</t>
  </si>
  <si>
    <t>Speed</t>
  </si>
  <si>
    <t>Time</t>
  </si>
  <si>
    <t xml:space="preserve"> s1</t>
  </si>
  <si>
    <t xml:space="preserve"> s2</t>
  </si>
  <si>
    <t xml:space="preserve"> s3</t>
  </si>
  <si>
    <t xml:space="preserve"> s4</t>
  </si>
  <si>
    <t xml:space="preserve"> s5</t>
  </si>
  <si>
    <t>SwypeVSTap</t>
  </si>
  <si>
    <t>P01</t>
  </si>
  <si>
    <t>S01</t>
  </si>
  <si>
    <t>B01</t>
  </si>
  <si>
    <t>G01</t>
  </si>
  <si>
    <t>Swype</t>
  </si>
  <si>
    <t>Male</t>
  </si>
  <si>
    <t>Right</t>
  </si>
  <si>
    <t>No</t>
  </si>
  <si>
    <t>Tap</t>
  </si>
  <si>
    <t>P02</t>
  </si>
  <si>
    <t>Yes</t>
  </si>
  <si>
    <t>P03</t>
  </si>
  <si>
    <t>Left</t>
  </si>
  <si>
    <t>P04</t>
  </si>
  <si>
    <t>Female</t>
  </si>
  <si>
    <t>P06</t>
  </si>
  <si>
    <t>P07</t>
  </si>
  <si>
    <t>B02</t>
  </si>
  <si>
    <t>P09</t>
  </si>
  <si>
    <t>P25</t>
  </si>
  <si>
    <t>Averages:</t>
  </si>
  <si>
    <t>Trial Number</t>
  </si>
  <si>
    <t>Average Speed</t>
  </si>
  <si>
    <t>Method</t>
  </si>
  <si>
    <t>Mean</t>
  </si>
  <si>
    <t>SD</t>
  </si>
  <si>
    <t>Error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</si>
</sst>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A7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Sheet3!$P$14</c:f>
              <c:strCache>
                <c:ptCount val="1"/>
                <c:pt idx="0">
                  <c:v>Swype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15"/>
            <c:dispRSqr val="1"/>
            <c:dispEq val="1"/>
            <c:trendlineLbl>
              <c:layout>
                <c:manualLayout>
                  <c:x val="-5.186587075398371E-2"/>
                  <c:y val="-4.9413343879960207E-2"/>
                </c:manualLayout>
              </c:layout>
              <c:numFmt formatCode="General" sourceLinked="0"/>
              <c:spPr>
                <a:noFill/>
                <a:ln>
                  <a:solidFill>
                    <a:srgbClr val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Sheet3!$Q$14:$U$14</c:f>
              <c:numCache>
                <c:formatCode>General</c:formatCode>
                <c:ptCount val="5"/>
                <c:pt idx="0">
                  <c:v>26.304444444444446</c:v>
                </c:pt>
                <c:pt idx="1">
                  <c:v>30.532222222222217</c:v>
                </c:pt>
                <c:pt idx="2">
                  <c:v>29.538888888888891</c:v>
                </c:pt>
                <c:pt idx="3">
                  <c:v>32.25</c:v>
                </c:pt>
                <c:pt idx="4">
                  <c:v>34.293333333333337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A-40C1-849B-3DDD5C43D187}"/>
            </c:ext>
          </c:extLst>
        </c:ser>
        <c:ser>
          <c:idx val="1"/>
          <c:order val="1"/>
          <c:tx>
            <c:strRef>
              <c:f>Sheet3!$P$15</c:f>
              <c:strCache>
                <c:ptCount val="1"/>
                <c:pt idx="0">
                  <c:v>Tap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forward val="15"/>
            <c:dispRSqr val="1"/>
            <c:dispEq val="1"/>
            <c:trendlineLbl>
              <c:layout>
                <c:manualLayout>
                  <c:x val="-2.1011811023622047E-2"/>
                  <c:y val="0.10182524059492563"/>
                </c:manualLayout>
              </c:layout>
              <c:numFmt formatCode="General" sourceLinked="0"/>
              <c:spPr>
                <a:noFill/>
                <a:ln>
                  <a:solidFill>
                    <a:srgbClr val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Sheet3!$Q$15:$U$15</c:f>
              <c:numCache>
                <c:formatCode>General</c:formatCode>
                <c:ptCount val="5"/>
                <c:pt idx="0">
                  <c:v>24.875555555555554</c:v>
                </c:pt>
                <c:pt idx="1">
                  <c:v>26.546666666666667</c:v>
                </c:pt>
                <c:pt idx="2">
                  <c:v>29.107777777777773</c:v>
                </c:pt>
                <c:pt idx="3">
                  <c:v>29.768888888888892</c:v>
                </c:pt>
                <c:pt idx="4">
                  <c:v>29.055555555555557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A-40C1-849B-3DDD5C43D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652032"/>
        <c:axId val="579656952"/>
      </c:lineChart>
      <c:catAx>
        <c:axId val="57965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6952"/>
        <c:crosses val="autoZero"/>
        <c:auto val="1"/>
        <c:lblAlgn val="ctr"/>
        <c:lblOffset val="100"/>
        <c:noMultiLvlLbl val="0"/>
      </c:catAx>
      <c:valAx>
        <c:axId val="57965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Entry Speed (wpm)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Sheet3!$W$14:$W$15</c:f>
                <c:numCache>
                  <c:formatCode>General</c:formatCode>
                  <c:ptCount val="2"/>
                  <c:pt idx="0">
                    <c:v>2.9976759104675632</c:v>
                  </c:pt>
                  <c:pt idx="1">
                    <c:v>2.0773372081930304</c:v>
                  </c:pt>
                </c:numCache>
              </c:numRef>
            </c:plus>
            <c:minus>
              <c:numRef>
                <c:f>Sheet3!$W$14:$W$15</c:f>
                <c:numCache>
                  <c:formatCode>General</c:formatCode>
                  <c:ptCount val="2"/>
                  <c:pt idx="0">
                    <c:v>2.9976759104675632</c:v>
                  </c:pt>
                  <c:pt idx="1">
                    <c:v>2.0773372081930304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Sheet3!$P$21:$P$22</c:f>
              <c:strCache>
                <c:ptCount val="2"/>
                <c:pt idx="0">
                  <c:v>Swype</c:v>
                </c:pt>
                <c:pt idx="1">
                  <c:v>Tap</c:v>
                </c:pt>
              </c:strCache>
            </c:strRef>
          </c:cat>
          <c:val>
            <c:numRef>
              <c:f>Sheet3!$Q$21:$Q$22</c:f>
              <c:numCache>
                <c:formatCode>General</c:formatCode>
                <c:ptCount val="2"/>
                <c:pt idx="0">
                  <c:v>30.583777777777776</c:v>
                </c:pt>
                <c:pt idx="1">
                  <c:v>27.870888888888885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4-496C-8899-A2470FE4B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136440"/>
        <c:axId val="590137096"/>
      </c:barChart>
      <c:catAx>
        <c:axId val="59013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Entry 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37096"/>
        <c:crosses val="autoZero"/>
        <c:auto val="1"/>
        <c:lblAlgn val="ctr"/>
        <c:lblOffset val="100"/>
        <c:noMultiLvlLbl val="0"/>
      </c:catAx>
      <c:valAx>
        <c:axId val="59013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Entry Speed (WPM)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3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Sheet3!$U$19:$U$20</c:f>
              <c:strCache>
                <c:ptCount val="2"/>
                <c:pt idx="0">
                  <c:v>Swype</c:v>
                </c:pt>
                <c:pt idx="1">
                  <c:v>Tap</c:v>
                </c:pt>
              </c:strCache>
            </c:strRef>
          </c:cat>
          <c:val>
            <c:numRef>
              <c:f>Sheet3!$V$19:$V$20</c:f>
              <c:numCache>
                <c:formatCode>General</c:formatCode>
                <c:ptCount val="2"/>
                <c:pt idx="0">
                  <c:v>3.4933333333333332</c:v>
                </c:pt>
                <c:pt idx="1">
                  <c:v>2.1522222222222225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9-42DA-BB4E-2BBC958CD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676304"/>
        <c:axId val="579671056"/>
      </c:barChart>
      <c:catAx>
        <c:axId val="57967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Entry 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71056"/>
        <c:crosses val="autoZero"/>
        <c:auto val="1"/>
        <c:lblAlgn val="ctr"/>
        <c:lblOffset val="100"/>
        <c:noMultiLvlLbl val="0"/>
      </c:catAx>
      <c:valAx>
        <c:axId val="5796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Error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7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Sheet3!$N$52:$N$53</c:f>
              <c:strCache>
                <c:ptCount val="2"/>
                <c:pt idx="0">
                  <c:v>Tap</c:v>
                </c:pt>
                <c:pt idx="1">
                  <c:v>Swype</c:v>
                </c:pt>
              </c:strCache>
            </c:strRef>
          </c:cat>
          <c:val>
            <c:numRef>
              <c:f>Sheet3!$O$52:$O$53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6-49A6-AD98-BAA4AF21B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347662</xdr:colOff>
      <xdr:row>11</xdr:row>
      <xdr:rowOff>19050</xdr:rowOff>
    </xdr:from>
    <xdr:to>
      <xdr:col>10</xdr:col>
      <xdr:colOff>133350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30A49C-719B-487C-9BF1-0E2783346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280987</xdr:colOff>
      <xdr:row>23</xdr:row>
      <xdr:rowOff>9525</xdr:rowOff>
    </xdr:from>
    <xdr:to>
      <xdr:col>18</xdr:col>
      <xdr:colOff>285750</xdr:colOff>
      <xdr:row>44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7B49A5-D096-44DF-BB04-6B0047ED2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33337</xdr:colOff>
      <xdr:row>35</xdr:row>
      <xdr:rowOff>47625</xdr:rowOff>
    </xdr:from>
    <xdr:to>
      <xdr:col>8</xdr:col>
      <xdr:colOff>47625</xdr:colOff>
      <xdr:row>56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25DBD7-8790-4DFC-BF1D-89C242CE2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153228</xdr:colOff>
      <xdr:row>44</xdr:row>
      <xdr:rowOff>148259</xdr:rowOff>
    </xdr:from>
    <xdr:to>
      <xdr:col>18</xdr:col>
      <xdr:colOff>434836</xdr:colOff>
      <xdr:row>59</xdr:row>
      <xdr:rowOff>33959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3BCAFA-6F57-4665-B551-AF17C8C9D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D9C8-C5DF-4948-8F43-37525BDFBE15}">
  <dimension ref="A1:T12"/>
  <sheetViews>
    <sheetView workbookViewId="0">
      <selection activeCell="K6" sqref="K6"/>
    </sheetView>
  </sheetViews>
  <sheetFormatPr defaultRowHeight="15" x14ac:dyDescent="0.25"/>
  <cols>
    <col min="9" max="9" width="14.5703125" customWidth="1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20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>
        <v>6</v>
      </c>
      <c r="J2">
        <v>22</v>
      </c>
      <c r="K2" t="s">
        <v>27</v>
      </c>
      <c r="L2">
        <v>0</v>
      </c>
      <c r="M2">
        <v>20.54</v>
      </c>
      <c r="N2">
        <v>27.93</v>
      </c>
      <c r="O2">
        <v>11.19</v>
      </c>
      <c r="P2">
        <v>19.440000000000001</v>
      </c>
      <c r="Q2">
        <v>17.82</v>
      </c>
      <c r="R2">
        <v>26.74</v>
      </c>
      <c r="S2">
        <v>27.54</v>
      </c>
    </row>
    <row r="3" spans="1:20" x14ac:dyDescent="0.25">
      <c r="A3" t="s">
        <v>19</v>
      </c>
      <c r="B3" t="s">
        <v>29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>
        <v>7</v>
      </c>
      <c r="J3">
        <v>22</v>
      </c>
      <c r="K3" t="s">
        <v>30</v>
      </c>
      <c r="L3">
        <v>4.96</v>
      </c>
      <c r="M3">
        <v>32.659999999999997</v>
      </c>
      <c r="N3">
        <v>16.14</v>
      </c>
      <c r="O3">
        <v>26.48</v>
      </c>
      <c r="P3">
        <v>33.28</v>
      </c>
      <c r="Q3">
        <v>34.78</v>
      </c>
      <c r="R3">
        <v>28.63</v>
      </c>
      <c r="S3">
        <v>40.130000000000003</v>
      </c>
    </row>
    <row r="4" spans="1:20" x14ac:dyDescent="0.25">
      <c r="A4" t="s">
        <v>19</v>
      </c>
      <c r="B4" t="s">
        <v>31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32</v>
      </c>
      <c r="I4">
        <v>8</v>
      </c>
      <c r="J4">
        <v>61</v>
      </c>
      <c r="K4" t="s">
        <v>27</v>
      </c>
      <c r="L4">
        <v>3.25</v>
      </c>
      <c r="M4">
        <v>19.32</v>
      </c>
      <c r="N4">
        <v>26.88</v>
      </c>
      <c r="O4">
        <v>17.55</v>
      </c>
      <c r="P4">
        <v>18.11</v>
      </c>
      <c r="Q4">
        <v>18.79</v>
      </c>
      <c r="R4">
        <v>20.239999999999998</v>
      </c>
      <c r="S4">
        <v>21.91</v>
      </c>
    </row>
    <row r="5" spans="1:20" x14ac:dyDescent="0.25">
      <c r="A5" t="s">
        <v>19</v>
      </c>
      <c r="B5" t="s">
        <v>33</v>
      </c>
      <c r="C5" t="s">
        <v>21</v>
      </c>
      <c r="D5" t="s">
        <v>22</v>
      </c>
      <c r="E5" t="s">
        <v>23</v>
      </c>
      <c r="F5" t="s">
        <v>24</v>
      </c>
      <c r="G5" t="s">
        <v>34</v>
      </c>
      <c r="H5" t="s">
        <v>26</v>
      </c>
      <c r="I5">
        <v>8</v>
      </c>
      <c r="J5">
        <v>55</v>
      </c>
      <c r="K5" t="s">
        <v>27</v>
      </c>
      <c r="L5">
        <v>10.29</v>
      </c>
      <c r="M5">
        <v>21.21</v>
      </c>
      <c r="N5">
        <v>25.74</v>
      </c>
      <c r="O5">
        <v>12.88</v>
      </c>
      <c r="P5">
        <v>23.54</v>
      </c>
      <c r="Q5">
        <v>22.53</v>
      </c>
      <c r="R5">
        <v>23.27</v>
      </c>
      <c r="S5">
        <v>23.83</v>
      </c>
    </row>
    <row r="6" spans="1:20" x14ac:dyDescent="0.25">
      <c r="A6" t="s">
        <v>19</v>
      </c>
      <c r="B6" t="s">
        <v>35</v>
      </c>
      <c r="C6" t="s">
        <v>21</v>
      </c>
      <c r="D6" t="s">
        <v>22</v>
      </c>
      <c r="E6" t="s">
        <v>23</v>
      </c>
      <c r="F6" t="s">
        <v>24</v>
      </c>
      <c r="G6" t="s">
        <v>25</v>
      </c>
      <c r="H6" t="s">
        <v>26</v>
      </c>
      <c r="I6">
        <v>3</v>
      </c>
      <c r="J6">
        <v>21</v>
      </c>
      <c r="K6" t="s">
        <v>30</v>
      </c>
      <c r="L6">
        <v>2.27</v>
      </c>
      <c r="M6">
        <v>39.47</v>
      </c>
      <c r="N6">
        <v>13.17</v>
      </c>
      <c r="O6">
        <v>38.67</v>
      </c>
      <c r="P6">
        <v>36.479999999999997</v>
      </c>
      <c r="Q6">
        <v>35.61</v>
      </c>
      <c r="R6">
        <v>44.39</v>
      </c>
      <c r="S6">
        <v>42.19</v>
      </c>
    </row>
    <row r="7" spans="1:20" x14ac:dyDescent="0.25">
      <c r="A7" t="s">
        <v>19</v>
      </c>
      <c r="B7" t="s">
        <v>36</v>
      </c>
      <c r="C7" t="s">
        <v>21</v>
      </c>
      <c r="D7" t="s">
        <v>22</v>
      </c>
      <c r="E7" t="s">
        <v>23</v>
      </c>
      <c r="F7" t="s">
        <v>24</v>
      </c>
      <c r="G7" t="s">
        <v>25</v>
      </c>
      <c r="H7" t="s">
        <v>32</v>
      </c>
      <c r="I7">
        <v>5</v>
      </c>
      <c r="J7">
        <v>40</v>
      </c>
      <c r="K7" t="s">
        <v>27</v>
      </c>
      <c r="L7">
        <v>2.27</v>
      </c>
      <c r="M7">
        <v>30.73</v>
      </c>
      <c r="N7">
        <v>16.8</v>
      </c>
      <c r="O7">
        <v>30.83</v>
      </c>
      <c r="P7">
        <v>30.12</v>
      </c>
      <c r="Q7">
        <v>31.31</v>
      </c>
      <c r="R7">
        <v>29.81</v>
      </c>
      <c r="S7">
        <v>31.59</v>
      </c>
    </row>
    <row r="8" spans="1:20" x14ac:dyDescent="0.25">
      <c r="A8" t="s">
        <v>19</v>
      </c>
      <c r="B8" t="s">
        <v>36</v>
      </c>
      <c r="C8" t="s">
        <v>21</v>
      </c>
      <c r="D8" t="s">
        <v>37</v>
      </c>
      <c r="E8" t="s">
        <v>23</v>
      </c>
      <c r="F8" t="s">
        <v>24</v>
      </c>
      <c r="G8" t="s">
        <v>25</v>
      </c>
      <c r="H8" t="s">
        <v>26</v>
      </c>
      <c r="I8">
        <v>8</v>
      </c>
      <c r="J8">
        <v>24</v>
      </c>
      <c r="K8" t="s">
        <v>30</v>
      </c>
      <c r="L8">
        <v>7.93</v>
      </c>
      <c r="M8">
        <v>43.76</v>
      </c>
      <c r="N8">
        <v>11.91</v>
      </c>
      <c r="O8">
        <v>45.61</v>
      </c>
      <c r="P8">
        <v>50.97</v>
      </c>
      <c r="Q8">
        <v>38</v>
      </c>
      <c r="R8">
        <v>42.84</v>
      </c>
      <c r="S8">
        <v>41.36</v>
      </c>
    </row>
    <row r="9" spans="1:20" x14ac:dyDescent="0.25">
      <c r="A9" t="s">
        <v>19</v>
      </c>
      <c r="B9" t="s">
        <v>38</v>
      </c>
      <c r="C9" t="s">
        <v>21</v>
      </c>
      <c r="D9" t="s">
        <v>22</v>
      </c>
      <c r="E9" t="s">
        <v>23</v>
      </c>
      <c r="F9" t="s">
        <v>24</v>
      </c>
      <c r="G9" t="s">
        <v>34</v>
      </c>
      <c r="H9" t="s">
        <v>26</v>
      </c>
      <c r="I9">
        <v>9</v>
      </c>
      <c r="J9">
        <v>22</v>
      </c>
      <c r="K9" t="s">
        <v>27</v>
      </c>
      <c r="L9">
        <v>0.47</v>
      </c>
      <c r="M9">
        <v>29.55</v>
      </c>
      <c r="N9">
        <v>18.399999999999999</v>
      </c>
      <c r="O9">
        <v>19.670000000000002</v>
      </c>
      <c r="P9">
        <v>27.13</v>
      </c>
      <c r="Q9">
        <v>29</v>
      </c>
      <c r="R9">
        <v>32.42</v>
      </c>
      <c r="S9">
        <v>39.54</v>
      </c>
    </row>
    <row r="10" spans="1:20" x14ac:dyDescent="0.25">
      <c r="A10" t="s">
        <v>19</v>
      </c>
      <c r="B10" t="s">
        <v>39</v>
      </c>
      <c r="C10" t="s">
        <v>21</v>
      </c>
      <c r="D10" t="s">
        <v>22</v>
      </c>
      <c r="E10" t="s">
        <v>23</v>
      </c>
      <c r="F10" t="s">
        <v>24</v>
      </c>
      <c r="G10" t="s">
        <v>25</v>
      </c>
      <c r="H10" t="s">
        <v>26</v>
      </c>
      <c r="I10">
        <v>10</v>
      </c>
      <c r="J10">
        <v>23</v>
      </c>
      <c r="K10" t="s">
        <v>30</v>
      </c>
      <c r="L10">
        <v>0</v>
      </c>
      <c r="M10">
        <v>38.01</v>
      </c>
      <c r="N10">
        <v>13.66</v>
      </c>
      <c r="O10">
        <v>33.86</v>
      </c>
      <c r="P10">
        <v>35.72</v>
      </c>
      <c r="Q10">
        <v>38.01</v>
      </c>
      <c r="R10">
        <v>41.91</v>
      </c>
      <c r="S10">
        <v>40.549999999999997</v>
      </c>
    </row>
    <row r="12" spans="1:20" x14ac:dyDescent="0.25">
      <c r="G12" t="s">
        <v>40</v>
      </c>
      <c r="I12">
        <v>7.1111111111111107</v>
      </c>
      <c r="J12">
        <v>32.222222222222221</v>
      </c>
      <c r="L12">
        <v>3.4933333333333332</v>
      </c>
      <c r="M12">
        <v>30.583333333333332</v>
      </c>
      <c r="N12">
        <v>18.95888888888889</v>
      </c>
      <c r="O12">
        <v>26.304444444444446</v>
      </c>
      <c r="P12">
        <v>30.532222222222217</v>
      </c>
      <c r="Q12">
        <v>29.538888888888891</v>
      </c>
      <c r="R12">
        <v>32.25</v>
      </c>
      <c r="S12">
        <v>34.293333333333337</v>
      </c>
      <c r="T12">
        <v>30.583777777777776</v>
      </c>
    </row>
  </sheetData>
  <sortState ref="A2:S19">
    <sortCondition ref="F2:F1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8F8A3-C179-4611-8B83-AAC9A6AFCEC5}">
  <dimension ref="A1:T12"/>
  <sheetViews>
    <sheetView workbookViewId="0">
      <selection activeCell="T12" sqref="T12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20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28</v>
      </c>
      <c r="G2" t="s">
        <v>25</v>
      </c>
      <c r="H2" t="s">
        <v>26</v>
      </c>
      <c r="I2">
        <v>6</v>
      </c>
      <c r="J2">
        <v>22</v>
      </c>
      <c r="K2" t="s">
        <v>27</v>
      </c>
      <c r="L2">
        <v>6.36</v>
      </c>
      <c r="M2">
        <v>30.24</v>
      </c>
      <c r="N2">
        <v>17.55</v>
      </c>
      <c r="O2">
        <v>21.91</v>
      </c>
      <c r="P2">
        <v>32.950000000000003</v>
      </c>
      <c r="Q2">
        <v>29.65</v>
      </c>
      <c r="R2">
        <v>30.72</v>
      </c>
      <c r="S2">
        <v>35.979999999999997</v>
      </c>
    </row>
    <row r="3" spans="1:20" x14ac:dyDescent="0.25">
      <c r="A3" t="s">
        <v>19</v>
      </c>
      <c r="B3" t="s">
        <v>29</v>
      </c>
      <c r="C3" t="s">
        <v>21</v>
      </c>
      <c r="D3" t="s">
        <v>22</v>
      </c>
      <c r="E3" t="s">
        <v>23</v>
      </c>
      <c r="F3" t="s">
        <v>28</v>
      </c>
      <c r="G3" t="s">
        <v>25</v>
      </c>
      <c r="H3" t="s">
        <v>26</v>
      </c>
      <c r="I3">
        <v>7</v>
      </c>
      <c r="J3">
        <v>22</v>
      </c>
      <c r="K3" t="s">
        <v>30</v>
      </c>
      <c r="L3">
        <v>5.0999999999999996</v>
      </c>
      <c r="M3">
        <v>28.08</v>
      </c>
      <c r="N3">
        <v>18.940000000000001</v>
      </c>
      <c r="O3">
        <v>28.43</v>
      </c>
      <c r="P3">
        <v>29.64</v>
      </c>
      <c r="Q3">
        <v>34.67</v>
      </c>
      <c r="R3">
        <v>27.38</v>
      </c>
      <c r="S3">
        <v>20.3</v>
      </c>
    </row>
    <row r="4" spans="1:20" x14ac:dyDescent="0.25">
      <c r="A4" t="s">
        <v>19</v>
      </c>
      <c r="B4" t="s">
        <v>31</v>
      </c>
      <c r="C4" t="s">
        <v>21</v>
      </c>
      <c r="D4" t="s">
        <v>22</v>
      </c>
      <c r="E4" t="s">
        <v>23</v>
      </c>
      <c r="F4" t="s">
        <v>28</v>
      </c>
      <c r="G4" t="s">
        <v>25</v>
      </c>
      <c r="H4" t="s">
        <v>32</v>
      </c>
      <c r="I4">
        <v>8</v>
      </c>
      <c r="J4">
        <v>61</v>
      </c>
      <c r="K4" t="s">
        <v>27</v>
      </c>
      <c r="L4">
        <v>0</v>
      </c>
      <c r="M4">
        <v>23.03</v>
      </c>
      <c r="N4">
        <v>22.92</v>
      </c>
      <c r="O4">
        <v>17.72</v>
      </c>
      <c r="P4">
        <v>20.68</v>
      </c>
      <c r="Q4">
        <v>24.61</v>
      </c>
      <c r="R4">
        <v>25.72</v>
      </c>
      <c r="S4">
        <v>26.45</v>
      </c>
    </row>
    <row r="5" spans="1:20" x14ac:dyDescent="0.25">
      <c r="A5" t="s">
        <v>19</v>
      </c>
      <c r="B5" t="s">
        <v>33</v>
      </c>
      <c r="C5" t="s">
        <v>21</v>
      </c>
      <c r="D5" t="s">
        <v>22</v>
      </c>
      <c r="E5" t="s">
        <v>23</v>
      </c>
      <c r="F5" t="s">
        <v>28</v>
      </c>
      <c r="G5" t="s">
        <v>34</v>
      </c>
      <c r="H5" t="s">
        <v>26</v>
      </c>
      <c r="I5">
        <v>8</v>
      </c>
      <c r="J5">
        <v>55</v>
      </c>
      <c r="K5" t="s">
        <v>27</v>
      </c>
      <c r="L5">
        <v>0.47</v>
      </c>
      <c r="M5">
        <v>24.83</v>
      </c>
      <c r="N5">
        <v>21.29</v>
      </c>
      <c r="O5">
        <v>18.309999999999999</v>
      </c>
      <c r="P5">
        <v>23.94</v>
      </c>
      <c r="Q5">
        <v>26.81</v>
      </c>
      <c r="R5">
        <v>28.45</v>
      </c>
      <c r="S5">
        <v>26.67</v>
      </c>
    </row>
    <row r="6" spans="1:20" x14ac:dyDescent="0.25">
      <c r="A6" t="s">
        <v>19</v>
      </c>
      <c r="B6" t="s">
        <v>35</v>
      </c>
      <c r="C6" t="s">
        <v>21</v>
      </c>
      <c r="D6" t="s">
        <v>22</v>
      </c>
      <c r="E6" t="s">
        <v>23</v>
      </c>
      <c r="F6" t="s">
        <v>28</v>
      </c>
      <c r="G6" t="s">
        <v>25</v>
      </c>
      <c r="H6" t="s">
        <v>26</v>
      </c>
      <c r="I6">
        <v>3</v>
      </c>
      <c r="J6">
        <v>21</v>
      </c>
      <c r="K6" t="s">
        <v>30</v>
      </c>
      <c r="L6">
        <v>1.4</v>
      </c>
      <c r="M6">
        <v>30.95</v>
      </c>
      <c r="N6">
        <v>16.87</v>
      </c>
      <c r="O6">
        <v>34.94</v>
      </c>
      <c r="P6">
        <v>25.29</v>
      </c>
      <c r="Q6">
        <v>30.14</v>
      </c>
      <c r="R6">
        <v>31.92</v>
      </c>
      <c r="S6">
        <v>32.49</v>
      </c>
    </row>
    <row r="7" spans="1:20" x14ac:dyDescent="0.25">
      <c r="A7" t="s">
        <v>19</v>
      </c>
      <c r="B7" t="s">
        <v>36</v>
      </c>
      <c r="C7" t="s">
        <v>21</v>
      </c>
      <c r="D7" t="s">
        <v>22</v>
      </c>
      <c r="E7" t="s">
        <v>23</v>
      </c>
      <c r="F7" t="s">
        <v>28</v>
      </c>
      <c r="G7" t="s">
        <v>25</v>
      </c>
      <c r="H7" t="s">
        <v>32</v>
      </c>
      <c r="I7">
        <v>5</v>
      </c>
      <c r="J7">
        <v>40</v>
      </c>
      <c r="K7" t="s">
        <v>27</v>
      </c>
      <c r="L7">
        <v>0.45</v>
      </c>
      <c r="M7">
        <v>26.6</v>
      </c>
      <c r="N7">
        <v>20.77</v>
      </c>
      <c r="O7">
        <v>22.59</v>
      </c>
      <c r="P7">
        <v>20.3</v>
      </c>
      <c r="Q7">
        <v>24.22</v>
      </c>
      <c r="R7">
        <v>23.28</v>
      </c>
      <c r="S7">
        <v>24.11</v>
      </c>
    </row>
    <row r="8" spans="1:20" x14ac:dyDescent="0.25">
      <c r="A8" t="s">
        <v>19</v>
      </c>
      <c r="B8" t="s">
        <v>36</v>
      </c>
      <c r="C8" t="s">
        <v>21</v>
      </c>
      <c r="D8" t="s">
        <v>37</v>
      </c>
      <c r="E8" t="s">
        <v>23</v>
      </c>
      <c r="F8" t="s">
        <v>28</v>
      </c>
      <c r="G8" t="s">
        <v>25</v>
      </c>
      <c r="H8" t="s">
        <v>26</v>
      </c>
      <c r="I8">
        <v>8</v>
      </c>
      <c r="J8">
        <v>24</v>
      </c>
      <c r="K8" t="s">
        <v>30</v>
      </c>
      <c r="L8">
        <v>4.1900000000000004</v>
      </c>
      <c r="M8">
        <v>34.700000000000003</v>
      </c>
      <c r="N8">
        <v>14.93</v>
      </c>
      <c r="O8">
        <v>32.29</v>
      </c>
      <c r="P8">
        <v>34.24</v>
      </c>
      <c r="Q8">
        <v>32.380000000000003</v>
      </c>
      <c r="R8">
        <v>37.07</v>
      </c>
      <c r="S8">
        <v>37.49</v>
      </c>
    </row>
    <row r="9" spans="1:20" x14ac:dyDescent="0.25">
      <c r="A9" t="s">
        <v>19</v>
      </c>
      <c r="B9" t="s">
        <v>38</v>
      </c>
      <c r="C9" t="s">
        <v>21</v>
      </c>
      <c r="D9" t="s">
        <v>22</v>
      </c>
      <c r="E9" t="s">
        <v>23</v>
      </c>
      <c r="F9" t="s">
        <v>28</v>
      </c>
      <c r="G9" t="s">
        <v>34</v>
      </c>
      <c r="H9" t="s">
        <v>26</v>
      </c>
      <c r="I9">
        <v>9</v>
      </c>
      <c r="J9">
        <v>22</v>
      </c>
      <c r="K9" t="s">
        <v>27</v>
      </c>
      <c r="L9">
        <v>1.4</v>
      </c>
      <c r="M9">
        <v>70.599999999999994</v>
      </c>
      <c r="N9">
        <v>15.31</v>
      </c>
      <c r="O9">
        <v>21.24</v>
      </c>
      <c r="P9">
        <v>24.37</v>
      </c>
      <c r="Q9">
        <v>28.29</v>
      </c>
      <c r="R9">
        <v>29.9</v>
      </c>
      <c r="S9">
        <v>29.08</v>
      </c>
    </row>
    <row r="10" spans="1:20" x14ac:dyDescent="0.25">
      <c r="A10" t="s">
        <v>19</v>
      </c>
      <c r="B10" t="s">
        <v>39</v>
      </c>
      <c r="C10" t="s">
        <v>21</v>
      </c>
      <c r="D10" t="s">
        <v>22</v>
      </c>
      <c r="E10" t="s">
        <v>23</v>
      </c>
      <c r="F10" t="s">
        <v>28</v>
      </c>
      <c r="G10" t="s">
        <v>25</v>
      </c>
      <c r="H10" t="s">
        <v>26</v>
      </c>
      <c r="I10">
        <v>10</v>
      </c>
      <c r="J10">
        <v>23</v>
      </c>
      <c r="K10" t="s">
        <v>30</v>
      </c>
      <c r="L10">
        <v>0</v>
      </c>
      <c r="M10">
        <v>29.51</v>
      </c>
      <c r="N10">
        <v>17.61</v>
      </c>
      <c r="O10">
        <v>26.45</v>
      </c>
      <c r="P10">
        <v>27.51</v>
      </c>
      <c r="Q10">
        <v>31.2</v>
      </c>
      <c r="R10">
        <v>33.479999999999997</v>
      </c>
      <c r="S10">
        <v>28.93</v>
      </c>
    </row>
    <row r="12" spans="1:20" x14ac:dyDescent="0.25">
      <c r="G12" t="s">
        <v>40</v>
      </c>
      <c r="I12">
        <v>7.1111111111111107</v>
      </c>
      <c r="J12">
        <v>32.222222222222221</v>
      </c>
      <c r="L12">
        <v>2.1522222222222225</v>
      </c>
      <c r="M12">
        <v>33.171111111111109</v>
      </c>
      <c r="N12">
        <v>18.465555555555554</v>
      </c>
      <c r="O12">
        <v>24.875555555555554</v>
      </c>
      <c r="P12">
        <v>26.546666666666667</v>
      </c>
      <c r="Q12">
        <v>29.107777777777773</v>
      </c>
      <c r="R12">
        <v>29.768888888888892</v>
      </c>
      <c r="S12">
        <v>29.055555555555557</v>
      </c>
      <c r="T12">
        <v>27.870888888888885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34ACC-5BBF-45CF-B0EB-EA03115024D9}">
  <dimension ref="A1:X53"/>
  <sheetViews>
    <sheetView tabSelected="1" topLeftCell="H41" zoomScale="175" zoomScaleNormal="175" workbookViewId="0">
      <selection activeCell="Q61" sqref="Q61"/>
    </sheetView>
  </sheetViews>
  <sheetFormatPr defaultRowHeight="15" x14ac:dyDescent="0.25"/>
  <sheetData>
    <row r="1" spans="1:24" x14ac:dyDescent="0.25">
      <c r="C1" s="1" t="s">
        <v>8</v>
      </c>
      <c r="D1" s="1" t="s">
        <v>9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</row>
    <row r="2" spans="1:24" x14ac:dyDescent="0.25">
      <c r="A2" t="s">
        <v>40</v>
      </c>
      <c r="C2">
        <v>7.1111111111111107</v>
      </c>
      <c r="D2">
        <v>32.222222222222221</v>
      </c>
      <c r="E2">
        <v>3.4933333333333332</v>
      </c>
      <c r="F2">
        <v>30.583333333333332</v>
      </c>
      <c r="G2">
        <v>18.95888888888889</v>
      </c>
      <c r="H2">
        <v>26.304444444444446</v>
      </c>
      <c r="I2">
        <v>30.532222222222217</v>
      </c>
      <c r="J2">
        <v>29.538888888888891</v>
      </c>
      <c r="K2">
        <v>32.25</v>
      </c>
      <c r="L2">
        <v>34.293333333333337</v>
      </c>
    </row>
    <row r="3" spans="1:24" x14ac:dyDescent="0.25">
      <c r="A3" t="s">
        <v>40</v>
      </c>
      <c r="C3">
        <v>7.1111111111111107</v>
      </c>
      <c r="D3">
        <v>32.222222222222221</v>
      </c>
      <c r="E3">
        <v>2.1522222222222225</v>
      </c>
      <c r="F3">
        <v>33.171111111111109</v>
      </c>
      <c r="G3">
        <v>18.465555555555554</v>
      </c>
      <c r="H3">
        <v>24.875555555555554</v>
      </c>
      <c r="I3">
        <v>26.546666666666667</v>
      </c>
      <c r="J3">
        <v>29.107777777777773</v>
      </c>
      <c r="K3">
        <v>29.768888888888892</v>
      </c>
      <c r="L3">
        <v>29.055555555555557</v>
      </c>
    </row>
    <row r="12" spans="1:24" x14ac:dyDescent="0.25">
      <c r="P12" s="4" t="s">
        <v>43</v>
      </c>
      <c r="Q12" s="7" t="s">
        <v>41</v>
      </c>
      <c r="R12" s="8"/>
      <c r="S12" s="8"/>
      <c r="T12" s="8"/>
      <c r="U12" s="9"/>
    </row>
    <row r="13" spans="1:24" x14ac:dyDescent="0.25">
      <c r="P13" s="5"/>
      <c r="Q13" s="6">
        <v>1</v>
      </c>
      <c r="R13" s="6">
        <v>2</v>
      </c>
      <c r="S13" s="6">
        <v>3</v>
      </c>
      <c r="T13" s="6">
        <v>4</v>
      </c>
      <c r="U13" s="6">
        <v>5</v>
      </c>
      <c r="V13" s="10" t="s">
        <v>44</v>
      </c>
      <c r="W13" s="10" t="s">
        <v>45</v>
      </c>
      <c r="X13" s="11" t="s">
        <v>46</v>
      </c>
    </row>
    <row r="14" spans="1:24" x14ac:dyDescent="0.25">
      <c r="P14" s="6" t="s">
        <v>24</v>
      </c>
      <c r="Q14" s="3">
        <v>26.304444444444446</v>
      </c>
      <c r="R14" s="3">
        <v>30.532222222222217</v>
      </c>
      <c r="S14" s="3">
        <v>29.538888888888891</v>
      </c>
      <c r="T14" s="3">
        <v>32.25</v>
      </c>
      <c r="U14" s="3">
        <v>34.293333333333337</v>
      </c>
      <c r="V14" s="3">
        <f>AVERAGE(Q14:U14)</f>
        <v>30.583777777777776</v>
      </c>
      <c r="W14" s="3">
        <f>STDEV(Q14:U14)</f>
        <v>2.9976759104675632</v>
      </c>
      <c r="X14" s="3">
        <v>3.4933333333333332</v>
      </c>
    </row>
    <row r="15" spans="1:24" x14ac:dyDescent="0.25">
      <c r="P15" s="6" t="s">
        <v>28</v>
      </c>
      <c r="Q15" s="3">
        <v>24.875555555555554</v>
      </c>
      <c r="R15" s="3">
        <v>26.546666666666667</v>
      </c>
      <c r="S15" s="3">
        <v>29.107777777777773</v>
      </c>
      <c r="T15" s="3">
        <v>29.768888888888892</v>
      </c>
      <c r="U15" s="3">
        <v>29.055555555555557</v>
      </c>
      <c r="V15" s="3">
        <f>AVERAGE(Q15:U15)</f>
        <v>27.870888888888885</v>
      </c>
      <c r="W15" s="3">
        <f>STDEV(Q15:U15)</f>
        <v>2.0773372081930304</v>
      </c>
      <c r="X15" s="3">
        <v>2.1522222222222225</v>
      </c>
    </row>
    <row r="18" spans="16:22" x14ac:dyDescent="0.25">
      <c r="V18" s="11" t="s">
        <v>46</v>
      </c>
    </row>
    <row r="19" spans="16:22" x14ac:dyDescent="0.25">
      <c r="U19" s="6" t="s">
        <v>24</v>
      </c>
      <c r="V19" s="3">
        <v>3.4933333333333332</v>
      </c>
    </row>
    <row r="20" spans="16:22" x14ac:dyDescent="0.25">
      <c r="P20" s="2" t="s">
        <v>42</v>
      </c>
      <c r="Q20" s="2"/>
      <c r="U20" s="6" t="s">
        <v>28</v>
      </c>
      <c r="V20" s="3">
        <v>2.1522222222222225</v>
      </c>
    </row>
    <row r="21" spans="16:22" x14ac:dyDescent="0.25">
      <c r="P21" s="1" t="s">
        <v>24</v>
      </c>
      <c r="Q21">
        <v>30.583777777777776</v>
      </c>
    </row>
    <row r="22" spans="16:22" x14ac:dyDescent="0.25">
      <c r="P22" s="1" t="s">
        <v>28</v>
      </c>
      <c r="Q22">
        <v>27.870888888888885</v>
      </c>
    </row>
    <row r="52" spans="14:15" x14ac:dyDescent="0.25">
      <c r="N52" t="s">
        <v>28</v>
      </c>
      <c r="O52">
        <v>5</v>
      </c>
    </row>
    <row r="53" spans="14:15" x14ac:dyDescent="0.25">
      <c r="N53" t="s">
        <v>24</v>
      </c>
      <c r="O53">
        <v>4</v>
      </c>
    </row>
  </sheetData>
  <mergeCells count="3">
    <mergeCell ref="Q12:U12"/>
    <mergeCell ref="P20:Q20"/>
    <mergeCell ref="P12:P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Swype</vt:lpstr>
      <vt:lpstr>Tap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MacEachern</dc:creator>
  <cp:lastModifiedBy>Matt MacEachern</cp:lastModifiedBy>
  <dcterms:created xsi:type="dcterms:W3CDTF">2017-12-09T19:28:53Z</dcterms:created>
  <dcterms:modified xsi:type="dcterms:W3CDTF">2017-12-10T05:52:58Z</dcterms:modified>
</cp:coreProperties>
</file>