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himmedia/Desktop/blackmagic/"/>
    </mc:Choice>
  </mc:AlternateContent>
  <bookViews>
    <workbookView xWindow="0" yWindow="460" windowWidth="25600" windowHeight="15540" tabRatio="500"/>
  </bookViews>
  <sheets>
    <sheet name="cameras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23" i="2"/>
  <c r="D27" i="2"/>
  <c r="D31" i="2"/>
  <c r="D34" i="2"/>
  <c r="D38" i="2"/>
</calcChain>
</file>

<file path=xl/sharedStrings.xml><?xml version="1.0" encoding="utf-8"?>
<sst xmlns="http://schemas.openxmlformats.org/spreadsheetml/2006/main" count="15" uniqueCount="14">
  <si>
    <t>Blackmagic  URSA Broadcast</t>
  </si>
  <si>
    <t>Product</t>
  </si>
  <si>
    <t>qty</t>
  </si>
  <si>
    <t>unit price</t>
  </si>
  <si>
    <t>total</t>
  </si>
  <si>
    <t>Blackmagic URSA Sholder kit</t>
  </si>
  <si>
    <t>Blackmagic URSA Studio Viewfinder</t>
  </si>
  <si>
    <t>Canon B4 Lense (used)</t>
  </si>
  <si>
    <t>TOTAL</t>
  </si>
  <si>
    <t>Blackmagic URSA B4 Mount</t>
  </si>
  <si>
    <t>Notes</t>
  </si>
  <si>
    <t>Please note all prices are in USD</t>
  </si>
  <si>
    <t>Source: www.blackmagicdesign.com</t>
  </si>
  <si>
    <t xml:space="preserve">We use blackmagic equipment for our livestream, this camera will be good especially to cover compability issues. It’s a good professional entry point camera.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</si>
</sst>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jp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81864</xdr:colOff>
      <xdr:row>18</xdr:row>
      <xdr:rowOff>25400</xdr:rowOff>
    </xdr:from>
    <xdr:to>
      <xdr:col>4</xdr:col>
      <xdr:colOff>819836</xdr:colOff>
      <xdr:row>21</xdr:row>
      <xdr:rowOff>37805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664" y="3746500"/>
          <a:ext cx="737972" cy="62200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0</xdr:rowOff>
    </xdr:from>
    <xdr:to>
      <xdr:col>4</xdr:col>
      <xdr:colOff>848376</xdr:colOff>
      <xdr:row>25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5283200"/>
          <a:ext cx="810276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26</xdr:row>
      <xdr:rowOff>0</xdr:rowOff>
    </xdr:from>
    <xdr:to>
      <xdr:col>4</xdr:col>
      <xdr:colOff>912761</xdr:colOff>
      <xdr:row>28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6096000"/>
          <a:ext cx="874661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29</xdr:row>
      <xdr:rowOff>177800</xdr:rowOff>
    </xdr:from>
    <xdr:to>
      <xdr:col>4</xdr:col>
      <xdr:colOff>889000</xdr:colOff>
      <xdr:row>31</xdr:row>
      <xdr:rowOff>189963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6883400"/>
          <a:ext cx="825500" cy="418563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33</xdr:row>
      <xdr:rowOff>12700</xdr:rowOff>
    </xdr:from>
    <xdr:to>
      <xdr:col>4</xdr:col>
      <xdr:colOff>685800</xdr:colOff>
      <xdr:row>35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75311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111093</xdr:rowOff>
    </xdr:from>
    <xdr:to>
      <xdr:col>5</xdr:col>
      <xdr:colOff>0</xdr:colOff>
      <xdr:row>14</xdr:row>
      <xdr:rowOff>26258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993"/>
          <a:ext cx="5956300" cy="2353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7" workbookViewId="0">
      <selection activeCell="A42" sqref="A42"/>
    </sheetView>
  </sheetViews>
  <sheetFormatPr baseColWidth="10" defaultRowHeight="16" x14ac:dyDescent="0.2"/>
  <cols>
    <col min="1" max="1" width="33.1640625" customWidth="1"/>
    <col min="2" max="4" width="10.83203125" style="3"/>
    <col min="5" max="5" width="12.5" customWidth="1"/>
  </cols>
  <sheetData>
    <row r="1" spans="1:1" ht="21" x14ac:dyDescent="0.25">
      <c r="A1" s="6" t="s">
        <v>0</v>
      </c>
    </row>
    <row r="18" spans="1:4" s="2" customFormat="1" x14ac:dyDescent="0.2">
      <c r="A18" s="2" t="s">
        <v>1</v>
      </c>
      <c r="B18" s="4" t="s">
        <v>2</v>
      </c>
      <c r="C18" s="4" t="s">
        <v>3</v>
      </c>
      <c r="D18" s="4" t="s">
        <v>4</v>
      </c>
    </row>
    <row r="20" spans="1:4" x14ac:dyDescent="0.2">
      <c r="A20" t="s">
        <v>0</v>
      </c>
      <c r="B20" s="3">
        <v>1</v>
      </c>
      <c r="C20" s="3">
        <v>2995</v>
      </c>
      <c r="D20" s="3">
        <f>C20*B20</f>
        <v>2995</v>
      </c>
    </row>
    <row r="23" spans="1:4" x14ac:dyDescent="0.2">
      <c r="A23" t="s">
        <v>6</v>
      </c>
      <c r="B23" s="3">
        <v>1</v>
      </c>
      <c r="C23" s="3">
        <v>1795</v>
      </c>
      <c r="D23" s="3">
        <f>C23*B23</f>
        <v>1795</v>
      </c>
    </row>
    <row r="27" spans="1:4" x14ac:dyDescent="0.2">
      <c r="A27" t="s">
        <v>5</v>
      </c>
      <c r="B27" s="3">
        <v>1</v>
      </c>
      <c r="C27" s="3">
        <v>395</v>
      </c>
      <c r="D27" s="3">
        <f>C27*B27</f>
        <v>395</v>
      </c>
    </row>
    <row r="31" spans="1:4" x14ac:dyDescent="0.2">
      <c r="A31" t="s">
        <v>7</v>
      </c>
      <c r="B31" s="3">
        <v>1</v>
      </c>
      <c r="C31" s="3">
        <v>500</v>
      </c>
      <c r="D31" s="3">
        <f>C31*B31</f>
        <v>500</v>
      </c>
    </row>
    <row r="34" spans="1:6" x14ac:dyDescent="0.2">
      <c r="A34" t="s">
        <v>9</v>
      </c>
      <c r="B34" s="3">
        <v>1</v>
      </c>
      <c r="C34" s="3">
        <v>295</v>
      </c>
      <c r="D34" s="3">
        <f>C34*B34</f>
        <v>295</v>
      </c>
    </row>
    <row r="38" spans="1:6" ht="17" thickBot="1" x14ac:dyDescent="0.25">
      <c r="A38" s="1" t="s">
        <v>8</v>
      </c>
      <c r="D38" s="5">
        <f>SUM(D20:D37)</f>
        <v>5980</v>
      </c>
    </row>
    <row r="39" spans="1:6" ht="17" thickTop="1" x14ac:dyDescent="0.2"/>
    <row r="40" spans="1:6" x14ac:dyDescent="0.2">
      <c r="A40" s="2" t="s">
        <v>10</v>
      </c>
    </row>
    <row r="41" spans="1:6" s="7" customFormat="1" ht="48" customHeight="1" x14ac:dyDescent="0.2">
      <c r="A41" s="9" t="s">
        <v>13</v>
      </c>
      <c r="B41" s="9"/>
      <c r="C41" s="9"/>
      <c r="D41" s="9"/>
      <c r="E41" s="9"/>
      <c r="F41" s="8"/>
    </row>
    <row r="42" spans="1:6" x14ac:dyDescent="0.2">
      <c r="A42" t="s">
        <v>11</v>
      </c>
    </row>
    <row r="43" spans="1:6" x14ac:dyDescent="0.2">
      <c r="A43" t="s">
        <v>12</v>
      </c>
    </row>
  </sheetData>
  <mergeCells count="1">
    <mergeCell ref="A41:E41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2019-04-01T11:52:57Z</cp:lastPrinted>
  <dcterms:created xsi:type="dcterms:W3CDTF">2019-04-01T08:57:41Z</dcterms:created>
  <dcterms:modified xsi:type="dcterms:W3CDTF">2019-04-01T14:20:02Z</dcterms:modified>
</cp:coreProperties>
</file>