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Labs\Course-Work-Petri-Model-KPI\"/>
    </mc:Choice>
  </mc:AlternateContent>
  <xr:revisionPtr revIDLastSave="0" documentId="13_ncr:1_{92B46105-4B5E-4E3E-8754-5B4EA191387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Матриця парних порівнянт" sheetId="2" r:id="rId1"/>
    <sheet name="Регресійний Аналіз" sheetId="8" r:id="rId2"/>
    <sheet name="Аркуш1" sheetId="1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25" i="1" l="1"/>
  <c r="H24" i="1"/>
  <c r="H23" i="1"/>
  <c r="H22" i="1"/>
  <c r="H21" i="1"/>
  <c r="H20" i="1"/>
  <c r="H19" i="1"/>
  <c r="H18" i="1"/>
  <c r="H17" i="1"/>
  <c r="H16" i="1"/>
</calcChain>
</file>

<file path=xl/sharedStrings.xml><?xml version="1.0" encoding="utf-8"?>
<sst xmlns="http://schemas.openxmlformats.org/spreadsheetml/2006/main" count="51" uniqueCount="40">
  <si>
    <t>№</t>
  </si>
  <si>
    <t xml:space="preserve">Звичайна </t>
  </si>
  <si>
    <t>Прискорена</t>
  </si>
  <si>
    <t>К-сть Згенерованих</t>
  </si>
  <si>
    <t>Кількість Оброблених</t>
  </si>
  <si>
    <t>Кількість Знищених</t>
  </si>
  <si>
    <t>Частота Підключення Ресурсу</t>
  </si>
  <si>
    <t>Частота Знищення</t>
  </si>
  <si>
    <t>Х0</t>
  </si>
  <si>
    <t>Х1</t>
  </si>
  <si>
    <t>У0</t>
  </si>
  <si>
    <t>Column 1</t>
  </si>
  <si>
    <t>Column 2</t>
  </si>
  <si>
    <t>Column 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</si>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</sst>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0000"/>
    <numFmt numFmtId="167" formatCode="0.00000000"/>
    <numFmt numFmtId="174" formatCode="0.000000000000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  <font>
      <i/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0" xfId="0" applyFont="1" applyFill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2" fillId="0" borderId="0" xfId="0" applyFont="1"/>
    <xf numFmtId="0" fontId="0" fillId="0" borderId="0" xfId="0" applyFill="1" applyBorder="1" applyAlignment="1"/>
    <xf numFmtId="0" fontId="0" fillId="0" borderId="13" xfId="0" applyFill="1" applyBorder="1" applyAlignment="1"/>
    <xf numFmtId="0" fontId="3" fillId="0" borderId="14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Continuous"/>
    </xf>
    <xf numFmtId="165" fontId="3" fillId="0" borderId="14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/>
    <xf numFmtId="165" fontId="0" fillId="0" borderId="13" xfId="0" applyNumberFormat="1" applyFill="1" applyBorder="1" applyAlignment="1"/>
    <xf numFmtId="165" fontId="1" fillId="0" borderId="8" xfId="0" applyNumberFormat="1" applyFont="1" applyBorder="1"/>
    <xf numFmtId="165" fontId="1" fillId="2" borderId="8" xfId="0" applyNumberFormat="1" applyFont="1" applyFill="1" applyBorder="1"/>
    <xf numFmtId="165" fontId="1" fillId="0" borderId="12" xfId="0" applyNumberFormat="1" applyFont="1" applyBorder="1"/>
    <xf numFmtId="167" fontId="0" fillId="0" borderId="0" xfId="0" applyNumberFormat="1"/>
    <xf numFmtId="174" fontId="0" fillId="0" borderId="0" xfId="0" applyNumberFormat="1" applyFill="1" applyBorder="1" applyAlignment="1"/>
    <xf numFmtId="0" fontId="4" fillId="0" borderId="6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165" fontId="4" fillId="0" borderId="8" xfId="0" applyNumberFormat="1" applyFont="1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'Регресійний Аналіз'!$A$26:$A$35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'Регресійний Аналіз'!$B$26:$B$35</c:f>
              <c:numCache>
                <c:formatCode>General</c:formatCode>
                <c:ptCount val="10"/>
                <c:pt idx="0">
                  <c:v>4.7668986557345794E-4</c:v>
                </c:pt>
                <c:pt idx="1">
                  <c:v>2.4600767713613132E-3</c:v>
                </c:pt>
                <c:pt idx="2">
                  <c:v>6.8017812164560603E-3</c:v>
                </c:pt>
                <c:pt idx="3">
                  <c:v>1.6879838975920936E-2</c:v>
                </c:pt>
                <c:pt idx="4">
                  <c:v>3.9834069031537522E-2</c:v>
                </c:pt>
                <c:pt idx="5">
                  <c:v>9.081377615860374E-2</c:v>
                </c:pt>
                <c:pt idx="6">
                  <c:v>0.16318924601025706</c:v>
                </c:pt>
                <c:pt idx="7">
                  <c:v>0.21650657901734902</c:v>
                </c:pt>
                <c:pt idx="8">
                  <c:v>0.22582261210654789</c:v>
                </c:pt>
                <c:pt idx="9">
                  <c:v>0.22787932922874068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F8-42B6-A127-C179D951C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95072"/>
        <c:axId val="282248128"/>
      </c:scatterChart>
      <c:valAx>
        <c:axId val="27039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2248128"/>
        <c:crosses val="autoZero"/>
        <c:crossBetween val="midCat"/>
      </c:valAx>
      <c:valAx>
        <c:axId val="282248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Частота Знищення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395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Аркуш1!$G$15</c:f>
              <c:strCache>
                <c:ptCount val="1"/>
                <c:pt idx="0">
                  <c:v>Частота Підключення Ресурсу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Пряма для набору даних "Підключення Ресурсу"</c:name>
            <c:spPr>
              <a:ln w="19050">
                <a:solidFill>
                  <a:srgbClr val="FF0000">
                    <a:alpha val="20000"/>
                  </a:srgbClr>
                </a:solidFill>
              </a:ln>
            </c:spPr>
            <c:trendlineType val="exp"/>
            <c:dispRSqr val="1"/>
            <c:dispEq val="0"/>
            <c:trendlineLbl>
              <c:numFmt formatCode="General" sourceLinked="0"/>
            </c:trendlineLbl>
          </c:trendline>
          <c:xVal>
            <c:numRef>
              <c:f>Аркуш1!$F$16:$F$25</c:f>
              <c:numCache>
                <c:formatCode>General</c:formatCode>
                <c:ptCount val="10"/>
                <c:pt idx="0">
                  <c:v>0.45</c:v>
                </c:pt>
                <c:pt idx="1">
                  <c:v>2.3199999999999998</c:v>
                </c:pt>
                <c:pt idx="2">
                  <c:v>6.4</c:v>
                </c:pt>
                <c:pt idx="3">
                  <c:v>15.85</c:v>
                </c:pt>
                <c:pt idx="4">
                  <c:v>37.450000000000003</c:v>
                </c:pt>
                <c:pt idx="5">
                  <c:v>85.75</c:v>
                </c:pt>
                <c:pt idx="6">
                  <c:v>153.69</c:v>
                </c:pt>
                <c:pt idx="7">
                  <c:v>203.54</c:v>
                </c:pt>
                <c:pt idx="8">
                  <c:v>211.86</c:v>
                </c:pt>
                <c:pt idx="9">
                  <c:v>214.3</c:v>
                </c:pt>
              </c:numCache>
            </c:numRef>
          </c:xVal>
          <c:yVal>
            <c:numRef>
              <c:f>Аркуш1!$G$16:$G$25</c:f>
              <c:numCache>
                <c:formatCode>General</c:formatCode>
                <c:ptCount val="10"/>
                <c:pt idx="0">
                  <c:v>0</c:v>
                </c:pt>
                <c:pt idx="1">
                  <c:v>0.14000000000000001</c:v>
                </c:pt>
                <c:pt idx="2">
                  <c:v>0.35</c:v>
                </c:pt>
                <c:pt idx="3">
                  <c:v>0.63</c:v>
                </c:pt>
                <c:pt idx="4">
                  <c:v>1.83</c:v>
                </c:pt>
                <c:pt idx="5">
                  <c:v>9.25</c:v>
                </c:pt>
                <c:pt idx="6">
                  <c:v>50.15</c:v>
                </c:pt>
                <c:pt idx="7">
                  <c:v>233.19</c:v>
                </c:pt>
                <c:pt idx="8">
                  <c:v>511.14</c:v>
                </c:pt>
                <c:pt idx="9">
                  <c:v>729.72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67-4EAE-BF64-6CAC37FF7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556911"/>
        <c:axId val="195638817"/>
      </c:scatterChart>
      <c:valAx>
        <c:axId val="8985569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uk-U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195638817"/>
        <c:crosses val="autoZero"/>
        <c:crossBetween val="midCat"/>
      </c:valAx>
      <c:valAx>
        <c:axId val="195638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uk-U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8985569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uk-U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Аркуш1!$B$15:$B$25</c:f>
              <c:strCache>
                <c:ptCount val="11"/>
                <c:pt idx="0">
                  <c:v>Звичайна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xVal>
          <c:yVal>
            <c:numRef>
              <c:f>Аркуш1!$H$15:$H$25</c:f>
              <c:numCache>
                <c:formatCode>0.000000000</c:formatCode>
                <c:ptCount val="11"/>
                <c:pt idx="0" formatCode="General">
                  <c:v>0</c:v>
                </c:pt>
                <c:pt idx="1">
                  <c:v>4.7668986557345794E-4</c:v>
                </c:pt>
                <c:pt idx="2">
                  <c:v>2.4600767713613132E-3</c:v>
                </c:pt>
                <c:pt idx="3">
                  <c:v>6.8017812164560603E-3</c:v>
                </c:pt>
                <c:pt idx="4">
                  <c:v>1.6879838975920936E-2</c:v>
                </c:pt>
                <c:pt idx="5">
                  <c:v>3.9834069031537522E-2</c:v>
                </c:pt>
                <c:pt idx="6">
                  <c:v>9.081377615860374E-2</c:v>
                </c:pt>
                <c:pt idx="7">
                  <c:v>0.16318924601025706</c:v>
                </c:pt>
                <c:pt idx="8">
                  <c:v>0.21650657901734902</c:v>
                </c:pt>
                <c:pt idx="9">
                  <c:v>0.22582261210654789</c:v>
                </c:pt>
                <c:pt idx="10">
                  <c:v>0.22787932922874068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7-4AEA-8AA1-5A7DA1990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90180"/>
        <c:axId val="712390597"/>
      </c:scatterChart>
      <c:valAx>
        <c:axId val="4106901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uk-U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712390597"/>
        <c:crosses val="autoZero"/>
        <c:crossBetween val="midCat"/>
      </c:valAx>
      <c:valAx>
        <c:axId val="712390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uk-U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41069018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uk-U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Аркуш1!$C$15:$C$25</c:f>
              <c:strCache>
                <c:ptCount val="11"/>
                <c:pt idx="0">
                  <c:v>Прискорена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xVal>
          <c:yVal>
            <c:numRef>
              <c:f>Аркуш1!$H$15:$H$25</c:f>
              <c:numCache>
                <c:formatCode>0.000000000</c:formatCode>
                <c:ptCount val="11"/>
                <c:pt idx="0" formatCode="General">
                  <c:v>0</c:v>
                </c:pt>
                <c:pt idx="1">
                  <c:v>4.7668986557345794E-4</c:v>
                </c:pt>
                <c:pt idx="2">
                  <c:v>2.4600767713613132E-3</c:v>
                </c:pt>
                <c:pt idx="3">
                  <c:v>6.8017812164560603E-3</c:v>
                </c:pt>
                <c:pt idx="4">
                  <c:v>1.6879838975920936E-2</c:v>
                </c:pt>
                <c:pt idx="5">
                  <c:v>3.9834069031537522E-2</c:v>
                </c:pt>
                <c:pt idx="6">
                  <c:v>9.081377615860374E-2</c:v>
                </c:pt>
                <c:pt idx="7">
                  <c:v>0.16318924601025706</c:v>
                </c:pt>
                <c:pt idx="8">
                  <c:v>0.21650657901734902</c:v>
                </c:pt>
                <c:pt idx="9">
                  <c:v>0.22582261210654789</c:v>
                </c:pt>
                <c:pt idx="10">
                  <c:v>0.22787932922874068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57-41E4-B003-766FF9B96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242640"/>
        <c:axId val="563580991"/>
      </c:scatterChart>
      <c:valAx>
        <c:axId val="18002426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uk-U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563580991"/>
        <c:crosses val="autoZero"/>
        <c:crossBetween val="midCat"/>
      </c:valAx>
      <c:valAx>
        <c:axId val="563580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uk-U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180024264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uk-U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152400</xdr:rowOff>
    </xdr:from>
    <xdr:to>
      <xdr:col>15</xdr:col>
      <xdr:colOff>238125</xdr:colOff>
      <xdr:row>10</xdr:row>
      <xdr:rowOff>152400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F94C1E92-201E-0D40-0FD8-47613CD9E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714375</xdr:colOff>
      <xdr:row>48</xdr:row>
      <xdr:rowOff>114300</xdr:rowOff>
    </xdr:from>
    <xdr:ext cx="5829300" cy="3609975"/>
    <xdr:graphicFrame macro="">
      <xdr:nvGraphicFramePr>
        <xdr:cNvPr id="2" name="Chart 1" title="Діагра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76200</xdr:colOff>
      <xdr:row>31</xdr:row>
      <xdr:rowOff>28575</xdr:rowOff>
    </xdr:from>
    <xdr:ext cx="5715000" cy="3533775"/>
    <xdr:graphicFrame macro="">
      <xdr:nvGraphicFramePr>
        <xdr:cNvPr id="3" name="Chart 2" title="Діагра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304800</xdr:colOff>
      <xdr:row>26</xdr:row>
      <xdr:rowOff>28575</xdr:rowOff>
    </xdr:from>
    <xdr:ext cx="5715000" cy="3533775"/>
    <xdr:graphicFrame macro="">
      <xdr:nvGraphicFramePr>
        <xdr:cNvPr id="4" name="Chart 3" title="Діаграма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D3F6-1665-4F4F-826E-170955CAA72E}">
  <dimension ref="A1:D4"/>
  <sheetViews>
    <sheetView workbookViewId="0">
      <selection activeCell="H11" sqref="H11"/>
    </sheetView>
  </sheetViews>
  <sheetFormatPr defaultRowHeight="12.75" x14ac:dyDescent="0.2"/>
  <cols>
    <col min="1" max="1" width="8.85546875" bestFit="1" customWidth="1"/>
    <col min="2" max="2" width="12" bestFit="1" customWidth="1"/>
    <col min="3" max="4" width="9.42578125" bestFit="1" customWidth="1"/>
  </cols>
  <sheetData>
    <row r="1" spans="1:4" x14ac:dyDescent="0.2">
      <c r="A1" s="18"/>
      <c r="B1" s="18" t="s">
        <v>11</v>
      </c>
      <c r="C1" s="18" t="s">
        <v>12</v>
      </c>
      <c r="D1" s="18" t="s">
        <v>13</v>
      </c>
    </row>
    <row r="2" spans="1:4" x14ac:dyDescent="0.2">
      <c r="A2" s="16" t="s">
        <v>11</v>
      </c>
      <c r="B2" s="16">
        <v>1</v>
      </c>
      <c r="C2" s="16"/>
      <c r="D2" s="16"/>
    </row>
    <row r="3" spans="1:4" x14ac:dyDescent="0.2">
      <c r="A3" s="16" t="s">
        <v>12</v>
      </c>
      <c r="B3" s="16">
        <v>0.95292096152232897</v>
      </c>
      <c r="C3" s="16">
        <v>1</v>
      </c>
      <c r="D3" s="16"/>
    </row>
    <row r="4" spans="1:4" ht="13.5" thickBot="1" x14ac:dyDescent="0.25">
      <c r="A4" s="17" t="s">
        <v>13</v>
      </c>
      <c r="B4" s="17">
        <v>0.95292096152232897</v>
      </c>
      <c r="C4" s="17">
        <v>1</v>
      </c>
      <c r="D4" s="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01A59-4267-4F90-8F11-9DDB2C245DF8}">
  <dimension ref="A1:I35"/>
  <sheetViews>
    <sheetView tabSelected="1" workbookViewId="0">
      <selection activeCell="N16" sqref="N16"/>
    </sheetView>
  </sheetViews>
  <sheetFormatPr defaultRowHeight="12.75" x14ac:dyDescent="0.2"/>
  <cols>
    <col min="1" max="1" width="21.140625" bestFit="1" customWidth="1"/>
    <col min="2" max="2" width="19.5703125" bestFit="1" customWidth="1"/>
    <col min="3" max="3" width="13.7109375" bestFit="1" customWidth="1"/>
    <col min="4" max="4" width="12.5703125" bestFit="1" customWidth="1"/>
    <col min="5" max="5" width="12" bestFit="1" customWidth="1"/>
    <col min="6" max="6" width="27" bestFit="1" customWidth="1"/>
    <col min="7" max="7" width="12" bestFit="1" customWidth="1"/>
    <col min="8" max="8" width="12.5703125" bestFit="1" customWidth="1"/>
    <col min="9" max="9" width="12.28515625" bestFit="1" customWidth="1"/>
  </cols>
  <sheetData>
    <row r="1" spans="1:9" x14ac:dyDescent="0.2">
      <c r="A1" t="s">
        <v>14</v>
      </c>
    </row>
    <row r="2" spans="1:9" ht="13.5" thickBot="1" x14ac:dyDescent="0.25"/>
    <row r="3" spans="1:9" x14ac:dyDescent="0.2">
      <c r="A3" s="19" t="s">
        <v>15</v>
      </c>
      <c r="B3" s="19"/>
    </row>
    <row r="4" spans="1:9" x14ac:dyDescent="0.2">
      <c r="A4" s="16" t="s">
        <v>16</v>
      </c>
      <c r="B4" s="16">
        <v>0.95292096152232886</v>
      </c>
    </row>
    <row r="5" spans="1:9" x14ac:dyDescent="0.2">
      <c r="A5" s="16" t="s">
        <v>17</v>
      </c>
      <c r="B5" s="16">
        <v>0.90805835890863984</v>
      </c>
    </row>
    <row r="6" spans="1:9" x14ac:dyDescent="0.2">
      <c r="A6" s="16" t="s">
        <v>18</v>
      </c>
      <c r="B6" s="16">
        <v>0.77156565377221975</v>
      </c>
    </row>
    <row r="7" spans="1:9" x14ac:dyDescent="0.2">
      <c r="A7" s="16" t="s">
        <v>19</v>
      </c>
      <c r="B7" s="16">
        <v>3.1884960195935452E-2</v>
      </c>
    </row>
    <row r="8" spans="1:9" ht="13.5" thickBot="1" x14ac:dyDescent="0.25">
      <c r="A8" s="17" t="s">
        <v>20</v>
      </c>
      <c r="B8" s="17">
        <v>10</v>
      </c>
    </row>
    <row r="10" spans="1:9" ht="13.5" thickBot="1" x14ac:dyDescent="0.25">
      <c r="A10" t="s">
        <v>21</v>
      </c>
    </row>
    <row r="11" spans="1:9" x14ac:dyDescent="0.2">
      <c r="A11" s="18"/>
      <c r="B11" s="18" t="s">
        <v>26</v>
      </c>
      <c r="C11" s="18" t="s">
        <v>27</v>
      </c>
      <c r="D11" s="18" t="s">
        <v>28</v>
      </c>
      <c r="E11" s="18" t="s">
        <v>29</v>
      </c>
      <c r="F11" s="18" t="s">
        <v>30</v>
      </c>
    </row>
    <row r="12" spans="1:9" x14ac:dyDescent="0.2">
      <c r="A12" s="16" t="s">
        <v>22</v>
      </c>
      <c r="B12" s="16">
        <v>2</v>
      </c>
      <c r="C12" s="16">
        <v>8.0327315735208599E-2</v>
      </c>
      <c r="D12" s="16">
        <v>4.0163657867604299E-2</v>
      </c>
      <c r="E12" s="16">
        <v>79.011716400086868</v>
      </c>
      <c r="F12" s="27">
        <v>1.5719310062756984E-5</v>
      </c>
    </row>
    <row r="13" spans="1:9" x14ac:dyDescent="0.2">
      <c r="A13" s="16" t="s">
        <v>23</v>
      </c>
      <c r="B13" s="16">
        <v>8</v>
      </c>
      <c r="C13" s="16">
        <v>8.1332054935711069E-3</v>
      </c>
      <c r="D13" s="16">
        <v>1.0166506866963884E-3</v>
      </c>
      <c r="E13" s="16"/>
      <c r="F13" s="16"/>
    </row>
    <row r="14" spans="1:9" ht="13.5" thickBot="1" x14ac:dyDescent="0.25">
      <c r="A14" s="17" t="s">
        <v>24</v>
      </c>
      <c r="B14" s="17">
        <v>10</v>
      </c>
      <c r="C14" s="17">
        <v>8.8460521228779704E-2</v>
      </c>
      <c r="D14" s="17"/>
      <c r="E14" s="17"/>
      <c r="F14" s="17"/>
    </row>
    <row r="15" spans="1:9" ht="13.5" thickBot="1" x14ac:dyDescent="0.25"/>
    <row r="16" spans="1:9" x14ac:dyDescent="0.2">
      <c r="A16" s="18"/>
      <c r="B16" s="18" t="s">
        <v>31</v>
      </c>
      <c r="C16" s="18" t="s">
        <v>19</v>
      </c>
      <c r="D16" s="18" t="s">
        <v>32</v>
      </c>
      <c r="E16" s="18" t="s">
        <v>33</v>
      </c>
      <c r="F16" s="18" t="s">
        <v>34</v>
      </c>
      <c r="G16" s="18" t="s">
        <v>35</v>
      </c>
      <c r="H16" s="18" t="s">
        <v>36</v>
      </c>
      <c r="I16" s="18" t="s">
        <v>37</v>
      </c>
    </row>
    <row r="17" spans="1:9" x14ac:dyDescent="0.2">
      <c r="A17" s="16" t="s">
        <v>25</v>
      </c>
      <c r="B17" s="16">
        <v>-4.1349784312202126E-2</v>
      </c>
      <c r="C17" s="16">
        <v>1.8740506953088341E-2</v>
      </c>
      <c r="D17" s="16">
        <v>-2.2064389408306742</v>
      </c>
      <c r="E17" s="16">
        <v>5.8404487728134794E-2</v>
      </c>
      <c r="F17" s="16">
        <v>-8.4565470841846291E-2</v>
      </c>
      <c r="G17" s="16">
        <v>1.8659022174420392E-3</v>
      </c>
      <c r="H17" s="16">
        <v>-8.4565470841846291E-2</v>
      </c>
      <c r="I17" s="16">
        <v>1.8659022174420392E-3</v>
      </c>
    </row>
    <row r="18" spans="1:9" x14ac:dyDescent="0.2">
      <c r="A18" s="16" t="s">
        <v>1</v>
      </c>
      <c r="B18" s="16">
        <v>0</v>
      </c>
      <c r="C18" s="16">
        <v>0</v>
      </c>
      <c r="D18" s="16">
        <v>65535</v>
      </c>
      <c r="E18" s="16" t="e">
        <v>#NUM!</v>
      </c>
      <c r="F18" s="16">
        <v>0</v>
      </c>
      <c r="G18" s="16">
        <v>0</v>
      </c>
      <c r="H18" s="16">
        <v>0</v>
      </c>
      <c r="I18" s="16">
        <v>0</v>
      </c>
    </row>
    <row r="19" spans="1:9" ht="13.5" thickBot="1" x14ac:dyDescent="0.25">
      <c r="A19" s="17" t="s">
        <v>2</v>
      </c>
      <c r="B19" s="17">
        <v>3.1203596477874861E-2</v>
      </c>
      <c r="C19" s="17">
        <v>3.5104185828221243E-3</v>
      </c>
      <c r="D19" s="17">
        <v>8.8888534918788551</v>
      </c>
      <c r="E19" s="17" t="e">
        <v>#NUM!</v>
      </c>
      <c r="F19" s="17">
        <v>2.310855670958949E-2</v>
      </c>
      <c r="G19" s="17">
        <v>3.9298636246160229E-2</v>
      </c>
      <c r="H19" s="17">
        <v>2.310855670958949E-2</v>
      </c>
      <c r="I19" s="17">
        <v>3.9298636246160229E-2</v>
      </c>
    </row>
    <row r="23" spans="1:9" x14ac:dyDescent="0.2">
      <c r="A23" t="s">
        <v>38</v>
      </c>
    </row>
    <row r="24" spans="1:9" ht="13.5" thickBot="1" x14ac:dyDescent="0.25"/>
    <row r="25" spans="1:9" x14ac:dyDescent="0.2">
      <c r="A25" s="18" t="s">
        <v>39</v>
      </c>
      <c r="B25" s="18" t="s">
        <v>7</v>
      </c>
    </row>
    <row r="26" spans="1:9" x14ac:dyDescent="0.2">
      <c r="A26" s="16">
        <v>5</v>
      </c>
      <c r="B26" s="16">
        <v>4.7668986557345794E-4</v>
      </c>
    </row>
    <row r="27" spans="1:9" x14ac:dyDescent="0.2">
      <c r="A27" s="16">
        <v>15</v>
      </c>
      <c r="B27" s="16">
        <v>2.4600767713613132E-3</v>
      </c>
    </row>
    <row r="28" spans="1:9" x14ac:dyDescent="0.2">
      <c r="A28" s="16">
        <v>25</v>
      </c>
      <c r="B28" s="16">
        <v>6.8017812164560603E-3</v>
      </c>
    </row>
    <row r="29" spans="1:9" x14ac:dyDescent="0.2">
      <c r="A29" s="16">
        <v>35</v>
      </c>
      <c r="B29" s="16">
        <v>1.6879838975920936E-2</v>
      </c>
    </row>
    <row r="30" spans="1:9" x14ac:dyDescent="0.2">
      <c r="A30" s="16">
        <v>45</v>
      </c>
      <c r="B30" s="16">
        <v>3.9834069031537522E-2</v>
      </c>
    </row>
    <row r="31" spans="1:9" x14ac:dyDescent="0.2">
      <c r="A31" s="16">
        <v>55</v>
      </c>
      <c r="B31" s="16">
        <v>9.081377615860374E-2</v>
      </c>
    </row>
    <row r="32" spans="1:9" x14ac:dyDescent="0.2">
      <c r="A32" s="16">
        <v>65</v>
      </c>
      <c r="B32" s="16">
        <v>0.16318924601025706</v>
      </c>
    </row>
    <row r="33" spans="1:2" x14ac:dyDescent="0.2">
      <c r="A33" s="16">
        <v>75</v>
      </c>
      <c r="B33" s="16">
        <v>0.21650657901734902</v>
      </c>
    </row>
    <row r="34" spans="1:2" x14ac:dyDescent="0.2">
      <c r="A34" s="16">
        <v>85</v>
      </c>
      <c r="B34" s="16">
        <v>0.22582261210654789</v>
      </c>
    </row>
    <row r="35" spans="1:2" ht="13.5" thickBot="1" x14ac:dyDescent="0.25">
      <c r="A35" s="17">
        <v>95</v>
      </c>
      <c r="B35" s="17">
        <v>0.22787932922874068</v>
      </c>
    </row>
  </sheetData>
  <sortState xmlns:xlrd2="http://schemas.microsoft.com/office/spreadsheetml/2017/richdata2" ref="B26:B35">
    <sortCondition ref="B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6:L30"/>
  <sheetViews>
    <sheetView topLeftCell="A2" workbookViewId="0">
      <selection activeCell="D26" sqref="D26:J26"/>
    </sheetView>
  </sheetViews>
  <sheetFormatPr defaultColWidth="12.5703125" defaultRowHeight="15.75" customHeight="1" x14ac:dyDescent="0.2"/>
  <cols>
    <col min="1" max="1" width="5.28515625" customWidth="1"/>
    <col min="2" max="2" width="9.42578125" customWidth="1"/>
    <col min="3" max="3" width="11.28515625" customWidth="1"/>
    <col min="4" max="5" width="19.85546875" customWidth="1"/>
    <col min="6" max="6" width="18" customWidth="1"/>
    <col min="7" max="7" width="27.28515625" customWidth="1"/>
    <col min="8" max="8" width="19.28515625" customWidth="1"/>
    <col min="11" max="11" width="13.5703125" bestFit="1" customWidth="1"/>
    <col min="12" max="12" width="13.140625" bestFit="1" customWidth="1"/>
  </cols>
  <sheetData>
    <row r="6" spans="1:12" x14ac:dyDescent="0.2">
      <c r="A6" s="1"/>
    </row>
    <row r="7" spans="1:12" x14ac:dyDescent="0.2">
      <c r="A7" s="1"/>
    </row>
    <row r="8" spans="1:12" x14ac:dyDescent="0.2">
      <c r="A8" s="1"/>
    </row>
    <row r="9" spans="1:12" x14ac:dyDescent="0.2">
      <c r="A9" s="1"/>
    </row>
    <row r="10" spans="1:12" x14ac:dyDescent="0.2">
      <c r="A10" s="1"/>
    </row>
    <row r="11" spans="1:12" x14ac:dyDescent="0.2">
      <c r="A11" s="1"/>
    </row>
    <row r="12" spans="1:12" x14ac:dyDescent="0.2">
      <c r="A12" s="1"/>
    </row>
    <row r="13" spans="1:12" x14ac:dyDescent="0.2">
      <c r="A13" s="1"/>
    </row>
    <row r="14" spans="1:12" ht="13.5" thickBot="1" x14ac:dyDescent="0.25">
      <c r="A14" s="1"/>
      <c r="B14" s="15" t="s">
        <v>8</v>
      </c>
      <c r="C14" s="15" t="s">
        <v>9</v>
      </c>
      <c r="H14" s="15" t="s">
        <v>10</v>
      </c>
      <c r="I14" s="15" t="s">
        <v>8</v>
      </c>
      <c r="J14" s="15" t="s">
        <v>9</v>
      </c>
    </row>
    <row r="15" spans="1:12" ht="14.25" thickTop="1" thickBot="1" x14ac:dyDescent="0.25">
      <c r="A15" s="2" t="s">
        <v>0</v>
      </c>
      <c r="B15" s="3" t="s">
        <v>1</v>
      </c>
      <c r="C15" s="4" t="s">
        <v>2</v>
      </c>
      <c r="D15" s="5" t="s">
        <v>3</v>
      </c>
      <c r="E15" s="3" t="s">
        <v>4</v>
      </c>
      <c r="F15" s="6" t="s">
        <v>5</v>
      </c>
      <c r="G15" s="4" t="s">
        <v>6</v>
      </c>
      <c r="H15" s="2" t="s">
        <v>7</v>
      </c>
      <c r="I15" s="3" t="s">
        <v>1</v>
      </c>
      <c r="J15" s="4" t="s">
        <v>2</v>
      </c>
      <c r="K15" s="15"/>
    </row>
    <row r="16" spans="1:12" ht="13.5" thickTop="1" x14ac:dyDescent="0.2">
      <c r="A16" s="7">
        <v>1</v>
      </c>
      <c r="B16" s="7">
        <v>1</v>
      </c>
      <c r="C16" s="8">
        <v>0</v>
      </c>
      <c r="D16" s="1">
        <v>944.01</v>
      </c>
      <c r="E16" s="7">
        <v>941.47</v>
      </c>
      <c r="F16" s="1">
        <v>0.45</v>
      </c>
      <c r="G16" s="8">
        <v>0</v>
      </c>
      <c r="H16" s="23">
        <f t="shared" ref="H16:H26" si="0">F16/D16</f>
        <v>4.7668986557345794E-4</v>
      </c>
      <c r="I16" s="7">
        <v>1</v>
      </c>
      <c r="J16" s="8">
        <v>0</v>
      </c>
      <c r="K16" s="20"/>
      <c r="L16" s="26"/>
    </row>
    <row r="17" spans="1:12" ht="12.75" x14ac:dyDescent="0.2">
      <c r="A17" s="7">
        <v>2</v>
      </c>
      <c r="B17" s="7">
        <v>2</v>
      </c>
      <c r="C17" s="8">
        <v>1</v>
      </c>
      <c r="D17" s="1">
        <v>943.06</v>
      </c>
      <c r="E17" s="7">
        <v>940.4</v>
      </c>
      <c r="F17" s="1">
        <v>2.3199999999999998</v>
      </c>
      <c r="G17" s="8">
        <v>0.14000000000000001</v>
      </c>
      <c r="H17" s="23">
        <f t="shared" si="0"/>
        <v>2.4600767713613132E-3</v>
      </c>
      <c r="I17" s="7">
        <v>2</v>
      </c>
      <c r="J17" s="8">
        <v>1</v>
      </c>
      <c r="K17" s="21"/>
      <c r="L17" s="26"/>
    </row>
    <row r="18" spans="1:12" ht="12.75" x14ac:dyDescent="0.2">
      <c r="A18" s="7">
        <v>3</v>
      </c>
      <c r="B18" s="7">
        <v>3</v>
      </c>
      <c r="C18" s="8">
        <v>2</v>
      </c>
      <c r="D18" s="1">
        <v>940.93</v>
      </c>
      <c r="E18" s="7">
        <v>933.91</v>
      </c>
      <c r="F18" s="1">
        <v>6.4</v>
      </c>
      <c r="G18" s="8">
        <v>0.35</v>
      </c>
      <c r="H18" s="23">
        <f t="shared" si="0"/>
        <v>6.8017812164560603E-3</v>
      </c>
      <c r="I18" s="7">
        <v>3</v>
      </c>
      <c r="J18" s="8">
        <v>2</v>
      </c>
      <c r="K18" s="21"/>
      <c r="L18" s="26"/>
    </row>
    <row r="19" spans="1:12" ht="12.75" x14ac:dyDescent="0.2">
      <c r="A19" s="7">
        <v>4</v>
      </c>
      <c r="B19" s="7">
        <v>4</v>
      </c>
      <c r="C19" s="8">
        <v>3</v>
      </c>
      <c r="D19" s="1">
        <v>938.99</v>
      </c>
      <c r="E19" s="7">
        <v>922.31</v>
      </c>
      <c r="F19" s="1">
        <v>15.85</v>
      </c>
      <c r="G19" s="8">
        <v>0.63</v>
      </c>
      <c r="H19" s="23">
        <f t="shared" si="0"/>
        <v>1.6879838975920936E-2</v>
      </c>
      <c r="I19" s="7">
        <v>4</v>
      </c>
      <c r="J19" s="8">
        <v>3</v>
      </c>
      <c r="K19" s="21"/>
      <c r="L19" s="26"/>
    </row>
    <row r="20" spans="1:12" ht="12.75" x14ac:dyDescent="0.2">
      <c r="A20" s="9">
        <v>5</v>
      </c>
      <c r="B20" s="9">
        <v>5</v>
      </c>
      <c r="C20" s="10">
        <v>4</v>
      </c>
      <c r="D20" s="11">
        <v>940.15</v>
      </c>
      <c r="E20" s="9">
        <v>901.55</v>
      </c>
      <c r="F20" s="11">
        <v>37.450000000000003</v>
      </c>
      <c r="G20" s="10">
        <v>1.83</v>
      </c>
      <c r="H20" s="24">
        <f t="shared" si="0"/>
        <v>3.9834069031537522E-2</v>
      </c>
      <c r="I20" s="9">
        <v>5</v>
      </c>
      <c r="J20" s="10">
        <v>4</v>
      </c>
      <c r="K20" s="21"/>
      <c r="L20" s="26"/>
    </row>
    <row r="21" spans="1:12" ht="12.75" x14ac:dyDescent="0.2">
      <c r="A21" s="7">
        <v>6</v>
      </c>
      <c r="B21" s="7">
        <v>6</v>
      </c>
      <c r="C21" s="8">
        <v>5</v>
      </c>
      <c r="D21" s="1">
        <v>944.24</v>
      </c>
      <c r="E21" s="7">
        <v>858.49</v>
      </c>
      <c r="F21" s="1">
        <v>85.75</v>
      </c>
      <c r="G21" s="8">
        <v>9.25</v>
      </c>
      <c r="H21" s="23">
        <f t="shared" si="0"/>
        <v>9.081377615860374E-2</v>
      </c>
      <c r="I21" s="7">
        <v>6</v>
      </c>
      <c r="J21" s="8">
        <v>5</v>
      </c>
      <c r="K21" s="21"/>
      <c r="L21" s="26"/>
    </row>
    <row r="22" spans="1:12" ht="12.75" x14ac:dyDescent="0.2">
      <c r="A22" s="7">
        <v>7</v>
      </c>
      <c r="B22" s="7">
        <v>7</v>
      </c>
      <c r="C22" s="8">
        <v>6</v>
      </c>
      <c r="D22" s="1">
        <v>941.79</v>
      </c>
      <c r="E22" s="7">
        <v>786.13</v>
      </c>
      <c r="F22" s="1">
        <v>153.69</v>
      </c>
      <c r="G22" s="8">
        <v>50.15</v>
      </c>
      <c r="H22" s="23">
        <f t="shared" si="0"/>
        <v>0.16318924601025706</v>
      </c>
      <c r="I22" s="7">
        <v>7</v>
      </c>
      <c r="J22" s="8">
        <v>6</v>
      </c>
      <c r="K22" s="21"/>
      <c r="L22" s="26"/>
    </row>
    <row r="23" spans="1:12" ht="12.75" x14ac:dyDescent="0.2">
      <c r="A23" s="7">
        <v>8</v>
      </c>
      <c r="B23" s="7">
        <v>8</v>
      </c>
      <c r="C23" s="8">
        <v>7</v>
      </c>
      <c r="D23" s="1">
        <v>940.11</v>
      </c>
      <c r="E23" s="7">
        <v>733.97</v>
      </c>
      <c r="F23" s="1">
        <v>203.54</v>
      </c>
      <c r="G23" s="8">
        <v>233.19</v>
      </c>
      <c r="H23" s="23">
        <f t="shared" si="0"/>
        <v>0.21650657901734902</v>
      </c>
      <c r="I23" s="7">
        <v>8</v>
      </c>
      <c r="J23" s="8">
        <v>7</v>
      </c>
      <c r="K23" s="21"/>
      <c r="L23" s="26"/>
    </row>
    <row r="24" spans="1:12" ht="12.75" x14ac:dyDescent="0.2">
      <c r="A24" s="7">
        <v>9</v>
      </c>
      <c r="B24" s="7">
        <v>9</v>
      </c>
      <c r="C24" s="8">
        <v>8</v>
      </c>
      <c r="D24" s="1">
        <v>938.17</v>
      </c>
      <c r="E24" s="7">
        <v>723.77</v>
      </c>
      <c r="F24" s="1">
        <v>211.86</v>
      </c>
      <c r="G24" s="8">
        <v>511.14</v>
      </c>
      <c r="H24" s="23">
        <f t="shared" si="0"/>
        <v>0.22582261210654789</v>
      </c>
      <c r="I24" s="7">
        <v>9</v>
      </c>
      <c r="J24" s="8">
        <v>8</v>
      </c>
      <c r="K24" s="21"/>
      <c r="L24" s="26"/>
    </row>
    <row r="25" spans="1:12" ht="13.5" thickBot="1" x14ac:dyDescent="0.25">
      <c r="A25" s="12">
        <v>10</v>
      </c>
      <c r="B25" s="12">
        <v>10</v>
      </c>
      <c r="C25" s="13">
        <v>9</v>
      </c>
      <c r="D25" s="14">
        <v>940.41</v>
      </c>
      <c r="E25" s="12">
        <v>723.24</v>
      </c>
      <c r="F25" s="14">
        <v>214.3</v>
      </c>
      <c r="G25" s="13">
        <v>729.72</v>
      </c>
      <c r="H25" s="25">
        <f t="shared" si="0"/>
        <v>0.22787932922874068</v>
      </c>
      <c r="I25" s="12">
        <v>10</v>
      </c>
      <c r="J25" s="13">
        <v>9</v>
      </c>
      <c r="K25" s="22"/>
      <c r="L25" s="26"/>
    </row>
    <row r="26" spans="1:12" ht="15.75" customHeight="1" thickTop="1" x14ac:dyDescent="0.2">
      <c r="D26" s="30"/>
      <c r="E26" s="28"/>
      <c r="F26" s="30"/>
      <c r="G26" s="29"/>
      <c r="H26" s="31"/>
      <c r="I26" s="28"/>
      <c r="J26" s="29"/>
    </row>
    <row r="30" spans="1:12" ht="15.75" customHeight="1" x14ac:dyDescent="0.2">
      <c r="D30" s="30">
        <v>942.96</v>
      </c>
      <c r="E30" s="28">
        <v>722.1</v>
      </c>
      <c r="F30" s="30">
        <v>217.12</v>
      </c>
      <c r="G30" s="29">
        <v>1202.5</v>
      </c>
      <c r="H30" s="31">
        <f t="shared" ref="H30" si="1">F30/D30</f>
        <v>0.23025366929668278</v>
      </c>
      <c r="I30" s="28">
        <v>15</v>
      </c>
      <c r="J30" s="29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Матриця парних порівнянт</vt:lpstr>
      <vt:lpstr>Регресійний Аналіз</vt:lpstr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Терешкович</dc:creator>
  <cp:lastModifiedBy>Максим Терешкович</cp:lastModifiedBy>
  <dcterms:created xsi:type="dcterms:W3CDTF">2023-12-21T00:20:03Z</dcterms:created>
  <dcterms:modified xsi:type="dcterms:W3CDTF">2023-12-21T00:20:04Z</dcterms:modified>
</cp:coreProperties>
</file>