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C1BC8837-42E2-4035-B780-DBB182FC14F3}" xr6:coauthVersionLast="47" xr6:coauthVersionMax="47" xr10:uidLastSave="{00000000-0000-0000-0000-000000000000}"/>
  <bookViews>
    <workbookView xWindow="41085" yWindow="42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E7" i="1"/>
  <c r="E8" i="1"/>
  <c r="E9" i="1"/>
  <c r="C28" i="1"/>
  <c r="C30" i="1" s="1"/>
  <c r="E11" i="1" l="1"/>
  <c r="C31" i="1" s="1"/>
  <c r="C32" i="1" s="1"/>
</calcChain>
</file>

<file path=xl/sharedStrings.xml><?xml version="1.0" encoding="utf-8"?>
<sst xmlns="http://schemas.openxmlformats.org/spreadsheetml/2006/main" count="54" uniqueCount="53">
  <si>
    <t>Підрахунок кількість функцій в кожній категорії</t>
  </si>
  <si>
    <t>Застосування вагових коефіцієнтів складності</t>
  </si>
  <si>
    <t>Основні характеристики системи (GSC)</t>
  </si>
  <si>
    <t>Обмін даними</t>
  </si>
  <si>
    <t>Розподілена обробка даних</t>
  </si>
  <si>
    <t>Вимоги до продуктивності</t>
  </si>
  <si>
    <t>Транзакційне навантаження</t>
  </si>
  <si>
    <t>Складність обробки</t>
  </si>
  <si>
    <t>Повторне використання</t>
  </si>
  <si>
    <t>Зручність інсталяції</t>
  </si>
  <si>
    <t>Зручність адміністрування</t>
  </si>
  <si>
    <t>Гнучкість</t>
  </si>
  <si>
    <t>Обчислення TDI</t>
  </si>
  <si>
    <t>Загальні розрахунки по проекту</t>
  </si>
  <si>
    <t>Визначення границі продукту</t>
  </si>
  <si>
    <t>Визначення типу оцінки</t>
  </si>
  <si>
    <t>Програмний продукт</t>
  </si>
  <si>
    <t>Простий</t>
  </si>
  <si>
    <t>Середній</t>
  </si>
  <si>
    <t>Складний</t>
  </si>
  <si>
    <t>Функціональні точки</t>
  </si>
  <si>
    <t>Кількість вводів</t>
  </si>
  <si>
    <t>Кількість виводів</t>
  </si>
  <si>
    <t>Кількість запитів</t>
  </si>
  <si>
    <t>Кількість файлів</t>
  </si>
  <si>
    <t>Кількість інтерфейсів</t>
  </si>
  <si>
    <t>Обчислення ненормованої кількості функціональних точок UFPC</t>
  </si>
  <si>
    <t>Фактори середовища</t>
  </si>
  <si>
    <t>Рейтинг (0,1,2,3,4,5)
*з поясненням вибору*</t>
  </si>
  <si>
    <t>Обмеження по апаратним ресурсам</t>
  </si>
  <si>
    <t>Інтенсивність взаємодії з користувачем</t>
  </si>
  <si>
    <t>Ергономіка(Ефективність роботи кінцевих користувачів)</t>
  </si>
  <si>
    <t>Інтенсивність зміни даних(ILF) користувачами</t>
  </si>
  <si>
    <t>Використання декількох вузлів (портів)</t>
  </si>
  <si>
    <t>Обчислення нормуючого
фактора VAF</t>
  </si>
  <si>
    <t>Обчислення нормованої
кількості функціональніх
точок AFPC</t>
  </si>
  <si>
    <t>Обчислення оцінки кількості
рядків вихідного коду</t>
  </si>
  <si>
    <t>2 - Програмний продукт здійснює обмін за протоколом HTTP</t>
  </si>
  <si>
    <t>0 - Не вимагається</t>
  </si>
  <si>
    <t>0 - Продукт працює на одному порті</t>
  </si>
  <si>
    <t>5 - Транзакції є інтерактивними</t>
  </si>
  <si>
    <t>4 - Час відгуку впливає на досвід користування API</t>
  </si>
  <si>
    <t xml:space="preserve">5 - Застосунок може використовуватись з  
необхідними користувачам змінами </t>
  </si>
  <si>
    <t>АРІ по Dota2</t>
  </si>
  <si>
    <t>getINFOfromDB()</t>
  </si>
  <si>
    <t>1 - Програмний продукт обробляє дані з використанням одного пристроя</t>
  </si>
  <si>
    <t>1 - Користувачі міняють лише ID того що їм треба</t>
  </si>
  <si>
    <t>accountById(), Win_Lose(), find_match(), turnir(),team(), heroByid()</t>
  </si>
  <si>
    <t>1 - Користувач повинен мати лише телеграм</t>
  </si>
  <si>
    <t>1 - API перевіряє зміни в даних лише при плвторному запиті</t>
  </si>
  <si>
    <t>0 – API не має інтерфейсу, для цього потрібен бот</t>
  </si>
  <si>
    <t>1 - Програма частково є асинхронною</t>
  </si>
  <si>
    <t xml:space="preserve">            1 - Користувач має мати компоненти описані вище в таблиці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</si>
</sst>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A12" zoomScale="85" zoomScaleNormal="85" workbookViewId="0">
      <selection activeCell="K17" sqref="K17"/>
    </sheetView>
  </sheetViews>
  <sheetFormatPr defaultRowHeight="15" x14ac:dyDescent="0.25"/>
  <cols>
    <col min="1" max="1" width="28.42578125" style="3" bestFit="1" customWidth="1"/>
    <col min="2" max="2" width="8.5703125" style="4" bestFit="1" customWidth="1"/>
    <col min="3" max="3" width="9.5703125" style="5" bestFit="1" customWidth="1"/>
    <col min="4" max="4" width="9.85546875" style="5" bestFit="1" customWidth="1"/>
    <col min="5" max="5" width="20.28515625" style="5" customWidth="1"/>
    <col min="6" max="6" width="29.42578125" customWidth="1"/>
  </cols>
  <sheetData>
    <row r="1" spans="1:15" ht="15" customHeight="1" x14ac:dyDescent="0.25">
      <c r="A1" s="6" t="s">
        <v>15</v>
      </c>
      <c r="B1" s="21" t="s">
        <v>16</v>
      </c>
      <c r="C1" s="22"/>
      <c r="D1" s="22"/>
      <c r="E1" s="23"/>
    </row>
    <row r="2" spans="1:15" ht="72.75" customHeight="1" x14ac:dyDescent="0.25">
      <c r="A2" s="6" t="s">
        <v>14</v>
      </c>
      <c r="B2" s="18" t="s">
        <v>43</v>
      </c>
      <c r="C2" s="19"/>
      <c r="D2" s="19"/>
      <c r="E2" s="20"/>
    </row>
    <row r="3" spans="1:15" ht="15" customHeight="1" x14ac:dyDescent="0.25">
      <c r="A3" s="15" t="s">
        <v>0</v>
      </c>
      <c r="B3" s="16"/>
      <c r="C3" s="16"/>
      <c r="D3" s="16"/>
      <c r="E3" s="17"/>
    </row>
    <row r="4" spans="1:15" ht="15" customHeight="1" x14ac:dyDescent="0.25">
      <c r="A4" s="6"/>
      <c r="B4" s="24" t="s">
        <v>1</v>
      </c>
      <c r="C4" s="25"/>
      <c r="D4" s="25"/>
      <c r="E4" s="26"/>
    </row>
    <row r="5" spans="1:15" ht="15.75" customHeight="1" x14ac:dyDescent="0.25">
      <c r="A5" s="6"/>
      <c r="B5" s="10" t="s">
        <v>17</v>
      </c>
      <c r="C5" s="9" t="s">
        <v>18</v>
      </c>
      <c r="D5" s="9" t="s">
        <v>19</v>
      </c>
      <c r="E5" s="9" t="s">
        <v>20</v>
      </c>
    </row>
    <row r="6" spans="1:15" ht="15.75" customHeight="1" x14ac:dyDescent="0.25">
      <c r="A6" s="6" t="s">
        <v>21</v>
      </c>
      <c r="B6" s="10">
        <v>0</v>
      </c>
      <c r="C6" s="9">
        <v>0</v>
      </c>
      <c r="D6" s="9">
        <v>0</v>
      </c>
      <c r="E6" s="9">
        <f>B6*G6+C6*H6+D6*I6</f>
        <v>0</v>
      </c>
      <c r="F6" s="8"/>
      <c r="G6" s="1">
        <v>3</v>
      </c>
      <c r="H6" s="2">
        <v>4</v>
      </c>
      <c r="I6" s="2">
        <v>6</v>
      </c>
    </row>
    <row r="7" spans="1:15" ht="15.75" customHeight="1" x14ac:dyDescent="0.25">
      <c r="A7" s="6" t="s">
        <v>22</v>
      </c>
      <c r="B7" s="10">
        <v>1</v>
      </c>
      <c r="C7" s="9">
        <v>0</v>
      </c>
      <c r="D7" s="9">
        <v>0</v>
      </c>
      <c r="E7" s="9">
        <f t="shared" ref="E7:E9" si="0">B7*G7+C7*H7+D7*I7</f>
        <v>4</v>
      </c>
      <c r="F7" s="7" t="s">
        <v>44</v>
      </c>
      <c r="G7" s="1">
        <v>4</v>
      </c>
      <c r="H7" s="2">
        <v>5</v>
      </c>
      <c r="I7" s="2">
        <v>7</v>
      </c>
    </row>
    <row r="8" spans="1:15" x14ac:dyDescent="0.25">
      <c r="A8" s="6" t="s">
        <v>23</v>
      </c>
      <c r="B8" s="10">
        <v>6</v>
      </c>
      <c r="C8" s="9">
        <v>0</v>
      </c>
      <c r="D8" s="9">
        <v>0</v>
      </c>
      <c r="E8" s="9">
        <f t="shared" si="0"/>
        <v>18</v>
      </c>
      <c r="F8" s="7" t="s">
        <v>47</v>
      </c>
      <c r="G8" s="1">
        <v>3</v>
      </c>
      <c r="H8" s="2">
        <v>4</v>
      </c>
      <c r="I8" s="2">
        <v>6</v>
      </c>
    </row>
    <row r="9" spans="1:15" ht="15" customHeight="1" x14ac:dyDescent="0.25">
      <c r="A9" s="6" t="s">
        <v>24</v>
      </c>
      <c r="B9" s="10">
        <v>0</v>
      </c>
      <c r="C9" s="9">
        <v>0</v>
      </c>
      <c r="D9" s="9">
        <v>0</v>
      </c>
      <c r="E9" s="9">
        <f t="shared" si="0"/>
        <v>0</v>
      </c>
      <c r="F9" s="7"/>
      <c r="G9" s="1">
        <v>7</v>
      </c>
      <c r="H9" s="2">
        <v>10</v>
      </c>
      <c r="I9" s="2">
        <v>15</v>
      </c>
    </row>
    <row r="10" spans="1:15" ht="15" customHeight="1" x14ac:dyDescent="0.25">
      <c r="A10" s="6" t="s">
        <v>25</v>
      </c>
      <c r="B10" s="10"/>
      <c r="C10" s="9">
        <v>0</v>
      </c>
      <c r="D10" s="9">
        <v>0</v>
      </c>
      <c r="E10" s="9">
        <f>B10*G10+C10*H10+D10*I10</f>
        <v>0</v>
      </c>
      <c r="G10" s="2">
        <v>5</v>
      </c>
      <c r="H10" s="1">
        <v>7</v>
      </c>
      <c r="I10" s="2">
        <v>10</v>
      </c>
    </row>
    <row r="11" spans="1:15" ht="29.25" customHeight="1" x14ac:dyDescent="0.25">
      <c r="A11" s="27" t="s">
        <v>26</v>
      </c>
      <c r="B11" s="28"/>
      <c r="C11" s="28"/>
      <c r="D11" s="29"/>
      <c r="E11" s="9">
        <f>SUM(E6:E10)</f>
        <v>22</v>
      </c>
    </row>
    <row r="12" spans="1:15" ht="15" customHeight="1" x14ac:dyDescent="0.25">
      <c r="A12" s="12" t="s">
        <v>2</v>
      </c>
      <c r="B12" s="13"/>
      <c r="C12" s="13"/>
      <c r="D12" s="13"/>
      <c r="E12" s="14"/>
    </row>
    <row r="13" spans="1:15" ht="30" customHeight="1" x14ac:dyDescent="0.25">
      <c r="A13" s="12" t="s">
        <v>27</v>
      </c>
      <c r="B13" s="14"/>
      <c r="C13" s="15" t="s">
        <v>28</v>
      </c>
      <c r="D13" s="16"/>
      <c r="E13" s="17"/>
    </row>
    <row r="14" spans="1:15" ht="28.15" customHeight="1" x14ac:dyDescent="0.25">
      <c r="A14" s="27" t="s">
        <v>3</v>
      </c>
      <c r="B14" s="29"/>
      <c r="C14" s="24" t="s">
        <v>37</v>
      </c>
      <c r="D14" s="25"/>
      <c r="E14" s="26"/>
      <c r="F14">
        <v>2</v>
      </c>
      <c r="O14" s="11"/>
    </row>
    <row r="15" spans="1:15" ht="30.75" customHeight="1" x14ac:dyDescent="0.25">
      <c r="A15" s="27" t="s">
        <v>4</v>
      </c>
      <c r="B15" s="29"/>
      <c r="C15" s="24" t="s">
        <v>45</v>
      </c>
      <c r="D15" s="25"/>
      <c r="E15" s="26"/>
      <c r="F15">
        <v>0</v>
      </c>
    </row>
    <row r="16" spans="1:15" ht="33" customHeight="1" x14ac:dyDescent="0.25">
      <c r="A16" s="27" t="s">
        <v>5</v>
      </c>
      <c r="B16" s="29"/>
      <c r="C16" s="18" t="s">
        <v>41</v>
      </c>
      <c r="D16" s="19"/>
      <c r="E16" s="20"/>
      <c r="F16">
        <v>4</v>
      </c>
    </row>
    <row r="17" spans="1:13" ht="51" customHeight="1" x14ac:dyDescent="0.25">
      <c r="A17" s="27" t="s">
        <v>29</v>
      </c>
      <c r="B17" s="29"/>
      <c r="C17" s="18" t="s">
        <v>48</v>
      </c>
      <c r="D17" s="19"/>
      <c r="E17" s="20"/>
      <c r="F17">
        <v>0</v>
      </c>
    </row>
    <row r="18" spans="1:13" x14ac:dyDescent="0.25">
      <c r="A18" s="27" t="s">
        <v>6</v>
      </c>
      <c r="B18" s="29"/>
      <c r="C18" s="21" t="s">
        <v>49</v>
      </c>
      <c r="D18" s="30"/>
      <c r="E18" s="31"/>
      <c r="F18">
        <v>1</v>
      </c>
    </row>
    <row r="19" spans="1:13" ht="30" customHeight="1" x14ac:dyDescent="0.25">
      <c r="A19" s="27" t="s">
        <v>30</v>
      </c>
      <c r="B19" s="29"/>
      <c r="C19" s="24" t="s">
        <v>40</v>
      </c>
      <c r="D19" s="25"/>
      <c r="E19" s="26"/>
      <c r="F19">
        <v>5</v>
      </c>
    </row>
    <row r="20" spans="1:13" ht="30" customHeight="1" x14ac:dyDescent="0.25">
      <c r="A20" s="27" t="s">
        <v>31</v>
      </c>
      <c r="B20" s="29"/>
      <c r="C20" s="24" t="s">
        <v>50</v>
      </c>
      <c r="D20" s="25"/>
      <c r="E20" s="26"/>
      <c r="F20">
        <v>0</v>
      </c>
    </row>
    <row r="21" spans="1:13" ht="29.25" customHeight="1" x14ac:dyDescent="0.25">
      <c r="A21" s="27" t="s">
        <v>32</v>
      </c>
      <c r="B21" s="29"/>
      <c r="C21" s="18" t="s">
        <v>46</v>
      </c>
      <c r="D21" s="19"/>
      <c r="E21" s="20"/>
      <c r="F21">
        <v>1</v>
      </c>
    </row>
    <row r="22" spans="1:13" ht="28.9" customHeight="1" x14ac:dyDescent="0.25">
      <c r="A22" s="27" t="s">
        <v>7</v>
      </c>
      <c r="B22" s="29"/>
      <c r="C22" s="18" t="s">
        <v>51</v>
      </c>
      <c r="D22" s="19"/>
      <c r="E22" s="20"/>
      <c r="F22">
        <v>1</v>
      </c>
    </row>
    <row r="23" spans="1:13" ht="33.6" customHeight="1" x14ac:dyDescent="0.25">
      <c r="A23" s="27" t="s">
        <v>8</v>
      </c>
      <c r="B23" s="29"/>
      <c r="C23" s="18" t="s">
        <v>42</v>
      </c>
      <c r="D23" s="19"/>
      <c r="E23" s="20"/>
      <c r="F23">
        <v>1</v>
      </c>
    </row>
    <row r="24" spans="1:13" ht="15" customHeight="1" x14ac:dyDescent="0.25">
      <c r="A24" s="27" t="s">
        <v>9</v>
      </c>
      <c r="B24" s="29"/>
      <c r="C24" s="32" t="s">
        <v>52</v>
      </c>
      <c r="D24" s="33"/>
      <c r="E24" s="34"/>
      <c r="F24">
        <v>1</v>
      </c>
    </row>
    <row r="25" spans="1:13" ht="15.75" customHeight="1" x14ac:dyDescent="0.25">
      <c r="A25" s="27" t="s">
        <v>10</v>
      </c>
      <c r="B25" s="29"/>
      <c r="C25" s="35" t="s">
        <v>38</v>
      </c>
      <c r="D25" s="30"/>
      <c r="E25" s="31"/>
      <c r="F25">
        <v>0</v>
      </c>
    </row>
    <row r="26" spans="1:13" ht="15" customHeight="1" x14ac:dyDescent="0.25">
      <c r="A26" s="27" t="s">
        <v>33</v>
      </c>
      <c r="B26" s="29"/>
      <c r="C26" s="35" t="s">
        <v>39</v>
      </c>
      <c r="D26" s="30"/>
      <c r="E26" s="31"/>
      <c r="F26">
        <v>0</v>
      </c>
    </row>
    <row r="27" spans="1:13" ht="15" customHeight="1" x14ac:dyDescent="0.25">
      <c r="A27" s="27" t="s">
        <v>11</v>
      </c>
      <c r="B27" s="29"/>
      <c r="C27" s="35" t="s">
        <v>38</v>
      </c>
      <c r="D27" s="30"/>
      <c r="E27" s="31"/>
      <c r="F27">
        <v>0</v>
      </c>
    </row>
    <row r="28" spans="1:13" ht="15" customHeight="1" x14ac:dyDescent="0.25">
      <c r="A28" s="27" t="s">
        <v>12</v>
      </c>
      <c r="B28" s="29"/>
      <c r="C28" s="35">
        <f>SUM(F14:F27)</f>
        <v>16</v>
      </c>
      <c r="D28" s="30"/>
      <c r="E28" s="31"/>
    </row>
    <row r="29" spans="1:13" ht="15" customHeight="1" x14ac:dyDescent="0.25">
      <c r="A29" s="12" t="s">
        <v>13</v>
      </c>
      <c r="B29" s="13"/>
      <c r="C29" s="13"/>
      <c r="D29" s="13"/>
      <c r="E29" s="14"/>
    </row>
    <row r="30" spans="1:13" ht="30.75" customHeight="1" x14ac:dyDescent="0.25">
      <c r="A30" s="27" t="s">
        <v>34</v>
      </c>
      <c r="B30" s="29"/>
      <c r="C30" s="35">
        <f>(C28*0.01)+0.65</f>
        <v>0.81</v>
      </c>
      <c r="D30" s="30"/>
      <c r="E30" s="31"/>
    </row>
    <row r="31" spans="1:13" ht="45" customHeight="1" x14ac:dyDescent="0.25">
      <c r="A31" s="27" t="s">
        <v>35</v>
      </c>
      <c r="B31" s="29"/>
      <c r="C31" s="35">
        <f>E11*C30</f>
        <v>17.82</v>
      </c>
      <c r="D31" s="30"/>
      <c r="E31" s="31"/>
      <c r="M31" s="11"/>
    </row>
    <row r="32" spans="1:13" ht="29.25" customHeight="1" x14ac:dyDescent="0.25">
      <c r="A32" s="27" t="s">
        <v>36</v>
      </c>
      <c r="B32" s="29"/>
      <c r="C32" s="35">
        <f>C31*54</f>
        <v>962.28</v>
      </c>
      <c r="D32" s="30"/>
      <c r="E32" s="31"/>
      <c r="M32" s="11"/>
    </row>
    <row r="33" spans="1:13" x14ac:dyDescent="0.25">
      <c r="A33" s="36"/>
      <c r="B33" s="36"/>
      <c r="C33" s="37"/>
      <c r="D33" s="37"/>
      <c r="E33" s="37"/>
      <c r="M33" s="11"/>
    </row>
    <row r="34" spans="1:13" x14ac:dyDescent="0.25">
      <c r="A34" s="36"/>
      <c r="B34" s="36"/>
      <c r="C34" s="37"/>
      <c r="D34" s="37"/>
      <c r="E34" s="37"/>
    </row>
    <row r="35" spans="1:13" x14ac:dyDescent="0.25">
      <c r="A35" s="36"/>
      <c r="B35" s="36"/>
      <c r="C35" s="37"/>
      <c r="D35" s="37"/>
      <c r="E35" s="37"/>
    </row>
    <row r="36" spans="1:13" x14ac:dyDescent="0.25">
      <c r="B36" s="3"/>
      <c r="C36"/>
      <c r="D36"/>
      <c r="E36"/>
    </row>
    <row r="37" spans="1:13" x14ac:dyDescent="0.25">
      <c r="B37" s="3"/>
      <c r="C37"/>
      <c r="D37"/>
      <c r="E37"/>
    </row>
  </sheetData>
  <mergeCells count="51">
    <mergeCell ref="A34:B34"/>
    <mergeCell ref="C34:E34"/>
    <mergeCell ref="A35:B35"/>
    <mergeCell ref="C35:E35"/>
    <mergeCell ref="A31:B31"/>
    <mergeCell ref="C31:E31"/>
    <mergeCell ref="A32:B32"/>
    <mergeCell ref="C32:E32"/>
    <mergeCell ref="A33:B33"/>
    <mergeCell ref="C33:E33"/>
    <mergeCell ref="A28:B28"/>
    <mergeCell ref="C28:E28"/>
    <mergeCell ref="A30:B30"/>
    <mergeCell ref="C30:E30"/>
    <mergeCell ref="A29:E29"/>
    <mergeCell ref="A25:B25"/>
    <mergeCell ref="C25:E25"/>
    <mergeCell ref="A26:B26"/>
    <mergeCell ref="C26:E26"/>
    <mergeCell ref="A27:B27"/>
    <mergeCell ref="C27:E27"/>
    <mergeCell ref="A22:B22"/>
    <mergeCell ref="C22:E22"/>
    <mergeCell ref="A23:B23"/>
    <mergeCell ref="C23:E23"/>
    <mergeCell ref="A24:B24"/>
    <mergeCell ref="C24:E24"/>
    <mergeCell ref="A19:B19"/>
    <mergeCell ref="C19:E19"/>
    <mergeCell ref="A20:B20"/>
    <mergeCell ref="C20:E20"/>
    <mergeCell ref="A21:B21"/>
    <mergeCell ref="C21:E21"/>
    <mergeCell ref="A16:B16"/>
    <mergeCell ref="C16:E16"/>
    <mergeCell ref="A17:B17"/>
    <mergeCell ref="C17:E17"/>
    <mergeCell ref="A18:B18"/>
    <mergeCell ref="C18:E18"/>
    <mergeCell ref="A13:B13"/>
    <mergeCell ref="C13:E13"/>
    <mergeCell ref="A14:B14"/>
    <mergeCell ref="C14:E14"/>
    <mergeCell ref="A15:B15"/>
    <mergeCell ref="C15:E15"/>
    <mergeCell ref="A12:E12"/>
    <mergeCell ref="A3:E3"/>
    <mergeCell ref="B2:E2"/>
    <mergeCell ref="B1:E1"/>
    <mergeCell ref="B4:E4"/>
    <mergeCell ref="A11:D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2023-11-28T15:08:36Z</dcterms:modified>
</cp:coreProperties>
</file>