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<sst xmlns="http://schemas.openxmlformats.org/spreadsheetml/2006/main" count="119" uniqueCount="75">
  <si>
    <t>Name</t>
  </si>
  <si>
    <t>Lines of Code</t>
  </si>
  <si>
    <t>KLOC</t>
  </si>
  <si>
    <t>Files</t>
  </si>
  <si>
    <t>Effort</t>
  </si>
  <si>
    <t>Cost</t>
  </si>
  <si>
    <t>Schedule</t>
  </si>
  <si>
    <t>Language</t>
  </si>
  <si>
    <t>https://github.com/mcmcmax437/WEB3_-1-_KPI</t>
  </si>
  <si>
    <t xml:space="preserve">WEB3_-1-_KPI 
</t>
  </si>
  <si>
    <t>Semi-detached</t>
  </si>
  <si>
    <t>C#</t>
  </si>
  <si>
    <t>Sallary</t>
  </si>
  <si>
    <t>ab</t>
  </si>
  <si>
    <t>bb</t>
  </si>
  <si>
    <t>cd</t>
  </si>
  <si>
    <t>db</t>
  </si>
  <si>
    <t>https://github.com/sinatra/sinatra.github.com</t>
  </si>
  <si>
    <t>Sinatra Website</t>
  </si>
  <si>
    <t>Organic</t>
  </si>
  <si>
    <t>HTML, JavaScript</t>
  </si>
  <si>
    <t>https://github.com/listen1/listen1_chrome_extension</t>
  </si>
  <si>
    <t xml:space="preserve">listen1_chrome_extension 
</t>
  </si>
  <si>
    <t>JavaScript</t>
  </si>
  <si>
    <t>https://github.com/qtkite/defender-control</t>
  </si>
  <si>
    <t>defender-control</t>
  </si>
  <si>
    <t>C++, Markdown, XML</t>
  </si>
  <si>
    <t>Embedded</t>
  </si>
  <si>
    <t>https://github.com/tauri-apps/tauri</t>
  </si>
  <si>
    <t>tauri</t>
  </si>
  <si>
    <t>Rust, C++, Markdown</t>
  </si>
  <si>
    <t>https://github.com/chubin/cheat.sh</t>
  </si>
  <si>
    <t>cheat.sh</t>
  </si>
  <si>
    <t>Python, Go, YAML</t>
  </si>
  <si>
    <t>https://github.com/alipay/SoloPi</t>
  </si>
  <si>
    <t xml:space="preserve">SoloPi </t>
  </si>
  <si>
    <t>Java, XML, C</t>
  </si>
  <si>
    <t>https://github.com/ChilliCream/graphql-platform</t>
  </si>
  <si>
    <t xml:space="preserve">graphql-platform 
</t>
  </si>
  <si>
    <t>C#, JavaScript, YAML, XML</t>
  </si>
  <si>
    <t>Euclidean</t>
  </si>
  <si>
    <t>https://github.com/yt-dlp/yt-dlp</t>
  </si>
  <si>
    <t>yt-dlp</t>
  </si>
  <si>
    <t>Python</t>
  </si>
  <si>
    <t>https://github.com/meilisearch/meilisearch</t>
  </si>
  <si>
    <t xml:space="preserve">meilisearch 
</t>
  </si>
  <si>
    <t>Rust, XML</t>
  </si>
  <si>
    <t>https://github.com/grocy/grocy</t>
  </si>
  <si>
    <t>grocy</t>
  </si>
  <si>
    <t>PHP, SQL, JavaScript</t>
  </si>
  <si>
    <t>https://github.com/LARG/HFO</t>
  </si>
  <si>
    <t>HFO</t>
  </si>
  <si>
    <t>C++, Python</t>
  </si>
  <si>
    <t>https://github.com/OpenTTD/OpenTTD</t>
  </si>
  <si>
    <t xml:space="preserve">OpenTTD 
</t>
  </si>
  <si>
    <t>C++, C</t>
  </si>
  <si>
    <t>https://github.com/riot/riot</t>
  </si>
  <si>
    <t>riot</t>
  </si>
  <si>
    <t>https://github.com/rough-stuff/rough</t>
  </si>
  <si>
    <t>rough</t>
  </si>
  <si>
    <t>https://github.com/fatihacet/turkcekaynaklar-com</t>
  </si>
  <si>
    <t xml:space="preserve">turkcekaynaklar-com </t>
  </si>
  <si>
    <t>Shell</t>
  </si>
  <si>
    <t>https://github.com/florinpop17/app-ideas</t>
  </si>
  <si>
    <t xml:space="preserve">app-ideas 
</t>
  </si>
  <si>
    <t>???</t>
  </si>
  <si>
    <t>https://github.com/AaronFeng753/Waifu2x-Extension-GUI</t>
  </si>
  <si>
    <t xml:space="preserve">Waifu2x-Extension-GUI 
</t>
  </si>
  <si>
    <t>C++</t>
  </si>
  <si>
    <t>https://github.com/friendsofgo/killgrave</t>
  </si>
  <si>
    <t xml:space="preserve">killgrave 
</t>
  </si>
  <si>
    <t>Go</t>
  </si>
  <si>
    <t>https://github.com/olalonde/proof-of-liabilities</t>
  </si>
  <si>
    <t xml:space="preserve">proof-of-liabilities 
</t>
  </si>
  <si>
    <t>Avarage: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</si>
</sst>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color theme="1"/>
      <name val="Arial"/>
    </font>
    <font>
      <u/>
      <color rgb="FF0000FF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readingOrder="0" vertical="bottom"/>
    </xf>
    <xf borderId="2" fillId="2" fontId="2" numFmtId="0" xfId="0" applyAlignment="1" applyBorder="1" applyFont="1">
      <alignment readingOrder="0" vertical="bottom"/>
    </xf>
    <xf borderId="3" fillId="2" fontId="2" numFmtId="0" xfId="0" applyAlignment="1" applyBorder="1" applyFont="1">
      <alignment readingOrder="0" vertical="bottom"/>
    </xf>
    <xf borderId="4" fillId="2" fontId="2" numFmtId="0" xfId="0" applyAlignment="1" applyBorder="1" applyFont="1">
      <alignment readingOrder="0" vertical="bottom"/>
    </xf>
    <xf borderId="2" fillId="2" fontId="1" numFmtId="0" xfId="0" applyAlignment="1" applyBorder="1" applyFont="1">
      <alignment vertical="bottom"/>
    </xf>
    <xf borderId="3" fillId="2" fontId="3" numFmtId="0" xfId="0" applyAlignment="1" applyBorder="1" applyFont="1">
      <alignment readingOrder="0" vertical="bottom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1" fillId="3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ont="1">
      <alignment readingOrder="0"/>
    </xf>
    <xf borderId="2" fillId="3" fontId="1" numFmtId="4" xfId="0" applyAlignment="1" applyBorder="1" applyFont="1" applyNumberFormat="1">
      <alignment readingOrder="0"/>
    </xf>
    <xf borderId="3" fillId="3" fontId="1" numFmtId="0" xfId="0" applyAlignment="1" applyBorder="1" applyFont="1">
      <alignment readingOrder="0"/>
    </xf>
    <xf borderId="4" fillId="3" fontId="1" numFmtId="2" xfId="0" applyBorder="1" applyFont="1" applyNumberFormat="1"/>
    <xf borderId="2" fillId="3" fontId="1" numFmtId="164" xfId="0" applyBorder="1" applyFont="1" applyNumberFormat="1"/>
    <xf borderId="5" fillId="3" fontId="1" numFmtId="2" xfId="0" applyBorder="1" applyFont="1" applyNumberFormat="1"/>
    <xf borderId="3" fillId="3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/>
    </xf>
    <xf borderId="2" fillId="0" fontId="5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shrinkToFit="0" vertical="bottom" wrapText="1"/>
    </xf>
    <xf borderId="0" fillId="0" fontId="6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2" fillId="0" fontId="1" numFmtId="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4" fillId="0" fontId="1" numFmtId="2" xfId="0" applyBorder="1" applyFont="1" applyNumberFormat="1"/>
    <xf borderId="2" fillId="0" fontId="1" numFmtId="164" xfId="0" applyBorder="1" applyFont="1" applyNumberFormat="1"/>
    <xf borderId="5" fillId="0" fontId="1" numFmtId="2" xfId="0" applyBorder="1" applyFont="1" applyNumberFormat="1"/>
    <xf borderId="2" fillId="4" fontId="1" numFmtId="0" xfId="0" applyAlignment="1" applyBorder="1" applyFill="1" applyFont="1">
      <alignment readingOrder="0"/>
    </xf>
    <xf borderId="6" fillId="0" fontId="1" numFmtId="0" xfId="0" applyAlignment="1" applyBorder="1" applyFont="1">
      <alignment readingOrder="0" shrinkToFit="0" wrapText="1"/>
    </xf>
    <xf borderId="4" fillId="5" fontId="1" numFmtId="0" xfId="0" applyAlignment="1" applyBorder="1" applyFill="1" applyFont="1">
      <alignment readingOrder="0"/>
    </xf>
    <xf borderId="2" fillId="4" fontId="5" numFmtId="0" xfId="0" applyAlignment="1" applyBorder="1" applyFont="1">
      <alignment vertical="bottom"/>
    </xf>
    <xf borderId="1" fillId="4" fontId="5" numFmtId="0" xfId="0" applyAlignment="1" applyBorder="1" applyFont="1">
      <alignment horizontal="right" vertical="bottom"/>
    </xf>
    <xf borderId="1" fillId="4" fontId="5" numFmtId="0" xfId="0" applyAlignment="1" applyBorder="1" applyFont="1">
      <alignment horizontal="right" shrinkToFit="0" vertical="bottom" wrapText="1"/>
    </xf>
    <xf borderId="2" fillId="6" fontId="1" numFmtId="0" xfId="0" applyAlignment="1" applyBorder="1" applyFill="1" applyFont="1">
      <alignment readingOrder="0"/>
    </xf>
    <xf borderId="4" fillId="3" fontId="1" numFmtId="0" xfId="0" applyAlignment="1" applyBorder="1" applyFont="1">
      <alignment readingOrder="0"/>
    </xf>
    <xf borderId="2" fillId="6" fontId="5" numFmtId="0" xfId="0" applyAlignment="1" applyBorder="1" applyFont="1">
      <alignment vertical="bottom"/>
    </xf>
    <xf borderId="1" fillId="6" fontId="5" numFmtId="0" xfId="0" applyAlignment="1" applyBorder="1" applyFont="1">
      <alignment horizontal="right" vertical="bottom"/>
    </xf>
    <xf borderId="1" fillId="6" fontId="5" numFmtId="0" xfId="0" applyAlignment="1" applyBorder="1" applyFont="1">
      <alignment horizontal="right" shrinkToFit="0" vertical="bottom" wrapText="1"/>
    </xf>
    <xf borderId="4" fillId="7" fontId="1" numFmtId="0" xfId="0" applyAlignment="1" applyBorder="1" applyFill="1" applyFont="1">
      <alignment readingOrder="0"/>
    </xf>
    <xf borderId="2" fillId="8" fontId="5" numFmtId="0" xfId="0" applyAlignment="1" applyBorder="1" applyFill="1" applyFont="1">
      <alignment vertical="bottom"/>
    </xf>
    <xf borderId="1" fillId="8" fontId="5" numFmtId="0" xfId="0" applyAlignment="1" applyBorder="1" applyFont="1">
      <alignment horizontal="right" vertical="bottom"/>
    </xf>
    <xf borderId="1" fillId="8" fontId="5" numFmtId="0" xfId="0" applyAlignment="1" applyBorder="1" applyFont="1">
      <alignment horizontal="right" shrinkToFit="0" vertical="bottom" wrapText="1"/>
    </xf>
    <xf borderId="2" fillId="8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center" readingOrder="0" vertical="center"/>
    </xf>
    <xf borderId="1" fillId="9" fontId="1" numFmtId="0" xfId="0" applyAlignment="1" applyBorder="1" applyFill="1" applyFont="1">
      <alignment readingOrder="0"/>
    </xf>
    <xf borderId="1" fillId="9" fontId="1" numFmtId="0" xfId="0" applyBorder="1" applyFont="1"/>
    <xf borderId="0" fillId="10" fontId="1" numFmtId="0" xfId="0" applyAlignment="1" applyFill="1" applyFont="1">
      <alignment readingOrder="0"/>
    </xf>
    <xf borderId="0" fillId="10" fontId="1" numFmtId="0" xfId="0" applyFont="1"/>
    <xf borderId="1" fillId="3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165" xfId="0" applyBorder="1" applyFont="1" applyNumberFormat="1"/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readingOrder="0"/>
    </xf>
    <xf borderId="8" fillId="0" fontId="1" numFmtId="4" xfId="0" applyAlignment="1" applyBorder="1" applyFont="1" applyNumberFormat="1">
      <alignment readingOrder="0"/>
    </xf>
    <xf borderId="9" fillId="0" fontId="1" numFmtId="0" xfId="0" applyAlignment="1" applyBorder="1" applyFont="1">
      <alignment readingOrder="0"/>
    </xf>
    <xf borderId="10" fillId="0" fontId="1" numFmtId="2" xfId="0" applyBorder="1" applyFont="1" applyNumberFormat="1"/>
    <xf borderId="8" fillId="0" fontId="1" numFmtId="164" xfId="0" applyBorder="1" applyFont="1" applyNumberFormat="1"/>
    <xf borderId="11" fillId="0" fontId="1" numFmtId="2" xfId="0" applyBorder="1" applyFont="1" applyNumberFormat="1"/>
    <xf borderId="8" fillId="6" fontId="1" numFmtId="0" xfId="0" applyAlignment="1" applyBorder="1" applyFont="1">
      <alignment readingOrder="0"/>
    </xf>
    <xf borderId="7" fillId="0" fontId="1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 shrinkToFit="0" wrapText="1"/>
    </xf>
    <xf borderId="1" fillId="0" fontId="1" numFmtId="4" xfId="0" applyAlignment="1" applyBorder="1" applyFont="1" applyNumberFormat="1">
      <alignment readingOrder="0"/>
    </xf>
    <xf borderId="5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4" fillId="10" fontId="1" numFmtId="2" xfId="0" applyBorder="1" applyFont="1" applyNumberFormat="1"/>
    <xf borderId="0" fillId="0" fontId="1" numFmtId="0" xfId="0" applyAlignment="1" applyFont="1">
      <alignment shrinkToFit="0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371475</xdr:colOff>
      <xdr:row>27</xdr:row>
      <xdr:rowOff>57150</xdr:rowOff>
    </xdr:from>
    <xdr:ext cx="6858000" cy="5067300"/>
    <xdr:pic>
      <xdr:nvPicPr>
        <xdr:cNvPr id="0" name="image1.png" title="Зображенн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AaronFeng753/Waifu2x-Extension-GUI" TargetMode="External"/><Relationship Id="rId11" Type="http://schemas.openxmlformats.org/officeDocument/2006/relationships/hyperlink" Target="https://github.com/meilisearch/meilisearch" TargetMode="External"/><Relationship Id="rId22" Type="http://schemas.openxmlformats.org/officeDocument/2006/relationships/hyperlink" Target="https://github.com/olalonde/proof-of-liabilities" TargetMode="External"/><Relationship Id="rId10" Type="http://schemas.openxmlformats.org/officeDocument/2006/relationships/hyperlink" Target="https://github.com/yt-dlp/yt-dlp" TargetMode="External"/><Relationship Id="rId21" Type="http://schemas.openxmlformats.org/officeDocument/2006/relationships/hyperlink" Target="https://github.com/friendsofgo/killgrave" TargetMode="External"/><Relationship Id="rId13" Type="http://schemas.openxmlformats.org/officeDocument/2006/relationships/hyperlink" Target="https://github.com/LARG/HFO" TargetMode="External"/><Relationship Id="rId12" Type="http://schemas.openxmlformats.org/officeDocument/2006/relationships/hyperlink" Target="https://github.com/grocy/grocy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github.com/mcmcmax437/WEB3_-1-_KPI" TargetMode="External"/><Relationship Id="rId2" Type="http://schemas.openxmlformats.org/officeDocument/2006/relationships/hyperlink" Target="https://github.com/sinatra/sinatra.github.com" TargetMode="External"/><Relationship Id="rId3" Type="http://schemas.openxmlformats.org/officeDocument/2006/relationships/hyperlink" Target="https://github.com/listen1/listen1_chrome_extension" TargetMode="External"/><Relationship Id="rId4" Type="http://schemas.openxmlformats.org/officeDocument/2006/relationships/hyperlink" Target="https://github.com/qtkite/defender-control" TargetMode="External"/><Relationship Id="rId9" Type="http://schemas.openxmlformats.org/officeDocument/2006/relationships/hyperlink" Target="https://github.com/ChilliCream/graphql-platform" TargetMode="External"/><Relationship Id="rId15" Type="http://schemas.openxmlformats.org/officeDocument/2006/relationships/hyperlink" Target="https://github.com/riot/riot" TargetMode="External"/><Relationship Id="rId14" Type="http://schemas.openxmlformats.org/officeDocument/2006/relationships/hyperlink" Target="https://github.com/OpenTTD/OpenTTD" TargetMode="External"/><Relationship Id="rId17" Type="http://schemas.openxmlformats.org/officeDocument/2006/relationships/hyperlink" Target="https://github.com/rough-stuff/rough" TargetMode="External"/><Relationship Id="rId16" Type="http://schemas.openxmlformats.org/officeDocument/2006/relationships/hyperlink" Target="http://cheat.sh" TargetMode="External"/><Relationship Id="rId5" Type="http://schemas.openxmlformats.org/officeDocument/2006/relationships/hyperlink" Target="https://github.com/tauri-apps/tauri" TargetMode="External"/><Relationship Id="rId19" Type="http://schemas.openxmlformats.org/officeDocument/2006/relationships/hyperlink" Target="https://github.com/florinpop17/app-ideas" TargetMode="External"/><Relationship Id="rId6" Type="http://schemas.openxmlformats.org/officeDocument/2006/relationships/hyperlink" Target="https://github.com/chubin/cheat.sh" TargetMode="External"/><Relationship Id="rId18" Type="http://schemas.openxmlformats.org/officeDocument/2006/relationships/hyperlink" Target="https://github.com/fatihacet/turkcekaynaklar-com" TargetMode="External"/><Relationship Id="rId7" Type="http://schemas.openxmlformats.org/officeDocument/2006/relationships/hyperlink" Target="http://cheat.sh" TargetMode="External"/><Relationship Id="rId8" Type="http://schemas.openxmlformats.org/officeDocument/2006/relationships/hyperlink" Target="https://github.com/alipay/Solo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63"/>
    <col customWidth="1" min="14" max="14" width="21.0"/>
  </cols>
  <sheetData>
    <row r="1">
      <c r="M1" s="1"/>
    </row>
    <row r="2">
      <c r="M2" s="1"/>
    </row>
    <row r="3">
      <c r="M3" s="1"/>
    </row>
    <row r="4">
      <c r="C4" s="2" t="s">
        <v>0</v>
      </c>
      <c r="D4" s="3" t="s">
        <v>1</v>
      </c>
      <c r="E4" s="3" t="s">
        <v>2</v>
      </c>
      <c r="F4" s="4" t="s">
        <v>3</v>
      </c>
      <c r="G4" s="5" t="s">
        <v>4</v>
      </c>
      <c r="H4" s="3" t="s">
        <v>5</v>
      </c>
      <c r="I4" s="3" t="s">
        <v>6</v>
      </c>
      <c r="J4" s="6"/>
      <c r="K4" s="7" t="s">
        <v>7</v>
      </c>
      <c r="M4" s="1"/>
    </row>
    <row r="5">
      <c r="A5" s="8">
        <v>1.0</v>
      </c>
      <c r="B5" s="9" t="s">
        <v>8</v>
      </c>
      <c r="C5" s="10" t="s">
        <v>9</v>
      </c>
      <c r="D5" s="11">
        <v>26531.0</v>
      </c>
      <c r="E5" s="12">
        <f t="shared" ref="E5:E24" si="1">D5*0.001</f>
        <v>26.531</v>
      </c>
      <c r="F5" s="13">
        <v>107.0</v>
      </c>
      <c r="G5" s="14">
        <f>N7*(E5^O7)</f>
        <v>117.9574319</v>
      </c>
      <c r="H5" s="15">
        <f>G5*L7</f>
        <v>471829.7275</v>
      </c>
      <c r="I5" s="16">
        <f>P7*(G5^Q7)</f>
        <v>13.2752854</v>
      </c>
      <c r="J5" s="11" t="s">
        <v>10</v>
      </c>
      <c r="K5" s="17" t="s">
        <v>11</v>
      </c>
      <c r="L5" s="18" t="s">
        <v>12</v>
      </c>
      <c r="M5" s="19"/>
      <c r="N5" s="20" t="s">
        <v>13</v>
      </c>
      <c r="O5" s="20" t="s">
        <v>14</v>
      </c>
      <c r="P5" s="20" t="s">
        <v>15</v>
      </c>
      <c r="Q5" s="21" t="s">
        <v>16</v>
      </c>
    </row>
    <row r="6">
      <c r="A6" s="8">
        <v>2.0</v>
      </c>
      <c r="B6" s="22" t="s">
        <v>17</v>
      </c>
      <c r="C6" s="23" t="s">
        <v>18</v>
      </c>
      <c r="D6" s="24">
        <v>13525.0</v>
      </c>
      <c r="E6" s="25">
        <f t="shared" si="1"/>
        <v>13.525</v>
      </c>
      <c r="F6" s="26">
        <v>220.0</v>
      </c>
      <c r="G6" s="27">
        <f t="shared" ref="G6:G7" si="2">N6*(E6^O6)</f>
        <v>36.97476132</v>
      </c>
      <c r="H6" s="28">
        <f t="shared" ref="H6:H7" si="3">G6*L6</f>
        <v>73949.52263</v>
      </c>
      <c r="I6" s="29">
        <f t="shared" ref="I6:I7" si="4">P6*(G6^Q6)</f>
        <v>9.856984026</v>
      </c>
      <c r="J6" s="30" t="s">
        <v>19</v>
      </c>
      <c r="K6" s="31" t="s">
        <v>20</v>
      </c>
      <c r="L6" s="32">
        <v>2000.0</v>
      </c>
      <c r="M6" s="33" t="s">
        <v>19</v>
      </c>
      <c r="N6" s="34">
        <v>2.4</v>
      </c>
      <c r="O6" s="34">
        <v>1.05</v>
      </c>
      <c r="P6" s="34">
        <v>2.5</v>
      </c>
      <c r="Q6" s="35">
        <v>0.38</v>
      </c>
    </row>
    <row r="7">
      <c r="A7" s="8">
        <v>3.0</v>
      </c>
      <c r="B7" s="9" t="s">
        <v>21</v>
      </c>
      <c r="C7" s="23" t="s">
        <v>22</v>
      </c>
      <c r="D7" s="24">
        <v>33902.0</v>
      </c>
      <c r="E7" s="25">
        <f t="shared" si="1"/>
        <v>33.902</v>
      </c>
      <c r="F7" s="26">
        <v>69.0</v>
      </c>
      <c r="G7" s="27">
        <f t="shared" si="2"/>
        <v>155.2292691</v>
      </c>
      <c r="H7" s="28">
        <f t="shared" si="3"/>
        <v>620917.0764</v>
      </c>
      <c r="I7" s="29">
        <f t="shared" si="4"/>
        <v>14.6143927</v>
      </c>
      <c r="J7" s="36" t="s">
        <v>10</v>
      </c>
      <c r="K7" s="31" t="s">
        <v>23</v>
      </c>
      <c r="L7" s="37">
        <v>4000.0</v>
      </c>
      <c r="M7" s="38" t="s">
        <v>10</v>
      </c>
      <c r="N7" s="39">
        <v>3.0</v>
      </c>
      <c r="O7" s="39">
        <v>1.12</v>
      </c>
      <c r="P7" s="39">
        <v>2.5</v>
      </c>
      <c r="Q7" s="40">
        <v>0.35</v>
      </c>
    </row>
    <row r="8">
      <c r="A8" s="8">
        <v>4.0</v>
      </c>
      <c r="B8" s="9" t="s">
        <v>24</v>
      </c>
      <c r="C8" s="23" t="s">
        <v>25</v>
      </c>
      <c r="D8" s="24">
        <v>56682.0</v>
      </c>
      <c r="E8" s="25">
        <f t="shared" si="1"/>
        <v>56.682</v>
      </c>
      <c r="F8" s="26">
        <v>48.0</v>
      </c>
      <c r="G8" s="27">
        <f t="shared" ref="G8:G9" si="5">N7*(E8^O7)</f>
        <v>276.0449715</v>
      </c>
      <c r="H8" s="28">
        <f t="shared" ref="H8:H9" si="6">G8*L7</f>
        <v>1104179.886</v>
      </c>
      <c r="I8" s="29">
        <f t="shared" ref="I8:I9" si="7">P7*(G8^Q7)</f>
        <v>17.87651892</v>
      </c>
      <c r="J8" s="36" t="s">
        <v>10</v>
      </c>
      <c r="K8" s="31" t="s">
        <v>26</v>
      </c>
      <c r="L8" s="41">
        <v>8000.0</v>
      </c>
      <c r="M8" s="42" t="s">
        <v>27</v>
      </c>
      <c r="N8" s="43">
        <v>3.6</v>
      </c>
      <c r="O8" s="43">
        <v>1.2</v>
      </c>
      <c r="P8" s="43">
        <v>2.5</v>
      </c>
      <c r="Q8" s="44">
        <v>0.32</v>
      </c>
    </row>
    <row r="9">
      <c r="A9" s="8">
        <v>5.0</v>
      </c>
      <c r="B9" s="9" t="s">
        <v>28</v>
      </c>
      <c r="C9" s="23" t="s">
        <v>29</v>
      </c>
      <c r="D9" s="24">
        <v>91486.0</v>
      </c>
      <c r="E9" s="25">
        <f t="shared" si="1"/>
        <v>91.486</v>
      </c>
      <c r="F9" s="26">
        <v>923.0</v>
      </c>
      <c r="G9" s="27">
        <f t="shared" si="5"/>
        <v>812.695899</v>
      </c>
      <c r="H9" s="28">
        <f t="shared" si="6"/>
        <v>6501567.192</v>
      </c>
      <c r="I9" s="29">
        <f t="shared" si="7"/>
        <v>21.33619591</v>
      </c>
      <c r="J9" s="45" t="s">
        <v>27</v>
      </c>
      <c r="K9" s="46" t="s">
        <v>30</v>
      </c>
      <c r="M9" s="1"/>
    </row>
    <row r="10">
      <c r="A10" s="8">
        <v>6.0</v>
      </c>
      <c r="B10" s="9" t="s">
        <v>31</v>
      </c>
      <c r="C10" s="47" t="s">
        <v>32</v>
      </c>
      <c r="D10" s="24">
        <v>9006.0</v>
      </c>
      <c r="E10" s="25">
        <f t="shared" si="1"/>
        <v>9.006</v>
      </c>
      <c r="F10" s="26">
        <v>66.0</v>
      </c>
      <c r="G10" s="27">
        <f>N6*(E10^O6)</f>
        <v>24.12513662</v>
      </c>
      <c r="H10" s="28">
        <f>G10*L6</f>
        <v>48250.27325</v>
      </c>
      <c r="I10" s="29">
        <f>P6*(G10^Q6)</f>
        <v>8.380665862</v>
      </c>
      <c r="J10" s="30" t="s">
        <v>19</v>
      </c>
      <c r="K10" s="46" t="s">
        <v>33</v>
      </c>
      <c r="M10" s="1"/>
    </row>
    <row r="11">
      <c r="A11" s="8">
        <v>7.0</v>
      </c>
      <c r="B11" s="9" t="s">
        <v>34</v>
      </c>
      <c r="C11" s="23" t="s">
        <v>35</v>
      </c>
      <c r="D11" s="24">
        <v>96306.0</v>
      </c>
      <c r="E11" s="25">
        <f t="shared" si="1"/>
        <v>96.306</v>
      </c>
      <c r="F11" s="26">
        <v>626.0</v>
      </c>
      <c r="G11" s="27">
        <f>N8*(E11^O8)</f>
        <v>864.3437877</v>
      </c>
      <c r="H11" s="28">
        <f>G11*L8</f>
        <v>6914750.301</v>
      </c>
      <c r="I11" s="29">
        <f>P8*(G11^Q8)</f>
        <v>21.76104231</v>
      </c>
      <c r="J11" s="45" t="s">
        <v>27</v>
      </c>
      <c r="K11" s="46" t="s">
        <v>36</v>
      </c>
      <c r="M11" s="1"/>
    </row>
    <row r="12">
      <c r="A12" s="8">
        <v>8.0</v>
      </c>
      <c r="B12" s="9" t="s">
        <v>37</v>
      </c>
      <c r="C12" s="23" t="s">
        <v>38</v>
      </c>
      <c r="D12" s="24">
        <v>1142189.0</v>
      </c>
      <c r="E12" s="25">
        <f t="shared" si="1"/>
        <v>1142.189</v>
      </c>
      <c r="F12" s="26">
        <v>5811.0</v>
      </c>
      <c r="G12" s="27">
        <f>N8*(E12^O8)</f>
        <v>16810.7879</v>
      </c>
      <c r="H12" s="28">
        <f>G12*L8</f>
        <v>134486303.2</v>
      </c>
      <c r="I12" s="29">
        <f>P8*(G12^Q8)</f>
        <v>56.25073359</v>
      </c>
      <c r="J12" s="45" t="s">
        <v>27</v>
      </c>
      <c r="K12" s="46" t="s">
        <v>39</v>
      </c>
      <c r="M12" s="1"/>
      <c r="N12" s="48" t="s">
        <v>0</v>
      </c>
      <c r="O12" s="48" t="s">
        <v>40</v>
      </c>
      <c r="P12" s="49"/>
      <c r="S12" s="50"/>
      <c r="T12" s="50"/>
      <c r="U12" s="50"/>
      <c r="V12" s="51"/>
      <c r="W12" s="50"/>
    </row>
    <row r="13">
      <c r="A13" s="8">
        <v>9.0</v>
      </c>
      <c r="B13" s="9" t="s">
        <v>41</v>
      </c>
      <c r="C13" s="23" t="s">
        <v>42</v>
      </c>
      <c r="D13" s="24">
        <v>236935.0</v>
      </c>
      <c r="E13" s="25">
        <f t="shared" si="1"/>
        <v>236.935</v>
      </c>
      <c r="F13" s="26">
        <v>1163.0</v>
      </c>
      <c r="G13" s="27">
        <f>N8*(E13^O8)</f>
        <v>2545.995103</v>
      </c>
      <c r="H13" s="28">
        <f>G13*L8</f>
        <v>20367960.83</v>
      </c>
      <c r="I13" s="29">
        <f>P8*(G13^Q8)</f>
        <v>30.74782702</v>
      </c>
      <c r="J13" s="45" t="s">
        <v>27</v>
      </c>
      <c r="K13" s="46" t="s">
        <v>43</v>
      </c>
      <c r="M13" s="1"/>
      <c r="N13" s="10" t="s">
        <v>9</v>
      </c>
      <c r="O13" s="52">
        <v>0.0</v>
      </c>
      <c r="P13" s="52">
        <v>0.0</v>
      </c>
    </row>
    <row r="14">
      <c r="A14" s="8">
        <v>10.0</v>
      </c>
      <c r="B14" s="9" t="s">
        <v>44</v>
      </c>
      <c r="C14" s="23" t="s">
        <v>45</v>
      </c>
      <c r="D14" s="24">
        <v>107940.0</v>
      </c>
      <c r="E14" s="25">
        <f t="shared" si="1"/>
        <v>107.94</v>
      </c>
      <c r="F14" s="26">
        <v>375.0</v>
      </c>
      <c r="G14" s="27">
        <f>N8*(E14^O8)</f>
        <v>991.1089484</v>
      </c>
      <c r="H14" s="28">
        <f>G14*L8</f>
        <v>7928871.587</v>
      </c>
      <c r="I14" s="29">
        <f>P8*(G14^Q8)</f>
        <v>22.73520402</v>
      </c>
      <c r="J14" s="45" t="s">
        <v>27</v>
      </c>
      <c r="K14" s="46" t="s">
        <v>46</v>
      </c>
      <c r="M14" s="1"/>
      <c r="N14" s="23" t="s">
        <v>18</v>
      </c>
      <c r="O14" s="53">
        <f>SQRT((D5-D6)^2+(E5-E6)^2+(F5-F6)^2+(G5-G6)^2+(H5-H6)^2+(I5-I6)^2)</f>
        <v>398092.7442</v>
      </c>
      <c r="P14" s="54">
        <f t="shared" ref="P14:P32" si="8">O14/100000000</f>
        <v>0.003980927442</v>
      </c>
    </row>
    <row r="15">
      <c r="A15" s="8">
        <v>11.0</v>
      </c>
      <c r="B15" s="9" t="s">
        <v>47</v>
      </c>
      <c r="C15" s="55" t="s">
        <v>48</v>
      </c>
      <c r="D15" s="56">
        <v>70389.0</v>
      </c>
      <c r="E15" s="57">
        <f t="shared" si="1"/>
        <v>70.389</v>
      </c>
      <c r="F15" s="58">
        <v>602.0</v>
      </c>
      <c r="G15" s="59">
        <f>N7*(E15^O7)</f>
        <v>351.8249426</v>
      </c>
      <c r="H15" s="60">
        <f>G15*L7</f>
        <v>1407299.77</v>
      </c>
      <c r="I15" s="61">
        <f>P7*(G15^Q7)</f>
        <v>19.46051493</v>
      </c>
      <c r="J15" s="62" t="s">
        <v>10</v>
      </c>
      <c r="K15" s="63" t="s">
        <v>49</v>
      </c>
      <c r="M15" s="1"/>
      <c r="N15" s="23" t="s">
        <v>22</v>
      </c>
      <c r="O15" s="53">
        <f>SQRT((D5-D7)^2+(E5-E7)^2+(F5-F7)^2+(G5-G7)^2+(H5-H7)^2+(I5-I7)^2)</f>
        <v>149269.4615</v>
      </c>
      <c r="P15" s="54">
        <f t="shared" si="8"/>
        <v>0.001492694615</v>
      </c>
    </row>
    <row r="16">
      <c r="A16" s="8">
        <v>12.0</v>
      </c>
      <c r="B16" s="9" t="s">
        <v>50</v>
      </c>
      <c r="C16" s="64" t="s">
        <v>51</v>
      </c>
      <c r="D16" s="65">
        <v>48288.0</v>
      </c>
      <c r="E16" s="25">
        <f t="shared" si="1"/>
        <v>48.288</v>
      </c>
      <c r="F16" s="66">
        <v>246.0</v>
      </c>
      <c r="G16" s="27">
        <f t="shared" ref="G16:G17" si="9">N7*(E16^O7)</f>
        <v>230.6859683</v>
      </c>
      <c r="H16" s="28">
        <f t="shared" ref="H16:H17" si="10">G16*L7</f>
        <v>922743.8733</v>
      </c>
      <c r="I16" s="29">
        <f t="shared" ref="I16:I17" si="11">P7*(G16^Q7)</f>
        <v>16.7879405</v>
      </c>
      <c r="J16" s="36" t="s">
        <v>10</v>
      </c>
      <c r="K16" s="67" t="s">
        <v>52</v>
      </c>
      <c r="M16" s="1"/>
      <c r="N16" s="23" t="s">
        <v>25</v>
      </c>
      <c r="O16" s="53">
        <f>SQRT((D5-D8)^2+(E5-E8)^2+(F5-F8)^2+(G5-G8)^2+(H5-H8)^2+(I5-I8)^2)</f>
        <v>633068.5865</v>
      </c>
      <c r="P16" s="54">
        <f t="shared" si="8"/>
        <v>0.006330685865</v>
      </c>
    </row>
    <row r="17">
      <c r="A17" s="8">
        <v>13.0</v>
      </c>
      <c r="B17" s="9" t="s">
        <v>53</v>
      </c>
      <c r="C17" s="23" t="s">
        <v>54</v>
      </c>
      <c r="D17" s="24">
        <v>469355.0</v>
      </c>
      <c r="E17" s="68">
        <f t="shared" si="1"/>
        <v>469.355</v>
      </c>
      <c r="F17" s="69">
        <v>1370.0</v>
      </c>
      <c r="G17" s="27">
        <f t="shared" si="9"/>
        <v>5782.348185</v>
      </c>
      <c r="H17" s="28">
        <f t="shared" si="10"/>
        <v>46258785.48</v>
      </c>
      <c r="I17" s="29">
        <f t="shared" si="11"/>
        <v>39.97729135</v>
      </c>
      <c r="J17" s="45" t="s">
        <v>27</v>
      </c>
      <c r="K17" s="46" t="s">
        <v>55</v>
      </c>
      <c r="M17" s="1"/>
      <c r="N17" s="23" t="s">
        <v>29</v>
      </c>
      <c r="O17" s="53">
        <f>SQRT((D5-D9)^2+(E5-E9)^2+(F5-F9)^2+(G5-G9)^2+(H5-H9)^2+(I5-I9)^2)</f>
        <v>6030087.412</v>
      </c>
      <c r="P17" s="54">
        <f t="shared" si="8"/>
        <v>0.06030087412</v>
      </c>
    </row>
    <row r="18">
      <c r="A18" s="8">
        <v>14.0</v>
      </c>
      <c r="B18" s="9" t="s">
        <v>56</v>
      </c>
      <c r="C18" s="23" t="s">
        <v>57</v>
      </c>
      <c r="D18" s="24">
        <v>43676.0</v>
      </c>
      <c r="E18" s="25">
        <f t="shared" si="1"/>
        <v>43.676</v>
      </c>
      <c r="F18" s="69">
        <v>79.0</v>
      </c>
      <c r="G18" s="27">
        <f>N7*(E18^O7)</f>
        <v>206.1547069</v>
      </c>
      <c r="H18" s="28">
        <f>G18*L7</f>
        <v>824618.8274</v>
      </c>
      <c r="I18" s="29">
        <f>P7*(G18^Q7)</f>
        <v>16.14015302</v>
      </c>
      <c r="J18" s="36" t="s">
        <v>10</v>
      </c>
      <c r="K18" s="46" t="s">
        <v>23</v>
      </c>
      <c r="M18" s="70"/>
      <c r="N18" s="47" t="s">
        <v>32</v>
      </c>
      <c r="O18" s="53">
        <f>SQRT((D5-D10)^2+(E5-E10)^2+(F5-F10)^2+(G5-G10)^2+(H5-H10)^2+(I5-I10)^2)</f>
        <v>423941.848</v>
      </c>
      <c r="P18" s="54">
        <f t="shared" si="8"/>
        <v>0.00423941848</v>
      </c>
    </row>
    <row r="19">
      <c r="A19" s="8">
        <v>15.0</v>
      </c>
      <c r="B19" s="9" t="s">
        <v>58</v>
      </c>
      <c r="C19" s="23" t="s">
        <v>59</v>
      </c>
      <c r="D19" s="24">
        <v>8279.0</v>
      </c>
      <c r="E19" s="68">
        <f t="shared" si="1"/>
        <v>8.279</v>
      </c>
      <c r="F19" s="69">
        <v>76.0</v>
      </c>
      <c r="G19" s="27">
        <f>N6*(E19^O6)</f>
        <v>22.08452275</v>
      </c>
      <c r="H19" s="28">
        <f>G19*L6</f>
        <v>44169.04549</v>
      </c>
      <c r="I19" s="29">
        <f>P6*(G19^Q6)</f>
        <v>8.103888475</v>
      </c>
      <c r="J19" s="30" t="s">
        <v>19</v>
      </c>
      <c r="K19" s="46" t="s">
        <v>20</v>
      </c>
      <c r="M19" s="70"/>
      <c r="N19" s="23" t="s">
        <v>35</v>
      </c>
      <c r="O19" s="53">
        <f>SQRT((D5-D11)^2+(E5-E11)^2+(F5-F11)^2+(G5-G11)^2+(H5-H11)^2+(I5-I11)^2)</f>
        <v>6443298.449</v>
      </c>
      <c r="P19" s="54">
        <f t="shared" si="8"/>
        <v>0.06443298449</v>
      </c>
    </row>
    <row r="20">
      <c r="A20" s="8">
        <v>16.0</v>
      </c>
      <c r="B20" s="9" t="s">
        <v>60</v>
      </c>
      <c r="C20" s="23" t="s">
        <v>61</v>
      </c>
      <c r="D20" s="24">
        <v>1164.0</v>
      </c>
      <c r="E20" s="68">
        <f t="shared" si="1"/>
        <v>1.164</v>
      </c>
      <c r="F20" s="69">
        <v>8.0</v>
      </c>
      <c r="G20" s="27">
        <f>N6*(E20^O6)</f>
        <v>2.81489287</v>
      </c>
      <c r="H20" s="28">
        <f>G20*L6</f>
        <v>5629.785741</v>
      </c>
      <c r="I20" s="29">
        <f>P6*(G20^Q6)</f>
        <v>3.704550502</v>
      </c>
      <c r="J20" s="30" t="s">
        <v>19</v>
      </c>
      <c r="K20" s="46" t="s">
        <v>62</v>
      </c>
      <c r="M20" s="70"/>
      <c r="N20" s="23" t="s">
        <v>38</v>
      </c>
      <c r="O20" s="53">
        <f>SQRT((D5-D12)^2+(E5-E12)^2+(F5-F12)^2+(G5-G12)^2+(H5-H12)^2+(I5-I12)^2)</f>
        <v>134019118.4</v>
      </c>
      <c r="P20" s="54">
        <f t="shared" si="8"/>
        <v>1.340191184</v>
      </c>
    </row>
    <row r="21">
      <c r="A21" s="8">
        <v>17.0</v>
      </c>
      <c r="B21" s="9" t="s">
        <v>63</v>
      </c>
      <c r="C21" s="23" t="s">
        <v>64</v>
      </c>
      <c r="D21" s="24">
        <v>4968.0</v>
      </c>
      <c r="E21" s="68">
        <f t="shared" si="1"/>
        <v>4.968</v>
      </c>
      <c r="F21" s="69">
        <v>96.0</v>
      </c>
      <c r="G21" s="14">
        <f t="shared" ref="G21:G22" si="12">N6*(E21^O6)</f>
        <v>12.91819715</v>
      </c>
      <c r="H21" s="28">
        <f t="shared" ref="H21:H22" si="13">G21*L6</f>
        <v>25836.3943</v>
      </c>
      <c r="I21" s="29">
        <f t="shared" ref="I21:I22" si="14">P6*(G21^Q6)</f>
        <v>6.609928075</v>
      </c>
      <c r="J21" s="30" t="s">
        <v>19</v>
      </c>
      <c r="K21" s="46" t="s">
        <v>65</v>
      </c>
      <c r="M21" s="70"/>
      <c r="N21" s="23" t="s">
        <v>42</v>
      </c>
      <c r="O21" s="53">
        <f>SQRT((D5-D13)^2+(E5-E13)^2+(F5-F13)^2+(G5-G13)^2+(H5-H13)^2+(I5-I13)^2)</f>
        <v>19897243.77</v>
      </c>
      <c r="P21" s="54">
        <f t="shared" si="8"/>
        <v>0.1989724377</v>
      </c>
    </row>
    <row r="22">
      <c r="A22" s="8">
        <v>18.0</v>
      </c>
      <c r="B22" s="9" t="s">
        <v>66</v>
      </c>
      <c r="C22" s="23" t="s">
        <v>67</v>
      </c>
      <c r="D22" s="24">
        <v>48726.0</v>
      </c>
      <c r="E22" s="68">
        <f t="shared" si="1"/>
        <v>48.726</v>
      </c>
      <c r="F22" s="69">
        <v>52.0</v>
      </c>
      <c r="G22" s="14">
        <f t="shared" si="12"/>
        <v>233.0307897</v>
      </c>
      <c r="H22" s="28">
        <f t="shared" si="13"/>
        <v>932123.1588</v>
      </c>
      <c r="I22" s="29">
        <f t="shared" si="14"/>
        <v>16.84746901</v>
      </c>
      <c r="J22" s="36" t="s">
        <v>10</v>
      </c>
      <c r="K22" s="46" t="s">
        <v>68</v>
      </c>
      <c r="M22" s="1"/>
      <c r="N22" s="23" t="s">
        <v>45</v>
      </c>
      <c r="O22" s="53">
        <f>SQRT((D5-D14)^2+(E5-E14)^2+(F5-F14)^2+(G5-G14)^2+(H5-H14)^2+(I5-I14)^2)</f>
        <v>7457486.276</v>
      </c>
      <c r="P22" s="54">
        <f t="shared" si="8"/>
        <v>0.07457486276</v>
      </c>
    </row>
    <row r="23">
      <c r="A23" s="8">
        <v>19.0</v>
      </c>
      <c r="B23" s="9" t="s">
        <v>69</v>
      </c>
      <c r="C23" s="23" t="s">
        <v>70</v>
      </c>
      <c r="D23" s="24">
        <v>2961.0</v>
      </c>
      <c r="E23" s="68">
        <f t="shared" si="1"/>
        <v>2.961</v>
      </c>
      <c r="F23" s="69">
        <v>40.0</v>
      </c>
      <c r="G23" s="14">
        <f>N6*(E23^O6)</f>
        <v>7.502768899</v>
      </c>
      <c r="H23" s="28">
        <f>G23*L6</f>
        <v>15005.5378</v>
      </c>
      <c r="I23" s="29">
        <f>P6*(G23^Q6)</f>
        <v>5.376803995</v>
      </c>
      <c r="J23" s="30" t="s">
        <v>19</v>
      </c>
      <c r="K23" s="46" t="s">
        <v>71</v>
      </c>
      <c r="M23" s="1"/>
      <c r="N23" s="23" t="s">
        <v>48</v>
      </c>
      <c r="O23" s="53">
        <f>SQRT((D5-D15)^2+(E5-E15)^2+(F5-F15)^2+(G5-G15)^2+(H5-H15)^2+(I5-I15)^2)</f>
        <v>936497.7453</v>
      </c>
      <c r="P23" s="54">
        <f t="shared" si="8"/>
        <v>0.009364977453</v>
      </c>
    </row>
    <row r="24">
      <c r="A24" s="8">
        <v>20.0</v>
      </c>
      <c r="B24" s="9" t="s">
        <v>72</v>
      </c>
      <c r="C24" s="23" t="s">
        <v>73</v>
      </c>
      <c r="D24" s="24">
        <v>5045.0</v>
      </c>
      <c r="E24" s="25">
        <f t="shared" si="1"/>
        <v>5.045</v>
      </c>
      <c r="F24" s="69">
        <v>14.0</v>
      </c>
      <c r="G24" s="71">
        <f>N6*(E24^O6)</f>
        <v>13.12851095</v>
      </c>
      <c r="H24" s="28">
        <f>G24*L6</f>
        <v>26257.02191</v>
      </c>
      <c r="I24" s="29">
        <f>P6*(G24^Q6)</f>
        <v>6.650616226</v>
      </c>
      <c r="J24" s="30" t="s">
        <v>19</v>
      </c>
      <c r="K24" s="46" t="s">
        <v>23</v>
      </c>
      <c r="M24" s="1"/>
      <c r="N24" s="23" t="s">
        <v>51</v>
      </c>
      <c r="O24" s="53">
        <f>SQRT((D5-D16)^2+(E5-E16)^2+(F5-F16)^2+(G5-G16)^2+(H5-H16)^2+(I5-I16)^2)</f>
        <v>451438.7738</v>
      </c>
      <c r="P24" s="54">
        <f t="shared" si="8"/>
        <v>0.004514387738</v>
      </c>
    </row>
    <row r="25">
      <c r="B25" s="72"/>
      <c r="F25" s="8" t="s">
        <v>74</v>
      </c>
      <c r="G25" s="73">
        <f>(G21+G22+G23)/3</f>
        <v>84.48391858</v>
      </c>
      <c r="M25" s="1"/>
      <c r="N25" s="23" t="s">
        <v>54</v>
      </c>
      <c r="O25" s="53">
        <f>SQRT((D5-D17)^2+(E5-E17)^2+(F5-F17)^2+(G5-G17)^2+(H5-H17)^2+(I5-I17)^2)</f>
        <v>45789097.44</v>
      </c>
      <c r="P25" s="54">
        <f t="shared" si="8"/>
        <v>0.4578909744</v>
      </c>
    </row>
    <row r="26">
      <c r="B26" s="72"/>
      <c r="M26" s="1"/>
      <c r="N26" s="23" t="s">
        <v>57</v>
      </c>
      <c r="O26" s="53">
        <f>SQRT((D5-D18)^2+(E5-E18)^2+(F5-F18)^2+(G5-G18)^2+(H5-H18)^2+(I5-I18)^2)</f>
        <v>353205.4769</v>
      </c>
      <c r="P26" s="54">
        <f t="shared" si="8"/>
        <v>0.003532054769</v>
      </c>
    </row>
    <row r="27">
      <c r="B27" s="72"/>
      <c r="M27" s="1"/>
      <c r="N27" s="23" t="s">
        <v>59</v>
      </c>
      <c r="O27" s="53">
        <f>SQRT((D5-D19)^2+(E5-E19)^2+(F5-F19)^2+(G5-G19)^2+(H5-H19)^2+(I5-I19)^2)</f>
        <v>428050.0029</v>
      </c>
      <c r="P27" s="54">
        <f t="shared" si="8"/>
        <v>0.004280500029</v>
      </c>
    </row>
    <row r="28">
      <c r="B28" s="72"/>
      <c r="M28" s="1"/>
      <c r="N28" s="23" t="s">
        <v>61</v>
      </c>
      <c r="O28" s="53">
        <f>SQRT((D5-D20)^2+(E5-E20)^2+(F5-F20)^2+(G5-G20)^2+(H5-H20)^2+(I5-I20)^2)</f>
        <v>466889.5953</v>
      </c>
      <c r="P28" s="54">
        <f t="shared" si="8"/>
        <v>0.004668895953</v>
      </c>
    </row>
    <row r="29">
      <c r="M29" s="1"/>
      <c r="N29" s="23" t="s">
        <v>64</v>
      </c>
      <c r="O29" s="53">
        <f>SQRT((D5-D21)^2+(E5-E21)^2+(F5-F21)^2+(G5-G21)^2+(H5-H21)^2+(I5-I21)^2)</f>
        <v>446514.3087</v>
      </c>
      <c r="P29" s="54">
        <f t="shared" si="8"/>
        <v>0.004465143087</v>
      </c>
    </row>
    <row r="30">
      <c r="M30" s="1"/>
      <c r="N30" s="23" t="s">
        <v>67</v>
      </c>
      <c r="O30" s="53">
        <f>SQRT((D5-D22)^2+(E5-E22)^2+(F5-F22)^2+(G5-G22)^2+(H5-H22)^2+(I5-I22)^2)</f>
        <v>460828.2518</v>
      </c>
      <c r="P30" s="54">
        <f t="shared" si="8"/>
        <v>0.004608282518</v>
      </c>
    </row>
    <row r="31">
      <c r="M31" s="1"/>
      <c r="N31" s="23" t="s">
        <v>70</v>
      </c>
      <c r="O31" s="53">
        <f>SQRT((D5-D23)^2+(E5-E23)^2+(F5-F23)^2+(G5-G23)^2+(H5-H23)^2+(I5-I23)^2)</f>
        <v>457431.8556</v>
      </c>
      <c r="P31" s="54">
        <f t="shared" si="8"/>
        <v>0.004574318556</v>
      </c>
    </row>
    <row r="32">
      <c r="I32" s="70"/>
      <c r="M32" s="1"/>
      <c r="N32" s="23" t="s">
        <v>73</v>
      </c>
      <c r="O32" s="53">
        <f>SQRT((D5-D24)^2+(E5-E24)^2+(F5-F24)^2+(G5-G24)^2+(H5-H24)^2+(I5-I24)^2)</f>
        <v>446090.4665</v>
      </c>
      <c r="P32" s="54">
        <f t="shared" si="8"/>
        <v>0.004460904665</v>
      </c>
    </row>
    <row r="33">
      <c r="I33" s="70"/>
    </row>
    <row r="35">
      <c r="M35" s="1"/>
    </row>
    <row r="36">
      <c r="M36" s="1"/>
    </row>
    <row r="37">
      <c r="M37" s="1"/>
    </row>
    <row r="38">
      <c r="M38" s="1"/>
    </row>
    <row r="39">
      <c r="M39" s="1"/>
    </row>
    <row r="40">
      <c r="M40" s="1"/>
    </row>
    <row r="41">
      <c r="M41" s="1"/>
    </row>
    <row r="42">
      <c r="M42" s="1"/>
    </row>
    <row r="43">
      <c r="M43" s="1"/>
    </row>
    <row r="44">
      <c r="M44" s="1"/>
    </row>
    <row r="45">
      <c r="M45" s="1"/>
    </row>
    <row r="46">
      <c r="M46" s="1"/>
    </row>
    <row r="47">
      <c r="M47" s="1"/>
    </row>
    <row r="48">
      <c r="M48" s="1"/>
    </row>
    <row r="49">
      <c r="M49" s="1"/>
    </row>
    <row r="50">
      <c r="M50" s="1"/>
    </row>
    <row r="51">
      <c r="M51" s="1"/>
    </row>
    <row r="52">
      <c r="M52" s="1"/>
    </row>
    <row r="53">
      <c r="M53" s="1"/>
    </row>
    <row r="54">
      <c r="M54" s="1"/>
    </row>
    <row r="55">
      <c r="M55" s="1"/>
    </row>
    <row r="56">
      <c r="M56" s="1"/>
    </row>
    <row r="57">
      <c r="M57" s="1"/>
    </row>
    <row r="58">
      <c r="M58" s="1"/>
    </row>
    <row r="59">
      <c r="M59" s="1"/>
    </row>
    <row r="60">
      <c r="M60" s="1"/>
    </row>
    <row r="61">
      <c r="M61" s="1"/>
    </row>
    <row r="62">
      <c r="M62" s="1"/>
    </row>
    <row r="63">
      <c r="M63" s="1"/>
    </row>
    <row r="64">
      <c r="M64" s="1"/>
    </row>
    <row r="65">
      <c r="M65" s="1"/>
    </row>
    <row r="66">
      <c r="M66" s="1"/>
    </row>
    <row r="67">
      <c r="M67" s="1"/>
    </row>
    <row r="68">
      <c r="M68" s="1"/>
    </row>
    <row r="69">
      <c r="M69" s="1"/>
    </row>
    <row r="70">
      <c r="M70" s="1"/>
    </row>
    <row r="71">
      <c r="M71" s="1"/>
    </row>
    <row r="72">
      <c r="M72" s="1"/>
    </row>
    <row r="73">
      <c r="M73" s="1"/>
    </row>
    <row r="74">
      <c r="M74" s="1"/>
    </row>
    <row r="75">
      <c r="M75" s="1"/>
    </row>
    <row r="76">
      <c r="M76" s="1"/>
    </row>
    <row r="77">
      <c r="M77" s="1"/>
    </row>
    <row r="78">
      <c r="M78" s="1"/>
    </row>
    <row r="79">
      <c r="M79" s="1"/>
    </row>
    <row r="80">
      <c r="M80" s="1"/>
    </row>
    <row r="81">
      <c r="M81" s="1"/>
    </row>
    <row r="82">
      <c r="M82" s="1"/>
    </row>
    <row r="83">
      <c r="M83" s="1"/>
    </row>
    <row r="84">
      <c r="M84" s="1"/>
    </row>
    <row r="85">
      <c r="M85" s="1"/>
    </row>
    <row r="86">
      <c r="M86" s="1"/>
    </row>
    <row r="87">
      <c r="M87" s="1"/>
    </row>
    <row r="88">
      <c r="M88" s="1"/>
    </row>
    <row r="89">
      <c r="M89" s="1"/>
    </row>
    <row r="90">
      <c r="M90" s="1"/>
    </row>
    <row r="91">
      <c r="M91" s="1"/>
    </row>
    <row r="92">
      <c r="M92" s="1"/>
    </row>
    <row r="93">
      <c r="M93" s="1"/>
    </row>
    <row r="94">
      <c r="M94" s="1"/>
    </row>
    <row r="95">
      <c r="M95" s="1"/>
    </row>
    <row r="96">
      <c r="M96" s="1"/>
    </row>
    <row r="97">
      <c r="M97" s="1"/>
    </row>
    <row r="98">
      <c r="M98" s="1"/>
    </row>
    <row r="99">
      <c r="M99" s="1"/>
    </row>
    <row r="100">
      <c r="M100" s="1"/>
    </row>
    <row r="101">
      <c r="M101" s="1"/>
    </row>
    <row r="102">
      <c r="M102" s="1"/>
    </row>
    <row r="103">
      <c r="M103" s="1"/>
    </row>
    <row r="104">
      <c r="M104" s="1"/>
    </row>
    <row r="105">
      <c r="M105" s="1"/>
    </row>
    <row r="106">
      <c r="M106" s="1"/>
    </row>
    <row r="107">
      <c r="M107" s="1"/>
    </row>
    <row r="108">
      <c r="M108" s="1"/>
    </row>
    <row r="109">
      <c r="M109" s="1"/>
    </row>
    <row r="110">
      <c r="M110" s="1"/>
    </row>
    <row r="111">
      <c r="M111" s="1"/>
    </row>
    <row r="112">
      <c r="M112" s="1"/>
    </row>
    <row r="113">
      <c r="M113" s="1"/>
    </row>
    <row r="114">
      <c r="M114" s="1"/>
    </row>
    <row r="115">
      <c r="M115" s="1"/>
    </row>
    <row r="116">
      <c r="M116" s="1"/>
    </row>
    <row r="117">
      <c r="M117" s="1"/>
    </row>
    <row r="118">
      <c r="M118" s="1"/>
    </row>
    <row r="119">
      <c r="M119" s="1"/>
    </row>
    <row r="120">
      <c r="M120" s="1"/>
    </row>
    <row r="121">
      <c r="M121" s="1"/>
    </row>
    <row r="122">
      <c r="M122" s="1"/>
    </row>
    <row r="123">
      <c r="M123" s="1"/>
    </row>
    <row r="124">
      <c r="M124" s="1"/>
    </row>
    <row r="125">
      <c r="M125" s="1"/>
    </row>
    <row r="126">
      <c r="M126" s="1"/>
    </row>
    <row r="127">
      <c r="M127" s="1"/>
    </row>
    <row r="128">
      <c r="M128" s="1"/>
    </row>
    <row r="129">
      <c r="M129" s="1"/>
    </row>
    <row r="130">
      <c r="M130" s="1"/>
    </row>
    <row r="131">
      <c r="M131" s="1"/>
    </row>
    <row r="132">
      <c r="M132" s="1"/>
    </row>
    <row r="133">
      <c r="M133" s="1"/>
    </row>
    <row r="134">
      <c r="M134" s="1"/>
    </row>
    <row r="135">
      <c r="M135" s="1"/>
    </row>
    <row r="136">
      <c r="M136" s="1"/>
    </row>
    <row r="137">
      <c r="M137" s="1"/>
    </row>
    <row r="138">
      <c r="M138" s="1"/>
    </row>
    <row r="139">
      <c r="M139" s="1"/>
    </row>
    <row r="140">
      <c r="M140" s="1"/>
    </row>
    <row r="141">
      <c r="M141" s="1"/>
    </row>
    <row r="142">
      <c r="M142" s="1"/>
    </row>
    <row r="143">
      <c r="M143" s="1"/>
    </row>
    <row r="144">
      <c r="M144" s="1"/>
    </row>
    <row r="145">
      <c r="M145" s="1"/>
    </row>
    <row r="146">
      <c r="M146" s="1"/>
    </row>
    <row r="147">
      <c r="M147" s="1"/>
    </row>
    <row r="148">
      <c r="M148" s="1"/>
    </row>
    <row r="149">
      <c r="M149" s="1"/>
    </row>
    <row r="150">
      <c r="M150" s="1"/>
    </row>
    <row r="151">
      <c r="M151" s="1"/>
    </row>
    <row r="152">
      <c r="M152" s="1"/>
    </row>
    <row r="153">
      <c r="M153" s="1"/>
    </row>
    <row r="154">
      <c r="M154" s="1"/>
    </row>
    <row r="155">
      <c r="M155" s="1"/>
    </row>
    <row r="156">
      <c r="M156" s="1"/>
    </row>
    <row r="157">
      <c r="M157" s="1"/>
    </row>
    <row r="158">
      <c r="M158" s="1"/>
    </row>
    <row r="159">
      <c r="M159" s="1"/>
    </row>
    <row r="160">
      <c r="M160" s="1"/>
    </row>
    <row r="161">
      <c r="M161" s="1"/>
    </row>
    <row r="162">
      <c r="M162" s="1"/>
    </row>
    <row r="163">
      <c r="M163" s="1"/>
    </row>
    <row r="164">
      <c r="M164" s="1"/>
    </row>
    <row r="165">
      <c r="M165" s="1"/>
    </row>
    <row r="166">
      <c r="M166" s="1"/>
    </row>
    <row r="167">
      <c r="M167" s="1"/>
    </row>
    <row r="168">
      <c r="M168" s="1"/>
    </row>
    <row r="169">
      <c r="M169" s="1"/>
    </row>
    <row r="170">
      <c r="M170" s="1"/>
    </row>
    <row r="171">
      <c r="M171" s="1"/>
    </row>
    <row r="172">
      <c r="M172" s="1"/>
    </row>
    <row r="173">
      <c r="M173" s="1"/>
    </row>
    <row r="174">
      <c r="M174" s="1"/>
    </row>
    <row r="175">
      <c r="M175" s="1"/>
    </row>
    <row r="176">
      <c r="M176" s="1"/>
    </row>
    <row r="177">
      <c r="M177" s="1"/>
    </row>
    <row r="178">
      <c r="M178" s="1"/>
    </row>
    <row r="179">
      <c r="M179" s="1"/>
    </row>
    <row r="180">
      <c r="M180" s="1"/>
    </row>
    <row r="181">
      <c r="M181" s="1"/>
    </row>
    <row r="182">
      <c r="M182" s="1"/>
    </row>
    <row r="183">
      <c r="M183" s="1"/>
    </row>
    <row r="184">
      <c r="M184" s="1"/>
    </row>
    <row r="185">
      <c r="M185" s="1"/>
    </row>
    <row r="186">
      <c r="M186" s="1"/>
    </row>
    <row r="187">
      <c r="M187" s="1"/>
    </row>
    <row r="188">
      <c r="M188" s="1"/>
    </row>
    <row r="189">
      <c r="M189" s="1"/>
    </row>
    <row r="190">
      <c r="M190" s="1"/>
    </row>
    <row r="191">
      <c r="M191" s="1"/>
    </row>
    <row r="192">
      <c r="M192" s="1"/>
    </row>
    <row r="193">
      <c r="M193" s="1"/>
    </row>
    <row r="194">
      <c r="M194" s="1"/>
    </row>
    <row r="195">
      <c r="M195" s="1"/>
    </row>
    <row r="196">
      <c r="M196" s="1"/>
    </row>
    <row r="197">
      <c r="M197" s="1"/>
    </row>
    <row r="198">
      <c r="M198" s="1"/>
    </row>
    <row r="199">
      <c r="M199" s="1"/>
    </row>
    <row r="200">
      <c r="M200" s="1"/>
    </row>
    <row r="201">
      <c r="M201" s="1"/>
    </row>
    <row r="202">
      <c r="M202" s="1"/>
    </row>
    <row r="203">
      <c r="M203" s="1"/>
    </row>
    <row r="204">
      <c r="M204" s="1"/>
    </row>
    <row r="205">
      <c r="M205" s="1"/>
    </row>
    <row r="206">
      <c r="M206" s="1"/>
    </row>
    <row r="207">
      <c r="M207" s="1"/>
    </row>
    <row r="208">
      <c r="M208" s="1"/>
    </row>
    <row r="209">
      <c r="M209" s="1"/>
    </row>
    <row r="210">
      <c r="M210" s="1"/>
    </row>
    <row r="211">
      <c r="M211" s="1"/>
    </row>
    <row r="212">
      <c r="M212" s="1"/>
    </row>
    <row r="213">
      <c r="M213" s="1"/>
    </row>
    <row r="214">
      <c r="M214" s="1"/>
    </row>
    <row r="215">
      <c r="M215" s="1"/>
    </row>
    <row r="216">
      <c r="M216" s="1"/>
    </row>
    <row r="217">
      <c r="M217" s="1"/>
    </row>
    <row r="218">
      <c r="M218" s="1"/>
    </row>
    <row r="219">
      <c r="M219" s="1"/>
    </row>
    <row r="220">
      <c r="M220" s="1"/>
    </row>
    <row r="221">
      <c r="M221" s="1"/>
    </row>
    <row r="222">
      <c r="M222" s="1"/>
    </row>
    <row r="223">
      <c r="M223" s="1"/>
    </row>
    <row r="224">
      <c r="M224" s="1"/>
    </row>
    <row r="225">
      <c r="M225" s="1"/>
    </row>
    <row r="226">
      <c r="M226" s="1"/>
    </row>
    <row r="227">
      <c r="M227" s="1"/>
    </row>
    <row r="228">
      <c r="M228" s="1"/>
    </row>
    <row r="229">
      <c r="M229" s="1"/>
    </row>
    <row r="230">
      <c r="M230" s="1"/>
    </row>
    <row r="231">
      <c r="M231" s="1"/>
    </row>
    <row r="232">
      <c r="M232" s="1"/>
    </row>
    <row r="233">
      <c r="M233" s="1"/>
    </row>
    <row r="234">
      <c r="M234" s="1"/>
    </row>
    <row r="235">
      <c r="M235" s="1"/>
    </row>
    <row r="236">
      <c r="M236" s="1"/>
    </row>
    <row r="237">
      <c r="M237" s="1"/>
    </row>
    <row r="238">
      <c r="M238" s="1"/>
    </row>
    <row r="239">
      <c r="M239" s="1"/>
    </row>
    <row r="240">
      <c r="M240" s="1"/>
    </row>
    <row r="241">
      <c r="M241" s="1"/>
    </row>
    <row r="242">
      <c r="M242" s="1"/>
    </row>
    <row r="243">
      <c r="M243" s="1"/>
    </row>
    <row r="244">
      <c r="M244" s="1"/>
    </row>
    <row r="245">
      <c r="M245" s="1"/>
    </row>
    <row r="246">
      <c r="M246" s="1"/>
    </row>
    <row r="247">
      <c r="M247" s="1"/>
    </row>
    <row r="248">
      <c r="M248" s="1"/>
    </row>
    <row r="249">
      <c r="M249" s="1"/>
    </row>
    <row r="250">
      <c r="M250" s="1"/>
    </row>
    <row r="251">
      <c r="M251" s="1"/>
    </row>
    <row r="252">
      <c r="M252" s="1"/>
    </row>
    <row r="253">
      <c r="M253" s="1"/>
    </row>
    <row r="254">
      <c r="M254" s="1"/>
    </row>
    <row r="255">
      <c r="M255" s="1"/>
    </row>
    <row r="256">
      <c r="M256" s="1"/>
    </row>
    <row r="257">
      <c r="M257" s="1"/>
    </row>
    <row r="258">
      <c r="M258" s="1"/>
    </row>
    <row r="259">
      <c r="M259" s="1"/>
    </row>
    <row r="260">
      <c r="M260" s="1"/>
    </row>
    <row r="261">
      <c r="M261" s="1"/>
    </row>
    <row r="262">
      <c r="M262" s="1"/>
    </row>
    <row r="263">
      <c r="M263" s="1"/>
    </row>
    <row r="264">
      <c r="M264" s="1"/>
    </row>
    <row r="265">
      <c r="M265" s="1"/>
    </row>
    <row r="266">
      <c r="M266" s="1"/>
    </row>
    <row r="267">
      <c r="M267" s="1"/>
    </row>
    <row r="268">
      <c r="M268" s="1"/>
    </row>
    <row r="269">
      <c r="M269" s="1"/>
    </row>
    <row r="270">
      <c r="M270" s="1"/>
    </row>
    <row r="271">
      <c r="M271" s="1"/>
    </row>
    <row r="272">
      <c r="M272" s="1"/>
    </row>
    <row r="273">
      <c r="M273" s="1"/>
    </row>
    <row r="274">
      <c r="M274" s="1"/>
    </row>
    <row r="275">
      <c r="M275" s="1"/>
    </row>
    <row r="276">
      <c r="M276" s="1"/>
    </row>
    <row r="277">
      <c r="M277" s="1"/>
    </row>
    <row r="278">
      <c r="M278" s="1"/>
    </row>
    <row r="279">
      <c r="M279" s="1"/>
    </row>
    <row r="280">
      <c r="M280" s="1"/>
    </row>
    <row r="281">
      <c r="M281" s="1"/>
    </row>
    <row r="282">
      <c r="M282" s="1"/>
    </row>
    <row r="283">
      <c r="M283" s="1"/>
    </row>
    <row r="284">
      <c r="M284" s="1"/>
    </row>
    <row r="285">
      <c r="M285" s="1"/>
    </row>
    <row r="286">
      <c r="M286" s="1"/>
    </row>
    <row r="287">
      <c r="M287" s="1"/>
    </row>
    <row r="288">
      <c r="M288" s="1"/>
    </row>
    <row r="289">
      <c r="M289" s="1"/>
    </row>
    <row r="290">
      <c r="M290" s="1"/>
    </row>
    <row r="291">
      <c r="M291" s="1"/>
    </row>
    <row r="292">
      <c r="M292" s="1"/>
    </row>
    <row r="293">
      <c r="M293" s="1"/>
    </row>
    <row r="294">
      <c r="M294" s="1"/>
    </row>
    <row r="295">
      <c r="M295" s="1"/>
    </row>
    <row r="296">
      <c r="M296" s="1"/>
    </row>
    <row r="297">
      <c r="M297" s="1"/>
    </row>
    <row r="298">
      <c r="M298" s="1"/>
    </row>
    <row r="299">
      <c r="M299" s="1"/>
    </row>
    <row r="300">
      <c r="M300" s="1"/>
    </row>
    <row r="301">
      <c r="M301" s="1"/>
    </row>
    <row r="302">
      <c r="M302" s="1"/>
    </row>
    <row r="303">
      <c r="M303" s="1"/>
    </row>
    <row r="304">
      <c r="M304" s="1"/>
    </row>
    <row r="305">
      <c r="M305" s="1"/>
    </row>
    <row r="306">
      <c r="M306" s="1"/>
    </row>
    <row r="307">
      <c r="M307" s="1"/>
    </row>
    <row r="308">
      <c r="M308" s="1"/>
    </row>
    <row r="309">
      <c r="M309" s="1"/>
    </row>
    <row r="310">
      <c r="M310" s="1"/>
    </row>
    <row r="311">
      <c r="M311" s="1"/>
    </row>
    <row r="312">
      <c r="M312" s="1"/>
    </row>
    <row r="313">
      <c r="M313" s="1"/>
    </row>
    <row r="314">
      <c r="M314" s="1"/>
    </row>
    <row r="315">
      <c r="M315" s="1"/>
    </row>
    <row r="316">
      <c r="M316" s="1"/>
    </row>
    <row r="317">
      <c r="M317" s="1"/>
    </row>
    <row r="318">
      <c r="M318" s="1"/>
    </row>
    <row r="319">
      <c r="M319" s="1"/>
    </row>
    <row r="320">
      <c r="M320" s="1"/>
    </row>
    <row r="321">
      <c r="M321" s="1"/>
    </row>
    <row r="322">
      <c r="M322" s="1"/>
    </row>
    <row r="323">
      <c r="M323" s="1"/>
    </row>
    <row r="324">
      <c r="M324" s="1"/>
    </row>
    <row r="325">
      <c r="M325" s="1"/>
    </row>
    <row r="326">
      <c r="M326" s="1"/>
    </row>
    <row r="327">
      <c r="M327" s="1"/>
    </row>
    <row r="328">
      <c r="M328" s="1"/>
    </row>
    <row r="329">
      <c r="M329" s="1"/>
    </row>
    <row r="330">
      <c r="M330" s="1"/>
    </row>
    <row r="331">
      <c r="M331" s="1"/>
    </row>
    <row r="332">
      <c r="M332" s="1"/>
    </row>
    <row r="333">
      <c r="M333" s="1"/>
    </row>
    <row r="334">
      <c r="M334" s="1"/>
    </row>
    <row r="335">
      <c r="M335" s="1"/>
    </row>
    <row r="336">
      <c r="M336" s="1"/>
    </row>
    <row r="337">
      <c r="M337" s="1"/>
    </row>
    <row r="338">
      <c r="M338" s="1"/>
    </row>
    <row r="339">
      <c r="M339" s="1"/>
    </row>
    <row r="340">
      <c r="M340" s="1"/>
    </row>
    <row r="341">
      <c r="M341" s="1"/>
    </row>
    <row r="342">
      <c r="M342" s="1"/>
    </row>
    <row r="343">
      <c r="M343" s="1"/>
    </row>
    <row r="344">
      <c r="M344" s="1"/>
    </row>
    <row r="345">
      <c r="M345" s="1"/>
    </row>
    <row r="346">
      <c r="M346" s="1"/>
    </row>
    <row r="347">
      <c r="M347" s="1"/>
    </row>
    <row r="348">
      <c r="M348" s="1"/>
    </row>
    <row r="349">
      <c r="M349" s="1"/>
    </row>
    <row r="350">
      <c r="M350" s="1"/>
    </row>
    <row r="351">
      <c r="M351" s="1"/>
    </row>
    <row r="352">
      <c r="M352" s="1"/>
    </row>
    <row r="353">
      <c r="M353" s="1"/>
    </row>
    <row r="354">
      <c r="M354" s="1"/>
    </row>
    <row r="355">
      <c r="M355" s="1"/>
    </row>
    <row r="356">
      <c r="M356" s="1"/>
    </row>
    <row r="357">
      <c r="M357" s="1"/>
    </row>
    <row r="358">
      <c r="M358" s="1"/>
    </row>
    <row r="359">
      <c r="M359" s="1"/>
    </row>
    <row r="360">
      <c r="M360" s="1"/>
    </row>
    <row r="361">
      <c r="M361" s="1"/>
    </row>
    <row r="362">
      <c r="M362" s="1"/>
    </row>
    <row r="363">
      <c r="M363" s="1"/>
    </row>
    <row r="364">
      <c r="M364" s="1"/>
    </row>
    <row r="365">
      <c r="M365" s="1"/>
    </row>
    <row r="366">
      <c r="M366" s="1"/>
    </row>
    <row r="367">
      <c r="M367" s="1"/>
    </row>
    <row r="368">
      <c r="M368" s="1"/>
    </row>
    <row r="369">
      <c r="M369" s="1"/>
    </row>
    <row r="370">
      <c r="M370" s="1"/>
    </row>
    <row r="371">
      <c r="M371" s="1"/>
    </row>
    <row r="372">
      <c r="M372" s="1"/>
    </row>
    <row r="373">
      <c r="M373" s="1"/>
    </row>
    <row r="374">
      <c r="M374" s="1"/>
    </row>
    <row r="375">
      <c r="M375" s="1"/>
    </row>
    <row r="376">
      <c r="M376" s="1"/>
    </row>
    <row r="377">
      <c r="M377" s="1"/>
    </row>
    <row r="378">
      <c r="M378" s="1"/>
    </row>
    <row r="379">
      <c r="M379" s="1"/>
    </row>
    <row r="380">
      <c r="M380" s="1"/>
    </row>
    <row r="381">
      <c r="M381" s="1"/>
    </row>
    <row r="382">
      <c r="M382" s="1"/>
    </row>
    <row r="383">
      <c r="M383" s="1"/>
    </row>
    <row r="384">
      <c r="M384" s="1"/>
    </row>
    <row r="385">
      <c r="M385" s="1"/>
    </row>
    <row r="386">
      <c r="M386" s="1"/>
    </row>
    <row r="387">
      <c r="M387" s="1"/>
    </row>
    <row r="388">
      <c r="M388" s="1"/>
    </row>
    <row r="389">
      <c r="M389" s="1"/>
    </row>
    <row r="390">
      <c r="M390" s="1"/>
    </row>
    <row r="391">
      <c r="M391" s="1"/>
    </row>
    <row r="392">
      <c r="M392" s="1"/>
    </row>
    <row r="393">
      <c r="M393" s="1"/>
    </row>
    <row r="394">
      <c r="M394" s="1"/>
    </row>
    <row r="395">
      <c r="M395" s="1"/>
    </row>
    <row r="396">
      <c r="M396" s="1"/>
    </row>
    <row r="397">
      <c r="M397" s="1"/>
    </row>
    <row r="398">
      <c r="M398" s="1"/>
    </row>
    <row r="399">
      <c r="M399" s="1"/>
    </row>
    <row r="400">
      <c r="M400" s="1"/>
    </row>
    <row r="401">
      <c r="M401" s="1"/>
    </row>
    <row r="402">
      <c r="M402" s="1"/>
    </row>
    <row r="403">
      <c r="M403" s="1"/>
    </row>
    <row r="404">
      <c r="M404" s="1"/>
    </row>
    <row r="405">
      <c r="M405" s="1"/>
    </row>
    <row r="406">
      <c r="M406" s="1"/>
    </row>
    <row r="407">
      <c r="M407" s="1"/>
    </row>
    <row r="408">
      <c r="M408" s="1"/>
    </row>
    <row r="409">
      <c r="M409" s="1"/>
    </row>
    <row r="410">
      <c r="M410" s="1"/>
    </row>
    <row r="411">
      <c r="M411" s="1"/>
    </row>
    <row r="412">
      <c r="M412" s="1"/>
    </row>
    <row r="413">
      <c r="M413" s="1"/>
    </row>
    <row r="414">
      <c r="M414" s="1"/>
    </row>
    <row r="415">
      <c r="M415" s="1"/>
    </row>
    <row r="416">
      <c r="M416" s="1"/>
    </row>
    <row r="417">
      <c r="M417" s="1"/>
    </row>
    <row r="418">
      <c r="M418" s="1"/>
    </row>
    <row r="419">
      <c r="M419" s="1"/>
    </row>
    <row r="420">
      <c r="M420" s="1"/>
    </row>
    <row r="421">
      <c r="M421" s="1"/>
    </row>
    <row r="422">
      <c r="M422" s="1"/>
    </row>
    <row r="423">
      <c r="M423" s="1"/>
    </row>
    <row r="424">
      <c r="M424" s="1"/>
    </row>
    <row r="425">
      <c r="M425" s="1"/>
    </row>
    <row r="426">
      <c r="M426" s="1"/>
    </row>
    <row r="427">
      <c r="M427" s="1"/>
    </row>
    <row r="428">
      <c r="M428" s="1"/>
    </row>
    <row r="429">
      <c r="M429" s="1"/>
    </row>
    <row r="430">
      <c r="M430" s="1"/>
    </row>
    <row r="431">
      <c r="M431" s="1"/>
    </row>
    <row r="432">
      <c r="M432" s="1"/>
    </row>
    <row r="433">
      <c r="M433" s="1"/>
    </row>
    <row r="434">
      <c r="M434" s="1"/>
    </row>
    <row r="435">
      <c r="M435" s="1"/>
    </row>
    <row r="436">
      <c r="M436" s="1"/>
    </row>
    <row r="437">
      <c r="M437" s="1"/>
    </row>
    <row r="438">
      <c r="M438" s="1"/>
    </row>
    <row r="439">
      <c r="M439" s="1"/>
    </row>
    <row r="440">
      <c r="M440" s="1"/>
    </row>
    <row r="441">
      <c r="M441" s="1"/>
    </row>
    <row r="442">
      <c r="M442" s="1"/>
    </row>
    <row r="443">
      <c r="M443" s="1"/>
    </row>
    <row r="444">
      <c r="M444" s="1"/>
    </row>
    <row r="445">
      <c r="M445" s="1"/>
    </row>
    <row r="446">
      <c r="M446" s="1"/>
    </row>
    <row r="447">
      <c r="M447" s="1"/>
    </row>
    <row r="448">
      <c r="M448" s="1"/>
    </row>
    <row r="449">
      <c r="M449" s="1"/>
    </row>
    <row r="450">
      <c r="M450" s="1"/>
    </row>
    <row r="451">
      <c r="M451" s="1"/>
    </row>
    <row r="452">
      <c r="M452" s="1"/>
    </row>
    <row r="453">
      <c r="M453" s="1"/>
    </row>
    <row r="454">
      <c r="M454" s="1"/>
    </row>
    <row r="455">
      <c r="M455" s="1"/>
    </row>
    <row r="456">
      <c r="M456" s="1"/>
    </row>
    <row r="457">
      <c r="M457" s="1"/>
    </row>
    <row r="458">
      <c r="M458" s="1"/>
    </row>
    <row r="459">
      <c r="M459" s="1"/>
    </row>
    <row r="460">
      <c r="M460" s="1"/>
    </row>
    <row r="461">
      <c r="M461" s="1"/>
    </row>
    <row r="462">
      <c r="M462" s="1"/>
    </row>
    <row r="463">
      <c r="M463" s="1"/>
    </row>
    <row r="464">
      <c r="M464" s="1"/>
    </row>
    <row r="465">
      <c r="M465" s="1"/>
    </row>
    <row r="466">
      <c r="M466" s="1"/>
    </row>
    <row r="467">
      <c r="M467" s="1"/>
    </row>
    <row r="468">
      <c r="M468" s="1"/>
    </row>
    <row r="469">
      <c r="M469" s="1"/>
    </row>
    <row r="470">
      <c r="M470" s="1"/>
    </row>
    <row r="471">
      <c r="M471" s="1"/>
    </row>
    <row r="472">
      <c r="M472" s="1"/>
    </row>
    <row r="473">
      <c r="M473" s="1"/>
    </row>
    <row r="474">
      <c r="M474" s="1"/>
    </row>
    <row r="475">
      <c r="M475" s="1"/>
    </row>
    <row r="476">
      <c r="M476" s="1"/>
    </row>
    <row r="477">
      <c r="M477" s="1"/>
    </row>
    <row r="478">
      <c r="M478" s="1"/>
    </row>
    <row r="479">
      <c r="M479" s="1"/>
    </row>
    <row r="480">
      <c r="M480" s="1"/>
    </row>
    <row r="481">
      <c r="M481" s="1"/>
    </row>
    <row r="482">
      <c r="M482" s="1"/>
    </row>
    <row r="483">
      <c r="M483" s="1"/>
    </row>
    <row r="484">
      <c r="M484" s="1"/>
    </row>
    <row r="485">
      <c r="M485" s="1"/>
    </row>
    <row r="486">
      <c r="M486" s="1"/>
    </row>
    <row r="487">
      <c r="M487" s="1"/>
    </row>
    <row r="488">
      <c r="M488" s="1"/>
    </row>
    <row r="489">
      <c r="M489" s="1"/>
    </row>
    <row r="490">
      <c r="M490" s="1"/>
    </row>
    <row r="491">
      <c r="M491" s="1"/>
    </row>
    <row r="492">
      <c r="M492" s="1"/>
    </row>
    <row r="493">
      <c r="M493" s="1"/>
    </row>
    <row r="494">
      <c r="M494" s="1"/>
    </row>
    <row r="495">
      <c r="M495" s="1"/>
    </row>
    <row r="496">
      <c r="M496" s="1"/>
    </row>
    <row r="497">
      <c r="M497" s="1"/>
    </row>
    <row r="498">
      <c r="M498" s="1"/>
    </row>
    <row r="499">
      <c r="M499" s="1"/>
    </row>
    <row r="500">
      <c r="M500" s="1"/>
    </row>
    <row r="501">
      <c r="M501" s="1"/>
    </row>
    <row r="502">
      <c r="M502" s="1"/>
    </row>
    <row r="503">
      <c r="M503" s="1"/>
    </row>
    <row r="504">
      <c r="M504" s="1"/>
    </row>
    <row r="505">
      <c r="M505" s="1"/>
    </row>
    <row r="506">
      <c r="M506" s="1"/>
    </row>
    <row r="507">
      <c r="M507" s="1"/>
    </row>
    <row r="508">
      <c r="M508" s="1"/>
    </row>
    <row r="509">
      <c r="M509" s="1"/>
    </row>
    <row r="510">
      <c r="M510" s="1"/>
    </row>
    <row r="511">
      <c r="M511" s="1"/>
    </row>
    <row r="512">
      <c r="M512" s="1"/>
    </row>
    <row r="513">
      <c r="M513" s="1"/>
    </row>
    <row r="514">
      <c r="M514" s="1"/>
    </row>
    <row r="515">
      <c r="M515" s="1"/>
    </row>
    <row r="516">
      <c r="M516" s="1"/>
    </row>
    <row r="517">
      <c r="M517" s="1"/>
    </row>
    <row r="518">
      <c r="M518" s="1"/>
    </row>
    <row r="519">
      <c r="M519" s="1"/>
    </row>
    <row r="520">
      <c r="M520" s="1"/>
    </row>
    <row r="521">
      <c r="M521" s="1"/>
    </row>
    <row r="522">
      <c r="M522" s="1"/>
    </row>
    <row r="523">
      <c r="M523" s="1"/>
    </row>
    <row r="524">
      <c r="M524" s="1"/>
    </row>
    <row r="525">
      <c r="M525" s="1"/>
    </row>
    <row r="526">
      <c r="M526" s="1"/>
    </row>
    <row r="527">
      <c r="M527" s="1"/>
    </row>
    <row r="528">
      <c r="M528" s="1"/>
    </row>
    <row r="529">
      <c r="M529" s="1"/>
    </row>
    <row r="530">
      <c r="M530" s="1"/>
    </row>
    <row r="531">
      <c r="M531" s="1"/>
    </row>
    <row r="532">
      <c r="M532" s="1"/>
    </row>
    <row r="533">
      <c r="M533" s="1"/>
    </row>
    <row r="534">
      <c r="M534" s="1"/>
    </row>
    <row r="535">
      <c r="M535" s="1"/>
    </row>
    <row r="536">
      <c r="M536" s="1"/>
    </row>
    <row r="537">
      <c r="M537" s="1"/>
    </row>
    <row r="538">
      <c r="M538" s="1"/>
    </row>
    <row r="539">
      <c r="M539" s="1"/>
    </row>
    <row r="540">
      <c r="M540" s="1"/>
    </row>
    <row r="541">
      <c r="M541" s="1"/>
    </row>
    <row r="542">
      <c r="M542" s="1"/>
    </row>
    <row r="543">
      <c r="M543" s="1"/>
    </row>
    <row r="544">
      <c r="M544" s="1"/>
    </row>
    <row r="545">
      <c r="M545" s="1"/>
    </row>
    <row r="546">
      <c r="M546" s="1"/>
    </row>
    <row r="547">
      <c r="M547" s="1"/>
    </row>
    <row r="548">
      <c r="M548" s="1"/>
    </row>
    <row r="549">
      <c r="M549" s="1"/>
    </row>
    <row r="550">
      <c r="M550" s="1"/>
    </row>
    <row r="551">
      <c r="M551" s="1"/>
    </row>
    <row r="552">
      <c r="M552" s="1"/>
    </row>
    <row r="553">
      <c r="M553" s="1"/>
    </row>
    <row r="554">
      <c r="M554" s="1"/>
    </row>
    <row r="555">
      <c r="M555" s="1"/>
    </row>
    <row r="556">
      <c r="M556" s="1"/>
    </row>
    <row r="557">
      <c r="M557" s="1"/>
    </row>
    <row r="558">
      <c r="M558" s="1"/>
    </row>
    <row r="559">
      <c r="M559" s="1"/>
    </row>
    <row r="560">
      <c r="M560" s="1"/>
    </row>
    <row r="561">
      <c r="M561" s="1"/>
    </row>
    <row r="562">
      <c r="M562" s="1"/>
    </row>
    <row r="563">
      <c r="M563" s="1"/>
    </row>
    <row r="564">
      <c r="M564" s="1"/>
    </row>
    <row r="565">
      <c r="M565" s="1"/>
    </row>
    <row r="566">
      <c r="M566" s="1"/>
    </row>
    <row r="567">
      <c r="M567" s="1"/>
    </row>
    <row r="568">
      <c r="M568" s="1"/>
    </row>
    <row r="569">
      <c r="M569" s="1"/>
    </row>
    <row r="570">
      <c r="M570" s="1"/>
    </row>
    <row r="571">
      <c r="M571" s="1"/>
    </row>
    <row r="572">
      <c r="M572" s="1"/>
    </row>
    <row r="573">
      <c r="M573" s="1"/>
    </row>
    <row r="574">
      <c r="M574" s="1"/>
    </row>
    <row r="575">
      <c r="M575" s="1"/>
    </row>
    <row r="576">
      <c r="M576" s="1"/>
    </row>
    <row r="577">
      <c r="M577" s="1"/>
    </row>
    <row r="578">
      <c r="M578" s="1"/>
    </row>
    <row r="579">
      <c r="M579" s="1"/>
    </row>
    <row r="580">
      <c r="M580" s="1"/>
    </row>
    <row r="581">
      <c r="M581" s="1"/>
    </row>
    <row r="582">
      <c r="M582" s="1"/>
    </row>
    <row r="583">
      <c r="M583" s="1"/>
    </row>
    <row r="584">
      <c r="M584" s="1"/>
    </row>
    <row r="585">
      <c r="M585" s="1"/>
    </row>
    <row r="586">
      <c r="M586" s="1"/>
    </row>
    <row r="587">
      <c r="M587" s="1"/>
    </row>
    <row r="588">
      <c r="M588" s="1"/>
    </row>
    <row r="589">
      <c r="M589" s="1"/>
    </row>
    <row r="590">
      <c r="M590" s="1"/>
    </row>
    <row r="591">
      <c r="M591" s="1"/>
    </row>
    <row r="592">
      <c r="M592" s="1"/>
    </row>
    <row r="593">
      <c r="M593" s="1"/>
    </row>
    <row r="594">
      <c r="M594" s="1"/>
    </row>
    <row r="595">
      <c r="M595" s="1"/>
    </row>
    <row r="596">
      <c r="M596" s="1"/>
    </row>
    <row r="597">
      <c r="M597" s="1"/>
    </row>
    <row r="598">
      <c r="M598" s="1"/>
    </row>
    <row r="599">
      <c r="M599" s="1"/>
    </row>
    <row r="600">
      <c r="M600" s="1"/>
    </row>
    <row r="601">
      <c r="M601" s="1"/>
    </row>
    <row r="602">
      <c r="M602" s="1"/>
    </row>
    <row r="603">
      <c r="M603" s="1"/>
    </row>
    <row r="604">
      <c r="M604" s="1"/>
    </row>
    <row r="605">
      <c r="M605" s="1"/>
    </row>
    <row r="606">
      <c r="M606" s="1"/>
    </row>
    <row r="607">
      <c r="M607" s="1"/>
    </row>
    <row r="608">
      <c r="M608" s="1"/>
    </row>
    <row r="609">
      <c r="M609" s="1"/>
    </row>
    <row r="610">
      <c r="M610" s="1"/>
    </row>
    <row r="611">
      <c r="M611" s="1"/>
    </row>
    <row r="612">
      <c r="M612" s="1"/>
    </row>
    <row r="613">
      <c r="M613" s="1"/>
    </row>
    <row r="614">
      <c r="M614" s="1"/>
    </row>
    <row r="615">
      <c r="M615" s="1"/>
    </row>
    <row r="616">
      <c r="M616" s="1"/>
    </row>
    <row r="617">
      <c r="M617" s="1"/>
    </row>
    <row r="618">
      <c r="M618" s="1"/>
    </row>
    <row r="619">
      <c r="M619" s="1"/>
    </row>
    <row r="620">
      <c r="M620" s="1"/>
    </row>
    <row r="621">
      <c r="M621" s="1"/>
    </row>
    <row r="622">
      <c r="M622" s="1"/>
    </row>
    <row r="623">
      <c r="M623" s="1"/>
    </row>
    <row r="624">
      <c r="M624" s="1"/>
    </row>
    <row r="625">
      <c r="M625" s="1"/>
    </row>
    <row r="626">
      <c r="M626" s="1"/>
    </row>
    <row r="627">
      <c r="M627" s="1"/>
    </row>
    <row r="628">
      <c r="M628" s="1"/>
    </row>
    <row r="629">
      <c r="M629" s="1"/>
    </row>
    <row r="630">
      <c r="M630" s="1"/>
    </row>
    <row r="631">
      <c r="M631" s="1"/>
    </row>
    <row r="632">
      <c r="M632" s="1"/>
    </row>
    <row r="633">
      <c r="M633" s="1"/>
    </row>
    <row r="634">
      <c r="M634" s="1"/>
    </row>
    <row r="635">
      <c r="M635" s="1"/>
    </row>
    <row r="636">
      <c r="M636" s="1"/>
    </row>
    <row r="637">
      <c r="M637" s="1"/>
    </row>
    <row r="638">
      <c r="M638" s="1"/>
    </row>
    <row r="639">
      <c r="M639" s="1"/>
    </row>
    <row r="640">
      <c r="M640" s="1"/>
    </row>
    <row r="641">
      <c r="M641" s="1"/>
    </row>
    <row r="642">
      <c r="M642" s="1"/>
    </row>
    <row r="643">
      <c r="M643" s="1"/>
    </row>
    <row r="644">
      <c r="M644" s="1"/>
    </row>
    <row r="645">
      <c r="M645" s="1"/>
    </row>
    <row r="646">
      <c r="M646" s="1"/>
    </row>
    <row r="647">
      <c r="M647" s="1"/>
    </row>
    <row r="648">
      <c r="M648" s="1"/>
    </row>
    <row r="649">
      <c r="M649" s="1"/>
    </row>
    <row r="650">
      <c r="M650" s="1"/>
    </row>
    <row r="651">
      <c r="M651" s="1"/>
    </row>
    <row r="652">
      <c r="M652" s="1"/>
    </row>
    <row r="653">
      <c r="M653" s="1"/>
    </row>
    <row r="654">
      <c r="M654" s="1"/>
    </row>
    <row r="655">
      <c r="M655" s="1"/>
    </row>
    <row r="656">
      <c r="M656" s="1"/>
    </row>
    <row r="657">
      <c r="M657" s="1"/>
    </row>
    <row r="658">
      <c r="M658" s="1"/>
    </row>
    <row r="659">
      <c r="M659" s="1"/>
    </row>
    <row r="660">
      <c r="M660" s="1"/>
    </row>
    <row r="661">
      <c r="M661" s="1"/>
    </row>
    <row r="662">
      <c r="M662" s="1"/>
    </row>
    <row r="663">
      <c r="M663" s="1"/>
    </row>
    <row r="664">
      <c r="M664" s="1"/>
    </row>
    <row r="665">
      <c r="M665" s="1"/>
    </row>
    <row r="666">
      <c r="M666" s="1"/>
    </row>
    <row r="667">
      <c r="M667" s="1"/>
    </row>
    <row r="668">
      <c r="M668" s="1"/>
    </row>
    <row r="669">
      <c r="M669" s="1"/>
    </row>
    <row r="670">
      <c r="M670" s="1"/>
    </row>
    <row r="671">
      <c r="M671" s="1"/>
    </row>
    <row r="672">
      <c r="M672" s="1"/>
    </row>
    <row r="673">
      <c r="M673" s="1"/>
    </row>
    <row r="674">
      <c r="M674" s="1"/>
    </row>
    <row r="675">
      <c r="M675" s="1"/>
    </row>
    <row r="676">
      <c r="M676" s="1"/>
    </row>
    <row r="677">
      <c r="M677" s="1"/>
    </row>
    <row r="678">
      <c r="M678" s="1"/>
    </row>
    <row r="679">
      <c r="M679" s="1"/>
    </row>
    <row r="680">
      <c r="M680" s="1"/>
    </row>
    <row r="681">
      <c r="M681" s="1"/>
    </row>
    <row r="682">
      <c r="M682" s="1"/>
    </row>
    <row r="683">
      <c r="M683" s="1"/>
    </row>
    <row r="684">
      <c r="M684" s="1"/>
    </row>
    <row r="685">
      <c r="M685" s="1"/>
    </row>
    <row r="686">
      <c r="M686" s="1"/>
    </row>
    <row r="687">
      <c r="M687" s="1"/>
    </row>
    <row r="688">
      <c r="M688" s="1"/>
    </row>
    <row r="689">
      <c r="M689" s="1"/>
    </row>
    <row r="690">
      <c r="M690" s="1"/>
    </row>
    <row r="691">
      <c r="M691" s="1"/>
    </row>
    <row r="692">
      <c r="M692" s="1"/>
    </row>
    <row r="693">
      <c r="M693" s="1"/>
    </row>
    <row r="694">
      <c r="M694" s="1"/>
    </row>
    <row r="695">
      <c r="M695" s="1"/>
    </row>
    <row r="696">
      <c r="M696" s="1"/>
    </row>
    <row r="697">
      <c r="M697" s="1"/>
    </row>
    <row r="698">
      <c r="M698" s="1"/>
    </row>
    <row r="699">
      <c r="M699" s="1"/>
    </row>
    <row r="700">
      <c r="M700" s="1"/>
    </row>
    <row r="701">
      <c r="M701" s="1"/>
    </row>
    <row r="702">
      <c r="M702" s="1"/>
    </row>
    <row r="703">
      <c r="M703" s="1"/>
    </row>
    <row r="704">
      <c r="M704" s="1"/>
    </row>
    <row r="705">
      <c r="M705" s="1"/>
    </row>
    <row r="706">
      <c r="M706" s="1"/>
    </row>
    <row r="707">
      <c r="M707" s="1"/>
    </row>
    <row r="708">
      <c r="M708" s="1"/>
    </row>
    <row r="709">
      <c r="M709" s="1"/>
    </row>
    <row r="710">
      <c r="M710" s="1"/>
    </row>
    <row r="711">
      <c r="M711" s="1"/>
    </row>
    <row r="712">
      <c r="M712" s="1"/>
    </row>
    <row r="713">
      <c r="M713" s="1"/>
    </row>
    <row r="714">
      <c r="M714" s="1"/>
    </row>
    <row r="715">
      <c r="M715" s="1"/>
    </row>
    <row r="716">
      <c r="M716" s="1"/>
    </row>
    <row r="717">
      <c r="M717" s="1"/>
    </row>
    <row r="718">
      <c r="M718" s="1"/>
    </row>
    <row r="719">
      <c r="M719" s="1"/>
    </row>
    <row r="720">
      <c r="M720" s="1"/>
    </row>
    <row r="721">
      <c r="M721" s="1"/>
    </row>
    <row r="722">
      <c r="M722" s="1"/>
    </row>
    <row r="723">
      <c r="M723" s="1"/>
    </row>
    <row r="724">
      <c r="M724" s="1"/>
    </row>
    <row r="725">
      <c r="M725" s="1"/>
    </row>
    <row r="726">
      <c r="M726" s="1"/>
    </row>
    <row r="727">
      <c r="M727" s="1"/>
    </row>
    <row r="728">
      <c r="M728" s="1"/>
    </row>
    <row r="729">
      <c r="M729" s="1"/>
    </row>
    <row r="730">
      <c r="M730" s="1"/>
    </row>
    <row r="731">
      <c r="M731" s="1"/>
    </row>
    <row r="732">
      <c r="M732" s="1"/>
    </row>
    <row r="733">
      <c r="M733" s="1"/>
    </row>
    <row r="734">
      <c r="M734" s="1"/>
    </row>
    <row r="735">
      <c r="M735" s="1"/>
    </row>
    <row r="736">
      <c r="M736" s="1"/>
    </row>
    <row r="737">
      <c r="M737" s="1"/>
    </row>
    <row r="738">
      <c r="M738" s="1"/>
    </row>
    <row r="739">
      <c r="M739" s="1"/>
    </row>
    <row r="740">
      <c r="M740" s="1"/>
    </row>
    <row r="741">
      <c r="M741" s="1"/>
    </row>
    <row r="742">
      <c r="M742" s="1"/>
    </row>
    <row r="743">
      <c r="M743" s="1"/>
    </row>
    <row r="744">
      <c r="M744" s="1"/>
    </row>
    <row r="745">
      <c r="M745" s="1"/>
    </row>
    <row r="746">
      <c r="M746" s="1"/>
    </row>
    <row r="747">
      <c r="M747" s="1"/>
    </row>
    <row r="748">
      <c r="M748" s="1"/>
    </row>
    <row r="749">
      <c r="M749" s="1"/>
    </row>
    <row r="750">
      <c r="M750" s="1"/>
    </row>
    <row r="751">
      <c r="M751" s="1"/>
    </row>
    <row r="752">
      <c r="M752" s="1"/>
    </row>
    <row r="753">
      <c r="M753" s="1"/>
    </row>
    <row r="754">
      <c r="M754" s="1"/>
    </row>
    <row r="755">
      <c r="M755" s="1"/>
    </row>
    <row r="756">
      <c r="M756" s="1"/>
    </row>
    <row r="757">
      <c r="M757" s="1"/>
    </row>
    <row r="758">
      <c r="M758" s="1"/>
    </row>
    <row r="759">
      <c r="M759" s="1"/>
    </row>
    <row r="760">
      <c r="M760" s="1"/>
    </row>
    <row r="761">
      <c r="M761" s="1"/>
    </row>
    <row r="762">
      <c r="M762" s="1"/>
    </row>
    <row r="763">
      <c r="M763" s="1"/>
    </row>
    <row r="764">
      <c r="M764" s="1"/>
    </row>
    <row r="765">
      <c r="M765" s="1"/>
    </row>
    <row r="766">
      <c r="M766" s="1"/>
    </row>
    <row r="767">
      <c r="M767" s="1"/>
    </row>
    <row r="768">
      <c r="M768" s="1"/>
    </row>
    <row r="769">
      <c r="M769" s="1"/>
    </row>
    <row r="770">
      <c r="M770" s="1"/>
    </row>
    <row r="771">
      <c r="M771" s="1"/>
    </row>
    <row r="772">
      <c r="M772" s="1"/>
    </row>
    <row r="773">
      <c r="M773" s="1"/>
    </row>
    <row r="774">
      <c r="M774" s="1"/>
    </row>
    <row r="775">
      <c r="M775" s="1"/>
    </row>
    <row r="776">
      <c r="M776" s="1"/>
    </row>
    <row r="777">
      <c r="M777" s="1"/>
    </row>
    <row r="778">
      <c r="M778" s="1"/>
    </row>
    <row r="779">
      <c r="M779" s="1"/>
    </row>
    <row r="780">
      <c r="M780" s="1"/>
    </row>
    <row r="781">
      <c r="M781" s="1"/>
    </row>
    <row r="782">
      <c r="M782" s="1"/>
    </row>
    <row r="783">
      <c r="M783" s="1"/>
    </row>
    <row r="784">
      <c r="M784" s="1"/>
    </row>
    <row r="785">
      <c r="M785" s="1"/>
    </row>
    <row r="786">
      <c r="M786" s="1"/>
    </row>
    <row r="787">
      <c r="M787" s="1"/>
    </row>
    <row r="788">
      <c r="M788" s="1"/>
    </row>
    <row r="789">
      <c r="M789" s="1"/>
    </row>
    <row r="790">
      <c r="M790" s="1"/>
    </row>
    <row r="791">
      <c r="M791" s="1"/>
    </row>
    <row r="792">
      <c r="M792" s="1"/>
    </row>
    <row r="793">
      <c r="M793" s="1"/>
    </row>
    <row r="794">
      <c r="M794" s="1"/>
    </row>
    <row r="795">
      <c r="M795" s="1"/>
    </row>
    <row r="796">
      <c r="M796" s="1"/>
    </row>
    <row r="797">
      <c r="M797" s="1"/>
    </row>
    <row r="798">
      <c r="M798" s="1"/>
    </row>
    <row r="799">
      <c r="M799" s="1"/>
    </row>
    <row r="800">
      <c r="M800" s="1"/>
    </row>
    <row r="801">
      <c r="M801" s="1"/>
    </row>
    <row r="802">
      <c r="M802" s="1"/>
    </row>
    <row r="803">
      <c r="M803" s="1"/>
    </row>
    <row r="804">
      <c r="M804" s="1"/>
    </row>
    <row r="805">
      <c r="M805" s="1"/>
    </row>
    <row r="806">
      <c r="M806" s="1"/>
    </row>
    <row r="807">
      <c r="M807" s="1"/>
    </row>
    <row r="808">
      <c r="M808" s="1"/>
    </row>
    <row r="809">
      <c r="M809" s="1"/>
    </row>
    <row r="810">
      <c r="M810" s="1"/>
    </row>
    <row r="811">
      <c r="M811" s="1"/>
    </row>
    <row r="812">
      <c r="M812" s="1"/>
    </row>
    <row r="813">
      <c r="M813" s="1"/>
    </row>
    <row r="814">
      <c r="M814" s="1"/>
    </row>
    <row r="815">
      <c r="M815" s="1"/>
    </row>
    <row r="816">
      <c r="M816" s="1"/>
    </row>
    <row r="817">
      <c r="M817" s="1"/>
    </row>
    <row r="818">
      <c r="M818" s="1"/>
    </row>
    <row r="819">
      <c r="M819" s="1"/>
    </row>
    <row r="820">
      <c r="M820" s="1"/>
    </row>
    <row r="821">
      <c r="M821" s="1"/>
    </row>
    <row r="822">
      <c r="M822" s="1"/>
    </row>
    <row r="823">
      <c r="M823" s="1"/>
    </row>
    <row r="824">
      <c r="M824" s="1"/>
    </row>
    <row r="825">
      <c r="M825" s="1"/>
    </row>
    <row r="826">
      <c r="M826" s="1"/>
    </row>
    <row r="827">
      <c r="M827" s="1"/>
    </row>
    <row r="828">
      <c r="M828" s="1"/>
    </row>
    <row r="829">
      <c r="M829" s="1"/>
    </row>
    <row r="830">
      <c r="M830" s="1"/>
    </row>
    <row r="831">
      <c r="M831" s="1"/>
    </row>
    <row r="832">
      <c r="M832" s="1"/>
    </row>
    <row r="833">
      <c r="M833" s="1"/>
    </row>
    <row r="834">
      <c r="M834" s="1"/>
    </row>
    <row r="835">
      <c r="M835" s="1"/>
    </row>
    <row r="836">
      <c r="M836" s="1"/>
    </row>
    <row r="837">
      <c r="M837" s="1"/>
    </row>
    <row r="838">
      <c r="M838" s="1"/>
    </row>
    <row r="839">
      <c r="M839" s="1"/>
    </row>
    <row r="840">
      <c r="M840" s="1"/>
    </row>
    <row r="841">
      <c r="M841" s="1"/>
    </row>
    <row r="842">
      <c r="M842" s="1"/>
    </row>
    <row r="843">
      <c r="M843" s="1"/>
    </row>
    <row r="844">
      <c r="M844" s="1"/>
    </row>
    <row r="845">
      <c r="M845" s="1"/>
    </row>
    <row r="846">
      <c r="M846" s="1"/>
    </row>
    <row r="847">
      <c r="M847" s="1"/>
    </row>
    <row r="848">
      <c r="M848" s="1"/>
    </row>
    <row r="849">
      <c r="M849" s="1"/>
    </row>
    <row r="850">
      <c r="M850" s="1"/>
    </row>
    <row r="851">
      <c r="M851" s="1"/>
    </row>
    <row r="852">
      <c r="M852" s="1"/>
    </row>
    <row r="853">
      <c r="M853" s="1"/>
    </row>
    <row r="854">
      <c r="M854" s="1"/>
    </row>
    <row r="855">
      <c r="M855" s="1"/>
    </row>
    <row r="856">
      <c r="M856" s="1"/>
    </row>
    <row r="857">
      <c r="M857" s="1"/>
    </row>
    <row r="858">
      <c r="M858" s="1"/>
    </row>
    <row r="859">
      <c r="M859" s="1"/>
    </row>
    <row r="860">
      <c r="M860" s="1"/>
    </row>
    <row r="861">
      <c r="M861" s="1"/>
    </row>
    <row r="862">
      <c r="M862" s="1"/>
    </row>
    <row r="863">
      <c r="M863" s="1"/>
    </row>
    <row r="864">
      <c r="M864" s="1"/>
    </row>
    <row r="865">
      <c r="M865" s="1"/>
    </row>
    <row r="866">
      <c r="M866" s="1"/>
    </row>
    <row r="867">
      <c r="M867" s="1"/>
    </row>
    <row r="868">
      <c r="M868" s="1"/>
    </row>
    <row r="869">
      <c r="M869" s="1"/>
    </row>
    <row r="870">
      <c r="M870" s="1"/>
    </row>
    <row r="871">
      <c r="M871" s="1"/>
    </row>
    <row r="872">
      <c r="M872" s="1"/>
    </row>
    <row r="873">
      <c r="M873" s="1"/>
    </row>
    <row r="874">
      <c r="M874" s="1"/>
    </row>
    <row r="875">
      <c r="M875" s="1"/>
    </row>
    <row r="876">
      <c r="M876" s="1"/>
    </row>
    <row r="877">
      <c r="M877" s="1"/>
    </row>
    <row r="878">
      <c r="M878" s="1"/>
    </row>
    <row r="879">
      <c r="M879" s="1"/>
    </row>
    <row r="880">
      <c r="M880" s="1"/>
    </row>
    <row r="881">
      <c r="M881" s="1"/>
    </row>
    <row r="882">
      <c r="M882" s="1"/>
    </row>
    <row r="883">
      <c r="M883" s="1"/>
    </row>
    <row r="884">
      <c r="M884" s="1"/>
    </row>
    <row r="885">
      <c r="M885" s="1"/>
    </row>
    <row r="886">
      <c r="M886" s="1"/>
    </row>
    <row r="887">
      <c r="M887" s="1"/>
    </row>
    <row r="888">
      <c r="M888" s="1"/>
    </row>
    <row r="889">
      <c r="M889" s="1"/>
    </row>
    <row r="890">
      <c r="M890" s="1"/>
    </row>
    <row r="891">
      <c r="M891" s="1"/>
    </row>
    <row r="892">
      <c r="M892" s="1"/>
    </row>
    <row r="893">
      <c r="M893" s="1"/>
    </row>
    <row r="894">
      <c r="M894" s="1"/>
    </row>
    <row r="895">
      <c r="M895" s="1"/>
    </row>
    <row r="896">
      <c r="M896" s="1"/>
    </row>
    <row r="897">
      <c r="M897" s="1"/>
    </row>
    <row r="898">
      <c r="M898" s="1"/>
    </row>
    <row r="899">
      <c r="M899" s="1"/>
    </row>
    <row r="900">
      <c r="M900" s="1"/>
    </row>
    <row r="901">
      <c r="M901" s="1"/>
    </row>
    <row r="902">
      <c r="M902" s="1"/>
    </row>
    <row r="903">
      <c r="M903" s="1"/>
    </row>
    <row r="904">
      <c r="M904" s="1"/>
    </row>
    <row r="905">
      <c r="M905" s="1"/>
    </row>
    <row r="906">
      <c r="M906" s="1"/>
    </row>
    <row r="907">
      <c r="M907" s="1"/>
    </row>
    <row r="908">
      <c r="M908" s="1"/>
    </row>
    <row r="909">
      <c r="M909" s="1"/>
    </row>
    <row r="910">
      <c r="M910" s="1"/>
    </row>
    <row r="911">
      <c r="M911" s="1"/>
    </row>
    <row r="912">
      <c r="M912" s="1"/>
    </row>
    <row r="913">
      <c r="M913" s="1"/>
    </row>
    <row r="914">
      <c r="M914" s="1"/>
    </row>
    <row r="915">
      <c r="M915" s="1"/>
    </row>
    <row r="916">
      <c r="M916" s="1"/>
    </row>
    <row r="917">
      <c r="M917" s="1"/>
    </row>
    <row r="918">
      <c r="M918" s="1"/>
    </row>
    <row r="919">
      <c r="M919" s="1"/>
    </row>
    <row r="920">
      <c r="M920" s="1"/>
    </row>
    <row r="921">
      <c r="M921" s="1"/>
    </row>
    <row r="922">
      <c r="M922" s="1"/>
    </row>
    <row r="923">
      <c r="M923" s="1"/>
    </row>
    <row r="924">
      <c r="M924" s="1"/>
    </row>
    <row r="925">
      <c r="M925" s="1"/>
    </row>
    <row r="926">
      <c r="M926" s="1"/>
    </row>
    <row r="927">
      <c r="M927" s="1"/>
    </row>
    <row r="928">
      <c r="M928" s="1"/>
    </row>
    <row r="929">
      <c r="M929" s="1"/>
    </row>
    <row r="930">
      <c r="M930" s="1"/>
    </row>
    <row r="931">
      <c r="M931" s="1"/>
    </row>
    <row r="932">
      <c r="M932" s="1"/>
    </row>
    <row r="933">
      <c r="M933" s="1"/>
    </row>
    <row r="934">
      <c r="M934" s="1"/>
    </row>
    <row r="935">
      <c r="M935" s="1"/>
    </row>
    <row r="936">
      <c r="M936" s="1"/>
    </row>
    <row r="937">
      <c r="M937" s="1"/>
    </row>
    <row r="938">
      <c r="M938" s="1"/>
    </row>
    <row r="939">
      <c r="M939" s="1"/>
    </row>
    <row r="940">
      <c r="M940" s="1"/>
    </row>
    <row r="941">
      <c r="M941" s="1"/>
    </row>
    <row r="942">
      <c r="M942" s="1"/>
    </row>
    <row r="943">
      <c r="M943" s="1"/>
    </row>
    <row r="944">
      <c r="M944" s="1"/>
    </row>
    <row r="945">
      <c r="M945" s="1"/>
    </row>
    <row r="946">
      <c r="M946" s="1"/>
    </row>
    <row r="947">
      <c r="M947" s="1"/>
    </row>
    <row r="948">
      <c r="M948" s="1"/>
    </row>
    <row r="949">
      <c r="M949" s="1"/>
    </row>
    <row r="950">
      <c r="M950" s="1"/>
    </row>
    <row r="951">
      <c r="M951" s="1"/>
    </row>
    <row r="952">
      <c r="M952" s="1"/>
    </row>
    <row r="953">
      <c r="M953" s="1"/>
    </row>
    <row r="954">
      <c r="M954" s="1"/>
    </row>
    <row r="955">
      <c r="M955" s="1"/>
    </row>
    <row r="956">
      <c r="M956" s="1"/>
    </row>
    <row r="957">
      <c r="M957" s="1"/>
    </row>
    <row r="958">
      <c r="M958" s="1"/>
    </row>
    <row r="959">
      <c r="M959" s="1"/>
    </row>
    <row r="960">
      <c r="M960" s="1"/>
    </row>
    <row r="961">
      <c r="M961" s="1"/>
    </row>
    <row r="962">
      <c r="M962" s="1"/>
    </row>
    <row r="963">
      <c r="M963" s="1"/>
    </row>
    <row r="964">
      <c r="M964" s="1"/>
    </row>
    <row r="965">
      <c r="M965" s="1"/>
    </row>
    <row r="966">
      <c r="M966" s="1"/>
    </row>
    <row r="967">
      <c r="M967" s="1"/>
    </row>
    <row r="968">
      <c r="M968" s="1"/>
    </row>
    <row r="969">
      <c r="M969" s="1"/>
    </row>
    <row r="970">
      <c r="M970" s="1"/>
    </row>
    <row r="971">
      <c r="M971" s="1"/>
    </row>
    <row r="972">
      <c r="M972" s="1"/>
    </row>
    <row r="973">
      <c r="M973" s="1"/>
    </row>
    <row r="974">
      <c r="M974" s="1"/>
    </row>
    <row r="975">
      <c r="M975" s="1"/>
    </row>
    <row r="976">
      <c r="M976" s="1"/>
    </row>
    <row r="977">
      <c r="M977" s="1"/>
    </row>
    <row r="978">
      <c r="M978" s="1"/>
    </row>
    <row r="979">
      <c r="M979" s="1"/>
    </row>
    <row r="980">
      <c r="M980" s="1"/>
    </row>
    <row r="981">
      <c r="M981" s="1"/>
    </row>
    <row r="982">
      <c r="M982" s="1"/>
    </row>
    <row r="983">
      <c r="M983" s="1"/>
    </row>
    <row r="984">
      <c r="M984" s="1"/>
    </row>
    <row r="985">
      <c r="M985" s="1"/>
    </row>
    <row r="986">
      <c r="M986" s="1"/>
    </row>
    <row r="987">
      <c r="M987" s="1"/>
    </row>
    <row r="988">
      <c r="M988" s="1"/>
    </row>
    <row r="989">
      <c r="M989" s="1"/>
    </row>
    <row r="990">
      <c r="M990" s="1"/>
    </row>
    <row r="991">
      <c r="M991" s="1"/>
    </row>
    <row r="992">
      <c r="M992" s="1"/>
    </row>
    <row r="993">
      <c r="M993" s="1"/>
    </row>
    <row r="994">
      <c r="M994" s="1"/>
    </row>
    <row r="995">
      <c r="M995" s="1"/>
    </row>
    <row r="996">
      <c r="M996" s="1"/>
    </row>
    <row r="997">
      <c r="M997" s="1"/>
    </row>
    <row r="998">
      <c r="M998" s="1"/>
    </row>
    <row r="999">
      <c r="M999" s="1"/>
    </row>
    <row r="1000">
      <c r="M1000" s="1"/>
    </row>
    <row r="1001">
      <c r="M1001" s="1"/>
    </row>
  </sheetData>
  <hyperlinks>
    <hyperlink r:id="rId1" ref="B5"/>
    <hyperlink r:id="rId2" ref="B6"/>
    <hyperlink r:id="rId3" ref="B7"/>
    <hyperlink r:id="rId4" ref="B8"/>
    <hyperlink r:id="rId5" ref="B9"/>
    <hyperlink r:id="rId6" ref="B10"/>
    <hyperlink r:id="rId7" ref="C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N18"/>
    <hyperlink r:id="rId17" ref="B19"/>
    <hyperlink r:id="rId18" ref="B20"/>
    <hyperlink r:id="rId19" ref="B21"/>
    <hyperlink r:id="rId20" ref="B22"/>
    <hyperlink r:id="rId21" ref="B23"/>
    <hyperlink r:id="rId22" ref="B24"/>
  </hyperlinks>
  <drawing r:id="rId23"/>
</worksheet>
</file>