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mehrtens/Documents/Aerospace Undergrad/07 - Spring 2023/AER E 322/AER-E-322-lab-07/"/>
    </mc:Choice>
  </mc:AlternateContent>
  <xr:revisionPtr revIDLastSave="0" documentId="13_ncr:1_{44EC7875-450B-1F47-8780-3B790AE20C10}" xr6:coauthVersionLast="47" xr6:coauthVersionMax="47" xr10:uidLastSave="{00000000-0000-0000-0000-000000000000}"/>
  <bookViews>
    <workbookView xWindow="8220" yWindow="2340" windowWidth="28040" windowHeight="17280" xr2:uid="{BEA0079E-86C9-B440-A2B3-E33B598753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F6" i="1"/>
  <c r="F2" i="1"/>
  <c r="H2" i="1" s="1"/>
  <c r="F3" i="1"/>
  <c r="H3" i="1" s="1"/>
  <c r="F4" i="1"/>
  <c r="H4" i="1" s="1"/>
  <c r="F5" i="1"/>
</calcChain>
</file>

<file path=xl/sharedStrings.xml><?xml version="1.0" encoding="utf-8"?>
<sst xmlns="http://schemas.openxmlformats.org/spreadsheetml/2006/main" count="6" uniqueCount="6">
  <si>
    <t>Configuration</t>
  </si>
  <si>
    <t>Length</t>
  </si>
  <si>
    <t>P_cr Measured</t>
  </si>
  <si>
    <t>P_cr Theoretical [lbf]</t>
  </si>
  <si>
    <t>P_cr Average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</si>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</sst>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%"/>
    <numFmt numFmtId="169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8" fontId="0" fillId="0" borderId="0" xfId="1" applyNumberFormat="1" applyFont="1"/>
    <xf numFmtId="169" fontId="0" fillId="0" borderId="0" xfId="1" applyNumberFormat="1" applyFont="1"/>
    <xf numFmtId="0" fontId="0" fillId="2" borderId="0" xfId="0" applyFill="1"/>
    <xf numFmtId="168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020F8-784C-3D47-8A06-F1FAE9958B83}">
  <dimension ref="A1:H6"/>
  <sheetViews>
    <sheetView tabSelected="1" workbookViewId="0">
      <selection activeCell="I7" sqref="I7"/>
    </sheetView>
  </sheetViews>
  <sheetFormatPr baseColWidth="10" defaultColWidth="18.33203125" defaultRowHeight="16" x14ac:dyDescent="0.2"/>
  <cols>
    <col min="1" max="1" width="12.1640625" bestFit="1" customWidth="1"/>
    <col min="2" max="2" width="6.6640625" bestFit="1" customWidth="1"/>
    <col min="3" max="5" width="5.83203125" bestFit="1" customWidth="1"/>
    <col min="6" max="6" width="12.83203125" bestFit="1" customWidth="1"/>
    <col min="7" max="7" width="18.5" bestFit="1" customWidth="1"/>
    <col min="8" max="8" width="7.5" bestFit="1" customWidth="1"/>
  </cols>
  <sheetData>
    <row r="1" spans="1:8" x14ac:dyDescent="0.2">
      <c r="A1" t="s">
        <v>0</v>
      </c>
      <c r="B1" t="s">
        <v>1</v>
      </c>
      <c r="C1" s="1" t="s">
        <v>2</v>
      </c>
      <c r="D1" s="1"/>
      <c r="E1" s="1"/>
      <c r="F1" t="s">
        <v>4</v>
      </c>
      <c r="G1" t="s">
        <v>3</v>
      </c>
      <c r="H1" t="s">
        <v>5</v>
      </c>
    </row>
    <row r="2" spans="1:8" x14ac:dyDescent="0.2">
      <c r="A2">
        <v>1</v>
      </c>
      <c r="B2">
        <v>30</v>
      </c>
      <c r="C2">
        <v>-126</v>
      </c>
      <c r="D2">
        <v>-140</v>
      </c>
      <c r="F2">
        <f t="shared" ref="F2:F5" si="0">AVERAGE(C2:E2)</f>
        <v>-133</v>
      </c>
      <c r="G2">
        <v>-106.5</v>
      </c>
      <c r="H2" s="2">
        <f>ABS((G2-F2)/G2)</f>
        <v>0.24882629107981222</v>
      </c>
    </row>
    <row r="3" spans="1:8" s="4" customFormat="1" x14ac:dyDescent="0.2">
      <c r="A3" s="4">
        <v>2</v>
      </c>
      <c r="B3" s="4">
        <v>29.5</v>
      </c>
      <c r="C3" s="4">
        <v>-128</v>
      </c>
      <c r="D3" s="4">
        <v>-124</v>
      </c>
      <c r="F3" s="4">
        <f t="shared" si="0"/>
        <v>-126</v>
      </c>
      <c r="G3" s="4">
        <v>-142.80000000000001</v>
      </c>
      <c r="H3" s="5">
        <f t="shared" ref="H3:H6" si="1">ABS((G3-F3)/G3)</f>
        <v>0.11764705882352948</v>
      </c>
    </row>
    <row r="4" spans="1:8" x14ac:dyDescent="0.2">
      <c r="A4">
        <v>3</v>
      </c>
      <c r="B4">
        <v>30</v>
      </c>
      <c r="C4">
        <v>-50</v>
      </c>
      <c r="D4">
        <v>-59.6</v>
      </c>
      <c r="F4">
        <f t="shared" si="0"/>
        <v>-54.8</v>
      </c>
      <c r="G4">
        <v>-60.98</v>
      </c>
      <c r="H4" s="2">
        <f t="shared" si="1"/>
        <v>0.10134470318137094</v>
      </c>
    </row>
    <row r="5" spans="1:8" x14ac:dyDescent="0.2">
      <c r="A5">
        <v>4</v>
      </c>
      <c r="B5">
        <v>24</v>
      </c>
      <c r="C5">
        <v>-91.5</v>
      </c>
      <c r="D5">
        <v>-88.2</v>
      </c>
      <c r="E5">
        <v>-95.5</v>
      </c>
      <c r="F5">
        <f t="shared" si="0"/>
        <v>-91.733333333333334</v>
      </c>
      <c r="G5">
        <v>-92.58</v>
      </c>
      <c r="H5" s="3">
        <f t="shared" si="1"/>
        <v>9.1452437531504005E-3</v>
      </c>
    </row>
    <row r="6" spans="1:8" x14ac:dyDescent="0.2">
      <c r="A6">
        <v>5</v>
      </c>
      <c r="B6">
        <v>27.5</v>
      </c>
      <c r="C6">
        <v>-94.8</v>
      </c>
      <c r="D6">
        <v>-105</v>
      </c>
      <c r="E6">
        <v>-105</v>
      </c>
      <c r="F6">
        <f>AVERAGE(C6:E6)</f>
        <v>-101.60000000000001</v>
      </c>
      <c r="G6">
        <v>-148.1</v>
      </c>
      <c r="H6" s="2">
        <f t="shared" si="1"/>
        <v>0.31397704253882502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Mehrtens, Matthew C</dc:creator>
  <cp:lastModifiedBy>Mehrtens, Matthew C</cp:lastModifiedBy>
  <dcterms:created xsi:type="dcterms:W3CDTF">2023-03-23T19:08:42Z</dcterms:created>
  <dcterms:modified xsi:type="dcterms:W3CDTF">2023-03-23T20:06:13Z</dcterms:modified>
</cp:coreProperties>
</file>