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mcmehrtens/Documents/Iowa State University/07 - Spring 2023/AER E 322/AER-E-322-lab-08/"/>
    </mc:Choice>
  </mc:AlternateContent>
  <xr:revisionPtr revIDLastSave="0" documentId="13_ncr:1_{8F34BFC0-D8A5-8645-B360-526C5F6CA34C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31" i="1"/>
  <c r="D30" i="1"/>
  <c r="D26" i="1"/>
  <c r="D29" i="1" s="1"/>
  <c r="D32" i="1" s="1"/>
</calcChain>
</file>

<file path=xl/sharedStrings.xml><?xml version="1.0" encoding="utf-8"?>
<sst xmlns="http://schemas.openxmlformats.org/spreadsheetml/2006/main" count="34" uniqueCount="16">
  <si>
    <t>Specimen</t>
  </si>
  <si>
    <t>Y (left) (cm)</t>
  </si>
  <si>
    <t>Y (right) (cm)</t>
  </si>
  <si>
    <t>Angle of Twist</t>
  </si>
  <si>
    <t>distance from left (outer wall) (cm)</t>
  </si>
  <si>
    <t>distance from right (inside wall reference) (cm)</t>
  </si>
  <si>
    <t>mass (g)</t>
  </si>
  <si>
    <t>Cross Bar length (cm)</t>
  </si>
  <si>
    <t>N/A</t>
  </si>
  <si>
    <t>N.A</t>
  </si>
  <si>
    <t>Specimen 1 error</t>
  </si>
  <si>
    <t>Specimen 1</t>
  </si>
  <si>
    <t>location (cm)</t>
  </si>
  <si>
    <t>Angle of twist (degrees)</t>
  </si>
  <si>
    <t>Shear Center at -6.1 cm (2.4 inch)</t>
  </si>
  <si>
    <t>Specimen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</si>
</sst>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2" sqref="D2:D22"/>
    </sheetView>
  </sheetViews>
  <sheetFormatPr baseColWidth="10" defaultColWidth="12.6640625" defaultRowHeight="15.75" customHeight="1" x14ac:dyDescent="0.15"/>
  <cols>
    <col min="1" max="1" width="14.33203125" bestFit="1" customWidth="1"/>
    <col min="2" max="2" width="10.83203125" bestFit="1" customWidth="1"/>
    <col min="3" max="3" width="19.5" bestFit="1" customWidth="1"/>
    <col min="4" max="4" width="19" bestFit="1" customWidth="1"/>
    <col min="5" max="5" width="27.83203125" bestFit="1" customWidth="1"/>
    <col min="6" max="6" width="29.33203125" bestFit="1" customWidth="1"/>
    <col min="7" max="7" width="40" bestFit="1" customWidth="1"/>
    <col min="8" max="8" width="8.1640625" bestFit="1" customWidth="1"/>
  </cols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0</v>
      </c>
      <c r="B2" s="2" t="s">
        <v>1</v>
      </c>
      <c r="C2" s="2" t="s">
        <v>2</v>
      </c>
      <c r="D2" s="2" t="s">
        <v>7</v>
      </c>
      <c r="E2" s="2" t="s">
        <v>3</v>
      </c>
      <c r="F2" s="2" t="s">
        <v>4</v>
      </c>
      <c r="G2" s="2" t="s">
        <v>5</v>
      </c>
      <c r="H2" s="2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>
        <v>1</v>
      </c>
      <c r="B3" s="1">
        <v>10.4</v>
      </c>
      <c r="C3" s="1">
        <v>13.1</v>
      </c>
      <c r="D3" s="4">
        <v>44</v>
      </c>
      <c r="E3" s="3">
        <f>DEGREES(ASIN((C3-B3)/D3))</f>
        <v>3.5180876300985209</v>
      </c>
      <c r="F3" s="4">
        <v>11</v>
      </c>
      <c r="G3" s="1" t="s">
        <v>8</v>
      </c>
      <c r="H3" s="1">
        <v>100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>
        <v>1</v>
      </c>
      <c r="B4" s="1">
        <v>8.8000000000000007</v>
      </c>
      <c r="C4" s="1">
        <v>14.6</v>
      </c>
      <c r="D4" s="4">
        <v>44</v>
      </c>
      <c r="E4" s="3">
        <f>DEGREES(ASIN((C4-B4)/D4))</f>
        <v>7.5746707417065355</v>
      </c>
      <c r="F4" s="4">
        <v>14</v>
      </c>
      <c r="G4" s="1" t="s">
        <v>9</v>
      </c>
      <c r="H4" s="1">
        <v>100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>
        <v>1</v>
      </c>
      <c r="B5" s="1">
        <v>17.7</v>
      </c>
      <c r="C5" s="1">
        <v>4.8</v>
      </c>
      <c r="D5" s="4">
        <v>44</v>
      </c>
      <c r="E5" s="4">
        <f>DEGREES(ASIN((C5-B5)/D5))</f>
        <v>-17.048543207259211</v>
      </c>
      <c r="F5" s="1" t="s">
        <v>8</v>
      </c>
      <c r="G5" s="1">
        <v>9.1999999999999993</v>
      </c>
      <c r="H5" s="1">
        <v>100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>
        <v>1</v>
      </c>
      <c r="B6" s="1">
        <v>18.7</v>
      </c>
      <c r="C6" s="1">
        <v>3.4</v>
      </c>
      <c r="D6" s="4">
        <v>44</v>
      </c>
      <c r="E6" s="4">
        <f>DEGREES(ASIN((C6-B6)/D6))</f>
        <v>-20.348367815933905</v>
      </c>
      <c r="F6" s="1" t="s">
        <v>8</v>
      </c>
      <c r="G6" s="1">
        <v>12.8</v>
      </c>
      <c r="H6" s="1">
        <v>100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>
        <v>2</v>
      </c>
      <c r="B7" s="1">
        <v>9.9</v>
      </c>
      <c r="C7" s="1">
        <v>11.4</v>
      </c>
      <c r="D7" s="4">
        <v>30</v>
      </c>
      <c r="E7" s="3">
        <f>DEGREES(ASIN((C7-B7)/D7))</f>
        <v>2.8659839825988622</v>
      </c>
      <c r="F7" s="1">
        <v>3.1</v>
      </c>
      <c r="G7" s="1" t="s">
        <v>8</v>
      </c>
      <c r="H7" s="1">
        <v>200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>
        <v>2</v>
      </c>
      <c r="B8" s="1">
        <v>8.1</v>
      </c>
      <c r="C8" s="4">
        <v>13</v>
      </c>
      <c r="D8" s="4">
        <v>30</v>
      </c>
      <c r="E8" s="3">
        <f>DEGREES(ASIN((C8-B8)/D8))</f>
        <v>9.4004280809078935</v>
      </c>
      <c r="F8" s="4">
        <v>9</v>
      </c>
      <c r="G8" s="1" t="s">
        <v>8</v>
      </c>
      <c r="H8" s="1">
        <v>200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>
        <v>2</v>
      </c>
      <c r="B9" s="1">
        <v>11.6</v>
      </c>
      <c r="C9" s="1">
        <v>9.5</v>
      </c>
      <c r="D9" s="4">
        <v>30</v>
      </c>
      <c r="E9" s="3">
        <f>DEGREES(ASIN((C9-B9)/D9))</f>
        <v>-4.0139872180563136</v>
      </c>
      <c r="F9" s="1" t="s">
        <v>8</v>
      </c>
      <c r="G9" s="1">
        <v>3.3</v>
      </c>
      <c r="H9" s="1">
        <v>200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>
        <v>2</v>
      </c>
      <c r="B10" s="1">
        <v>12.6</v>
      </c>
      <c r="C10" s="1">
        <v>8.3000000000000007</v>
      </c>
      <c r="D10" s="4">
        <v>30</v>
      </c>
      <c r="E10" s="3">
        <f>DEGREES(ASIN((C10-B10)/D10))</f>
        <v>-8.24077810480766</v>
      </c>
      <c r="F10" s="1" t="s">
        <v>8</v>
      </c>
      <c r="G10" s="1">
        <v>7.5</v>
      </c>
      <c r="H10" s="1">
        <v>200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>
        <v>3</v>
      </c>
      <c r="B11" s="1">
        <v>7.7</v>
      </c>
      <c r="C11" s="1">
        <v>12.5</v>
      </c>
      <c r="D11" s="4">
        <v>30</v>
      </c>
      <c r="E11" s="3">
        <f>DEGREES(ASIN((C11-B11)/D11))</f>
        <v>9.2068962213459002</v>
      </c>
      <c r="F11" s="1">
        <v>4.9000000000000004</v>
      </c>
      <c r="G11" s="1" t="s">
        <v>8</v>
      </c>
      <c r="H11" s="1">
        <v>100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>
        <v>3</v>
      </c>
      <c r="B12" s="1">
        <v>6.9</v>
      </c>
      <c r="C12" s="1">
        <v>13.4</v>
      </c>
      <c r="D12" s="4">
        <v>30</v>
      </c>
      <c r="E12" s="4">
        <f>DEGREES(ASIN((C12-B12)/D12))</f>
        <v>12.513325362881686</v>
      </c>
      <c r="F12" s="1">
        <v>7.4</v>
      </c>
      <c r="G12" s="1" t="s">
        <v>8</v>
      </c>
      <c r="H12" s="1">
        <v>100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>
        <v>3</v>
      </c>
      <c r="B13" s="1">
        <v>12.1</v>
      </c>
      <c r="C13" s="1">
        <v>8.1999999999999993</v>
      </c>
      <c r="D13" s="4">
        <v>30</v>
      </c>
      <c r="E13" s="3">
        <f>DEGREES(ASIN((C13-B13)/D13))</f>
        <v>-7.4695923164169313</v>
      </c>
      <c r="F13" s="1" t="s">
        <v>8</v>
      </c>
      <c r="G13" s="1">
        <v>9.8000000000000007</v>
      </c>
      <c r="H13" s="1">
        <v>100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>
        <v>3</v>
      </c>
      <c r="B14" s="1">
        <v>11.5</v>
      </c>
      <c r="C14" s="1">
        <v>9.1</v>
      </c>
      <c r="D14" s="4">
        <v>30</v>
      </c>
      <c r="E14" s="3">
        <f>DEGREES(ASIN((C14-B14)/D14))</f>
        <v>-4.5885657357858358</v>
      </c>
      <c r="F14" s="1" t="s">
        <v>8</v>
      </c>
      <c r="G14" s="1">
        <v>5.6</v>
      </c>
      <c r="H14" s="1">
        <v>100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>
        <v>4</v>
      </c>
      <c r="B15" s="1">
        <v>9.8000000000000007</v>
      </c>
      <c r="C15" s="1">
        <v>13.4</v>
      </c>
      <c r="D15" s="4">
        <v>30</v>
      </c>
      <c r="E15" s="3">
        <f>DEGREES(ASIN((C15-B15)/D15))</f>
        <v>6.8921025793463793</v>
      </c>
      <c r="F15" s="4">
        <v>5</v>
      </c>
      <c r="G15" s="1" t="s">
        <v>8</v>
      </c>
      <c r="H15" s="1">
        <v>200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>
        <v>4</v>
      </c>
      <c r="B16" s="1">
        <v>8.9</v>
      </c>
      <c r="C16" s="1">
        <v>14.7</v>
      </c>
      <c r="D16" s="4">
        <v>30</v>
      </c>
      <c r="E16" s="4">
        <f>DEGREES(ASIN((C16-B16)/D16))</f>
        <v>11.147377986117393</v>
      </c>
      <c r="F16" s="1">
        <v>7.6</v>
      </c>
      <c r="G16" s="1" t="s">
        <v>8</v>
      </c>
      <c r="H16" s="1">
        <v>200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>
        <v>4</v>
      </c>
      <c r="B17" s="1">
        <v>15.3</v>
      </c>
      <c r="C17" s="1">
        <v>6.1</v>
      </c>
      <c r="D17" s="4">
        <v>30</v>
      </c>
      <c r="E17" s="4">
        <f>DEGREES(ASIN((C17-B17)/D17))</f>
        <v>-17.858462698407291</v>
      </c>
      <c r="F17" s="1" t="s">
        <v>8</v>
      </c>
      <c r="G17" s="1">
        <v>7.5</v>
      </c>
      <c r="H17" s="1">
        <v>200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>
        <v>4</v>
      </c>
      <c r="B18" s="1">
        <v>14.2</v>
      </c>
      <c r="C18" s="1">
        <v>7.7</v>
      </c>
      <c r="D18" s="4">
        <v>30</v>
      </c>
      <c r="E18" s="4">
        <f>DEGREES(ASIN((C18-B18)/D18))</f>
        <v>-12.513325362881684</v>
      </c>
      <c r="F18" s="1" t="s">
        <v>8</v>
      </c>
      <c r="G18" s="1">
        <v>4.5</v>
      </c>
      <c r="H18" s="1">
        <v>200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>
        <v>5</v>
      </c>
      <c r="B19" s="1">
        <v>10</v>
      </c>
      <c r="C19" s="1">
        <v>13.8</v>
      </c>
      <c r="D19" s="1">
        <v>30.5</v>
      </c>
      <c r="E19" s="3">
        <f>DEGREES(ASIN((C19-B19)/D19))</f>
        <v>7.1570888893901392</v>
      </c>
      <c r="F19" s="1">
        <v>4.5</v>
      </c>
      <c r="G19" s="1" t="s">
        <v>8</v>
      </c>
      <c r="H19" s="1">
        <v>100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>
        <v>5</v>
      </c>
      <c r="B20" s="1">
        <v>7.6</v>
      </c>
      <c r="C20" s="1">
        <v>16.399999999999999</v>
      </c>
      <c r="D20" s="1">
        <v>30.5</v>
      </c>
      <c r="E20" s="4">
        <f>DEGREES(ASIN((C20-B20)/D20))</f>
        <v>16.769645990332101</v>
      </c>
      <c r="F20" s="1">
        <v>10.8</v>
      </c>
      <c r="G20" s="1" t="s">
        <v>8</v>
      </c>
      <c r="H20" s="1">
        <v>100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>
        <v>5</v>
      </c>
      <c r="B21" s="4">
        <v>15</v>
      </c>
      <c r="C21" s="1">
        <v>7.2</v>
      </c>
      <c r="D21" s="1">
        <v>30.5</v>
      </c>
      <c r="E21" s="4">
        <f>DEGREES(ASIN((C21-B21)/D21))</f>
        <v>-14.8173020198973</v>
      </c>
      <c r="F21" s="1" t="s">
        <v>8</v>
      </c>
      <c r="G21" s="1">
        <v>5.6</v>
      </c>
      <c r="H21" s="1">
        <v>100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>
        <v>5</v>
      </c>
      <c r="B22" s="1">
        <v>17.2</v>
      </c>
      <c r="C22" s="1">
        <v>5.8</v>
      </c>
      <c r="D22" s="1">
        <v>30.5</v>
      </c>
      <c r="E22" s="4">
        <f>DEGREES(ASIN((C22-B22)/D22))</f>
        <v>-21.948342093869762</v>
      </c>
      <c r="F22" s="1" t="s">
        <v>8</v>
      </c>
      <c r="G22" s="1">
        <v>10.6</v>
      </c>
      <c r="H22" s="1">
        <v>100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 t="s">
        <v>10</v>
      </c>
      <c r="B26" s="1">
        <v>14</v>
      </c>
      <c r="C26" s="1">
        <v>9</v>
      </c>
      <c r="D26" s="1">
        <f>ASIN((C26-B26)/D3)</f>
        <v>-0.11388236445328322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 t="s">
        <v>11</v>
      </c>
      <c r="B28" s="1" t="s">
        <v>12</v>
      </c>
      <c r="C28" s="1" t="s">
        <v>13</v>
      </c>
      <c r="D28" s="1"/>
      <c r="E28" s="1" t="s">
        <v>14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>
        <v>-11</v>
      </c>
      <c r="C29" s="1">
        <v>6.1402212518903598E-2</v>
      </c>
      <c r="D29" s="1">
        <f t="shared" ref="D29:D32" si="0">C29-D26</f>
        <v>0.1752845769721868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>
        <v>-14</v>
      </c>
      <c r="C30" s="1">
        <v>0.13220294419725998</v>
      </c>
      <c r="D30" s="1">
        <f t="shared" si="0"/>
        <v>0.13220294419725998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>
        <v>9.1999999999999993</v>
      </c>
      <c r="C31" s="1">
        <v>-0.29755321163518728</v>
      </c>
      <c r="D31" s="1">
        <f t="shared" si="0"/>
        <v>-0.29755321163518728</v>
      </c>
      <c r="E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>
        <v>12.8</v>
      </c>
      <c r="C32" s="1">
        <v>-0.35514601579489413</v>
      </c>
      <c r="D32" s="1">
        <f t="shared" si="0"/>
        <v>-0.53043059276708093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 t="s">
        <v>15</v>
      </c>
      <c r="B34" s="1">
        <v>-3.1</v>
      </c>
      <c r="C34" s="1">
        <v>5.0020856805770016E-2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>
        <v>-9</v>
      </c>
      <c r="C35" s="1">
        <v>0.16406842110877465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>
        <v>3.3</v>
      </c>
      <c r="C36" s="1">
        <v>-7.005729308805024E-2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>
        <v>7.5</v>
      </c>
      <c r="C37" s="1">
        <v>-0.143828710855152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Mehrtens, Matthew C</cp:lastModifiedBy>
  <dcterms:modified xsi:type="dcterms:W3CDTF">2023-04-08T01:24:47Z</dcterms:modified>
</cp:coreProperties>
</file>