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00" yWindow="0" windowWidth="26400" windowHeight="15240" tabRatio="500" activeTab="2"/>
  </bookViews>
  <sheets>
    <sheet name="données_initiales" sheetId="6" r:id="rId1"/>
    <sheet name="propre" sheetId="7" r:id="rId2"/>
    <sheet name="par_participant" sheetId="9" r:id="rId3"/>
    <sheet name="par_item" sheetId="8" r:id="rId4"/>
    <sheet name="graphes" sheetId="10" r:id="rId5"/>
  </sheets>
  <definedNames>
    <definedName name="similarity_judgements_domainvalence__3" localSheetId="0">données_initiales!$A$1:$PC$64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6" i="9" l="1"/>
  <c r="I80" i="9"/>
  <c r="I78" i="9"/>
  <c r="D140" i="9"/>
  <c r="E140" i="9"/>
  <c r="F140" i="9"/>
  <c r="C140" i="9"/>
  <c r="E139" i="9"/>
  <c r="D139" i="9"/>
  <c r="F139" i="9"/>
  <c r="C139" i="9"/>
  <c r="D138" i="9"/>
  <c r="E138" i="9"/>
  <c r="F138" i="9"/>
  <c r="C138" i="9"/>
  <c r="CT67" i="9"/>
  <c r="CT59" i="9"/>
  <c r="CT53" i="9"/>
  <c r="CT52" i="9"/>
  <c r="CT50" i="9"/>
  <c r="CT41" i="9"/>
  <c r="CT40" i="9"/>
  <c r="CT35" i="9"/>
  <c r="CT34" i="9"/>
  <c r="CT30" i="9"/>
  <c r="CT24" i="9"/>
  <c r="CT19" i="9"/>
  <c r="CT18" i="9"/>
  <c r="CT16" i="9"/>
  <c r="CT10" i="9"/>
  <c r="CO67" i="9"/>
  <c r="CO59" i="9"/>
  <c r="CO53" i="9"/>
  <c r="CO52" i="9"/>
  <c r="CO50" i="9"/>
  <c r="CO41" i="9"/>
  <c r="CO40" i="9"/>
  <c r="CO35" i="9"/>
  <c r="CO34" i="9"/>
  <c r="CO30" i="9"/>
  <c r="CO24" i="9"/>
  <c r="CO19" i="9"/>
  <c r="CO18" i="9"/>
  <c r="CO16" i="9"/>
  <c r="CO10" i="9"/>
  <c r="CJ67" i="9"/>
  <c r="CJ59" i="9"/>
  <c r="CJ53" i="9"/>
  <c r="CJ52" i="9"/>
  <c r="CJ50" i="9"/>
  <c r="CJ41" i="9"/>
  <c r="CJ40" i="9"/>
  <c r="CJ35" i="9"/>
  <c r="CJ34" i="9"/>
  <c r="CJ30" i="9"/>
  <c r="CJ24" i="9"/>
  <c r="CJ19" i="9"/>
  <c r="CJ18" i="9"/>
  <c r="CJ16" i="9"/>
  <c r="CJ10" i="9"/>
  <c r="CC67" i="9"/>
  <c r="CC59" i="9"/>
  <c r="CC53" i="9"/>
  <c r="CC52" i="9"/>
  <c r="CC50" i="9"/>
  <c r="CC41" i="9"/>
  <c r="CC40" i="9"/>
  <c r="CC35" i="9"/>
  <c r="CC34" i="9"/>
  <c r="CC30" i="9"/>
  <c r="CC24" i="9"/>
  <c r="CC19" i="9"/>
  <c r="CC18" i="9"/>
  <c r="CC16" i="9"/>
  <c r="CC10" i="9"/>
  <c r="BV66" i="9"/>
  <c r="BV64" i="9"/>
  <c r="BV61" i="9"/>
  <c r="BV54" i="9"/>
  <c r="BV51" i="9"/>
  <c r="BV48" i="9"/>
  <c r="BV46" i="9"/>
  <c r="BV45" i="9"/>
  <c r="BV43" i="9"/>
  <c r="BV37" i="9"/>
  <c r="BV26" i="9"/>
  <c r="BV22" i="9"/>
  <c r="BV15" i="9"/>
  <c r="BV12" i="9"/>
  <c r="BV9" i="9"/>
  <c r="BV8" i="9"/>
  <c r="BQ66" i="9"/>
  <c r="BQ64" i="9"/>
  <c r="BQ61" i="9"/>
  <c r="BQ54" i="9"/>
  <c r="BQ51" i="9"/>
  <c r="BQ48" i="9"/>
  <c r="BQ46" i="9"/>
  <c r="BQ45" i="9"/>
  <c r="BQ43" i="9"/>
  <c r="BQ37" i="9"/>
  <c r="BQ26" i="9"/>
  <c r="BQ22" i="9"/>
  <c r="BQ15" i="9"/>
  <c r="BQ12" i="9"/>
  <c r="BQ9" i="9"/>
  <c r="BQ8" i="9"/>
  <c r="BL8" i="9"/>
  <c r="BL66" i="9"/>
  <c r="BL64" i="9"/>
  <c r="BL61" i="9"/>
  <c r="BL54" i="9"/>
  <c r="BL51" i="9"/>
  <c r="BL48" i="9"/>
  <c r="BL46" i="9"/>
  <c r="BL45" i="9"/>
  <c r="BL43" i="9"/>
  <c r="BL37" i="9"/>
  <c r="BL26" i="9"/>
  <c r="BL22" i="9"/>
  <c r="BL15" i="9"/>
  <c r="BL12" i="9"/>
  <c r="BL9" i="9"/>
  <c r="BE66" i="9"/>
  <c r="BE64" i="9"/>
  <c r="BE61" i="9"/>
  <c r="BE54" i="9"/>
  <c r="BE51" i="9"/>
  <c r="BE48" i="9"/>
  <c r="BE46" i="9"/>
  <c r="BE45" i="9"/>
  <c r="BE43" i="9"/>
  <c r="BE37" i="9"/>
  <c r="BE26" i="9"/>
  <c r="BE22" i="9"/>
  <c r="BE15" i="9"/>
  <c r="BE12" i="9"/>
  <c r="BE9" i="9"/>
  <c r="BE8" i="9"/>
  <c r="AX65" i="9"/>
  <c r="AX63" i="9"/>
  <c r="AX58" i="9"/>
  <c r="AX57" i="9"/>
  <c r="AX56" i="9"/>
  <c r="AX49" i="9"/>
  <c r="AX44" i="9"/>
  <c r="AX38" i="9"/>
  <c r="AX36" i="9"/>
  <c r="AX32" i="9"/>
  <c r="AX31" i="9"/>
  <c r="AX29" i="9"/>
  <c r="AX28" i="9"/>
  <c r="AX27" i="9"/>
  <c r="AX23" i="9"/>
  <c r="AX7" i="9"/>
  <c r="AX6" i="9"/>
  <c r="AS6" i="9"/>
  <c r="AS65" i="9"/>
  <c r="AS63" i="9"/>
  <c r="AS58" i="9"/>
  <c r="AS57" i="9"/>
  <c r="AS56" i="9"/>
  <c r="AS49" i="9"/>
  <c r="AS44" i="9"/>
  <c r="AS38" i="9"/>
  <c r="AS36" i="9"/>
  <c r="AS32" i="9"/>
  <c r="AS31" i="9"/>
  <c r="AS29" i="9"/>
  <c r="AS28" i="9"/>
  <c r="AS27" i="9"/>
  <c r="AS23" i="9"/>
  <c r="AS7" i="9"/>
  <c r="AN65" i="9"/>
  <c r="AN63" i="9"/>
  <c r="AN58" i="9"/>
  <c r="AN57" i="9"/>
  <c r="AN56" i="9"/>
  <c r="AN49" i="9"/>
  <c r="AN44" i="9"/>
  <c r="AN38" i="9"/>
  <c r="AN36" i="9"/>
  <c r="AN32" i="9"/>
  <c r="AN31" i="9"/>
  <c r="AN29" i="9"/>
  <c r="AN28" i="9"/>
  <c r="AN27" i="9"/>
  <c r="AN23" i="9"/>
  <c r="AN7" i="9"/>
  <c r="AN6" i="9"/>
  <c r="AG65" i="9"/>
  <c r="AG63" i="9"/>
  <c r="AG58" i="9"/>
  <c r="AG57" i="9"/>
  <c r="AG56" i="9"/>
  <c r="AG49" i="9"/>
  <c r="AG44" i="9"/>
  <c r="AG38" i="9"/>
  <c r="AG36" i="9"/>
  <c r="AG32" i="9"/>
  <c r="AG31" i="9"/>
  <c r="AG29" i="9"/>
  <c r="AG28" i="9"/>
  <c r="AG27" i="9"/>
  <c r="AG23" i="9"/>
  <c r="AG7" i="9"/>
  <c r="AG6" i="9"/>
  <c r="Z62" i="9"/>
  <c r="Z60" i="9"/>
  <c r="Z55" i="9"/>
  <c r="Z47" i="9"/>
  <c r="Z42" i="9"/>
  <c r="Z39" i="9"/>
  <c r="Z33" i="9"/>
  <c r="Z25" i="9"/>
  <c r="Z21" i="9"/>
  <c r="Z20" i="9"/>
  <c r="Z17" i="9"/>
  <c r="Z14" i="9"/>
  <c r="Z13" i="9"/>
  <c r="Z11" i="9"/>
  <c r="U62" i="9"/>
  <c r="U60" i="9"/>
  <c r="U55" i="9"/>
  <c r="U47" i="9"/>
  <c r="U42" i="9"/>
  <c r="U39" i="9"/>
  <c r="U33" i="9"/>
  <c r="U25" i="9"/>
  <c r="U21" i="9"/>
  <c r="U20" i="9"/>
  <c r="U17" i="9"/>
  <c r="U14" i="9"/>
  <c r="U13" i="9"/>
  <c r="U11" i="9"/>
  <c r="P62" i="9"/>
  <c r="P60" i="9"/>
  <c r="P55" i="9"/>
  <c r="P47" i="9"/>
  <c r="P42" i="9"/>
  <c r="P39" i="9"/>
  <c r="P33" i="9"/>
  <c r="P25" i="9"/>
  <c r="P21" i="9"/>
  <c r="P20" i="9"/>
  <c r="P17" i="9"/>
  <c r="P14" i="9"/>
  <c r="P13" i="9"/>
  <c r="P11" i="9"/>
  <c r="I62" i="9"/>
  <c r="I60" i="9"/>
  <c r="I55" i="9"/>
  <c r="I47" i="9"/>
  <c r="I42" i="9"/>
  <c r="I39" i="9"/>
  <c r="I33" i="9"/>
  <c r="I25" i="9"/>
  <c r="I21" i="9"/>
  <c r="I20" i="9"/>
  <c r="I17" i="9"/>
  <c r="I14" i="9"/>
  <c r="I13" i="9"/>
  <c r="I11" i="9"/>
  <c r="V37" i="8"/>
  <c r="E37" i="8"/>
  <c r="V49" i="8"/>
  <c r="V43" i="8"/>
  <c r="V29" i="8"/>
  <c r="T49" i="8"/>
  <c r="O49" i="8"/>
  <c r="J49" i="8"/>
  <c r="E49" i="8"/>
  <c r="T43" i="8"/>
  <c r="O43" i="8"/>
  <c r="J43" i="8"/>
  <c r="E43" i="8"/>
  <c r="T37" i="8"/>
  <c r="O37" i="8"/>
  <c r="J37" i="8"/>
  <c r="T29" i="8"/>
  <c r="T23" i="8"/>
  <c r="O29" i="8"/>
  <c r="J29" i="8"/>
  <c r="E29" i="8"/>
  <c r="BN17" i="8"/>
  <c r="O23" i="8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A65" i="7"/>
  <c r="CA17" i="8"/>
  <c r="BY17" i="8"/>
  <c r="BZ18" i="8"/>
  <c r="CB18" i="8"/>
  <c r="BX18" i="8"/>
  <c r="BS18" i="8"/>
  <c r="BT18" i="8"/>
  <c r="BU18" i="8"/>
  <c r="BV18" i="8"/>
  <c r="BW18" i="8"/>
  <c r="BK18" i="8"/>
  <c r="BL18" i="8"/>
  <c r="BM18" i="8"/>
  <c r="BO18" i="8"/>
  <c r="BP18" i="8"/>
  <c r="BQ18" i="8"/>
  <c r="BR18" i="8"/>
  <c r="BI17" i="8"/>
  <c r="BJ18" i="8"/>
  <c r="BF18" i="8"/>
  <c r="BE18" i="8"/>
  <c r="BG19" i="8"/>
  <c r="BH19" i="8"/>
  <c r="AZ19" i="8"/>
  <c r="BA19" i="8"/>
  <c r="BB19" i="8"/>
  <c r="BC19" i="8"/>
  <c r="BD19" i="8"/>
  <c r="AQ19" i="8"/>
  <c r="AR19" i="8"/>
  <c r="AS19" i="8"/>
  <c r="AT19" i="8"/>
  <c r="AU19" i="8"/>
  <c r="AV19" i="8"/>
  <c r="AW19" i="8"/>
  <c r="AX19" i="8"/>
  <c r="AY19" i="8"/>
  <c r="AP19" i="8"/>
  <c r="AO18" i="8"/>
  <c r="AN20" i="8"/>
  <c r="AL20" i="8"/>
  <c r="AM20" i="8"/>
  <c r="AK19" i="8"/>
  <c r="AJ19" i="8"/>
  <c r="AB20" i="8"/>
  <c r="AC20" i="8"/>
  <c r="AD20" i="8"/>
  <c r="AE20" i="8"/>
  <c r="AF20" i="8"/>
  <c r="AG20" i="8"/>
  <c r="AH20" i="8"/>
  <c r="AI20" i="8"/>
  <c r="V20" i="8"/>
  <c r="W20" i="8"/>
  <c r="X20" i="8"/>
  <c r="Y20" i="8"/>
  <c r="Z20" i="8"/>
  <c r="AA20" i="8"/>
  <c r="U20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A17" i="8"/>
</calcChain>
</file>

<file path=xl/connections.xml><?xml version="1.0" encoding="utf-8"?>
<connections xmlns="http://schemas.openxmlformats.org/spreadsheetml/2006/main">
  <connection id="1" name="similarity_judgements_domainvalence__2.csv" type="6" refreshedVersion="0" background="1" saveData="1">
    <textPr fileType="mac" sourceFile="Macintosh HD:Users:anouchbourmayan:Downloads:similarity_judgements_domainvalence__2.csv" decimal="," thousands=" " comma="1">
      <textFields count="4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imilarity_judgements_domainvalence__3.csv" type="6" refreshedVersion="0" background="1" saveData="1">
    <textPr fileType="mac" sourceFile="Macintosh HD:Users:anouchbourmayan:Downloads:similarity_judgements_domainvalence__3.csv" decimal="," thousands=" " comma="1">
      <textFields count="4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<sst xmlns="http://schemas.openxmlformats.org/spreadsheetml/2006/main" count="3933" uniqueCount="2199">
  <si>
    <t>ï»¿V1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</si>
  <si>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</si>
  <si>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</si>
  <si>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</si>
  <si>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</si>
  <si>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</si>
  <si>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</si>
  <si>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</si>
  <si>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</si>
  <si>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</si>
  <si>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Q2</t>
  </si>
  <si>
    <t>Q4_1</t>
  </si>
  <si>
    <t>Q87_1</t>
  </si>
  <si>
    <t>Q87_2</t>
  </si>
  <si>
    <t>Q87_3</t>
  </si>
  <si>
    <t>Q87_4</t>
  </si>
  <si>
    <t>Q3_1</t>
  </si>
  <si>
    <t>Q86_1</t>
  </si>
  <si>
    <t>Q86_2</t>
  </si>
  <si>
    <t>Q86_3</t>
  </si>
  <si>
    <t>Q86_4</t>
  </si>
  <si>
    <t>Q88_1</t>
  </si>
  <si>
    <t>Q88_2</t>
  </si>
  <si>
    <t>Q88_3</t>
  </si>
  <si>
    <t>Q88_4</t>
  </si>
  <si>
    <t>Q5_1</t>
  </si>
  <si>
    <t>Q89_1</t>
  </si>
  <si>
    <t>Q89_2</t>
  </si>
  <si>
    <t>Q89_3</t>
  </si>
  <si>
    <t>Q89_4</t>
  </si>
  <si>
    <t>Q6_1</t>
  </si>
  <si>
    <t>Q90_1</t>
  </si>
  <si>
    <t>Q90_2</t>
  </si>
  <si>
    <t>Q90_3</t>
  </si>
  <si>
    <t>Q90_4</t>
  </si>
  <si>
    <t>Q7_1</t>
  </si>
  <si>
    <t>Q91_1</t>
  </si>
  <si>
    <t>Q91_2</t>
  </si>
  <si>
    <t>Q91_3</t>
  </si>
  <si>
    <t>Q91_4</t>
  </si>
  <si>
    <t>Q8_1</t>
  </si>
  <si>
    <t>Q92_1</t>
  </si>
  <si>
    <t>Q92_2</t>
  </si>
  <si>
    <t>Q92_3</t>
  </si>
  <si>
    <t>Q92_4</t>
  </si>
  <si>
    <t>Q9_1</t>
  </si>
  <si>
    <t>Q93_1</t>
  </si>
  <si>
    <t>Q93_2</t>
  </si>
  <si>
    <t>Q93_3</t>
  </si>
  <si>
    <t>Q93_4</t>
  </si>
  <si>
    <t>Q10_1</t>
  </si>
  <si>
    <t>Q94_1</t>
  </si>
  <si>
    <t>Q94_2</t>
  </si>
  <si>
    <t>Q94_3</t>
  </si>
  <si>
    <t>Q94_4</t>
  </si>
  <si>
    <t>Q11_1</t>
  </si>
  <si>
    <t>Q95_1</t>
  </si>
  <si>
    <t>Q95_2</t>
  </si>
  <si>
    <t>Q95_3</t>
  </si>
  <si>
    <t>Q95_4</t>
  </si>
  <si>
    <t>Q12_1</t>
  </si>
  <si>
    <t>Q96_1</t>
  </si>
  <si>
    <t>Q96_2</t>
  </si>
  <si>
    <t>Q96_3</t>
  </si>
  <si>
    <t>Q96_4</t>
  </si>
  <si>
    <t>Q13_1</t>
  </si>
  <si>
    <t>Q97_1</t>
  </si>
  <si>
    <t>Q97_2</t>
  </si>
  <si>
    <t>Q97_3</t>
  </si>
  <si>
    <t>Q97_4</t>
  </si>
  <si>
    <t>Q14_1</t>
  </si>
  <si>
    <t>Q98_1</t>
  </si>
  <si>
    <t>Q98_2</t>
  </si>
  <si>
    <t>Q98_3</t>
  </si>
  <si>
    <t>Q98_4</t>
  </si>
  <si>
    <t>Q15_1</t>
  </si>
  <si>
    <t>Q99_1</t>
  </si>
  <si>
    <t>Q99_2</t>
  </si>
  <si>
    <t>Q99_3</t>
  </si>
  <si>
    <t>Q99_4</t>
  </si>
  <si>
    <t>Q16_1</t>
  </si>
  <si>
    <t>Q100_1</t>
  </si>
  <si>
    <t>Q100_2</t>
  </si>
  <si>
    <t>Q100_3</t>
  </si>
  <si>
    <t>Q100_4</t>
  </si>
  <si>
    <t>Q17_1</t>
  </si>
  <si>
    <t>Q101_1</t>
  </si>
  <si>
    <t>Q101_2</t>
  </si>
  <si>
    <t>Q101_3</t>
  </si>
  <si>
    <t>Q101_4</t>
  </si>
  <si>
    <t>Q18_1</t>
  </si>
  <si>
    <t>Q102_1</t>
  </si>
  <si>
    <t>Q102_2</t>
  </si>
  <si>
    <t>Q102_3</t>
  </si>
  <si>
    <t>Q102_4</t>
  </si>
  <si>
    <t>Q19_1</t>
  </si>
  <si>
    <t>Q103_1</t>
  </si>
  <si>
    <t>Q103_2</t>
  </si>
  <si>
    <t>Q103_3</t>
  </si>
  <si>
    <t>Q103_4</t>
  </si>
  <si>
    <t>Q20_1</t>
  </si>
  <si>
    <t>Q104_1</t>
  </si>
  <si>
    <t>Q104_2</t>
  </si>
  <si>
    <t>Q104_3</t>
  </si>
  <si>
    <t>Q104_4</t>
  </si>
  <si>
    <t>Q21_1</t>
  </si>
  <si>
    <t>Q105_1</t>
  </si>
  <si>
    <t>Q105_2</t>
  </si>
  <si>
    <t>Q105_3</t>
  </si>
  <si>
    <t>Q105_4</t>
  </si>
  <si>
    <t>Q22_1</t>
  </si>
  <si>
    <t>Q106_1</t>
  </si>
  <si>
    <t>Q106_2</t>
  </si>
  <si>
    <t>Q106_3</t>
  </si>
  <si>
    <t>Q106_4</t>
  </si>
  <si>
    <t>Q23_1</t>
  </si>
  <si>
    <t>Q107_1</t>
  </si>
  <si>
    <t>Q107_2</t>
  </si>
  <si>
    <t>Q107_3</t>
  </si>
  <si>
    <t>Q107_4</t>
  </si>
  <si>
    <t>Q24_1</t>
  </si>
  <si>
    <t>Q108_1</t>
  </si>
  <si>
    <t>Q108_2</t>
  </si>
  <si>
    <t>Q108_3</t>
  </si>
  <si>
    <t>Q108_4</t>
  </si>
  <si>
    <t>Q25_1</t>
  </si>
  <si>
    <t>Q109_1</t>
  </si>
  <si>
    <t>Q109_2</t>
  </si>
  <si>
    <t>Q109_3</t>
  </si>
  <si>
    <t>Q109_4</t>
  </si>
  <si>
    <t>Q26_1</t>
  </si>
  <si>
    <t>Q110_1</t>
  </si>
  <si>
    <t>Q110_2</t>
  </si>
  <si>
    <t>Q110_3</t>
  </si>
  <si>
    <t>Q110_4</t>
  </si>
  <si>
    <t>Q27_1</t>
  </si>
  <si>
    <t>Q111_1</t>
  </si>
  <si>
    <t>Q111_2</t>
  </si>
  <si>
    <t>Q111_3</t>
  </si>
  <si>
    <t>Q111_4</t>
  </si>
  <si>
    <t>Q28_1</t>
  </si>
  <si>
    <t>Q112_1</t>
  </si>
  <si>
    <t>Q112_2</t>
  </si>
  <si>
    <t>Q112_3</t>
  </si>
  <si>
    <t>Q112_4</t>
  </si>
  <si>
    <t>Q29_1</t>
  </si>
  <si>
    <t>Q113_1</t>
  </si>
  <si>
    <t>Q113_2</t>
  </si>
  <si>
    <t>Q113_3</t>
  </si>
  <si>
    <t>Q113_4</t>
  </si>
  <si>
    <t>Q30_1</t>
  </si>
  <si>
    <t>Q114_1</t>
  </si>
  <si>
    <t>Q114_2</t>
  </si>
  <si>
    <t>Q114_3</t>
  </si>
  <si>
    <t>Q114_4</t>
  </si>
  <si>
    <t>Q31_1</t>
  </si>
  <si>
    <t>Q115_1</t>
  </si>
  <si>
    <t>Q115_2</t>
  </si>
  <si>
    <t>Q115_3</t>
  </si>
  <si>
    <t>Q115_4</t>
  </si>
  <si>
    <t>Q32_1</t>
  </si>
  <si>
    <t>Q116_1</t>
  </si>
  <si>
    <t>Q116_2</t>
  </si>
  <si>
    <t>Q116_3</t>
  </si>
  <si>
    <t>Q116_4</t>
  </si>
  <si>
    <t>Q33_1</t>
  </si>
  <si>
    <t>Q117_1</t>
  </si>
  <si>
    <t>Q117_2</t>
  </si>
  <si>
    <t>Q117_3</t>
  </si>
  <si>
    <t>Q117_4</t>
  </si>
  <si>
    <t>Q34_1</t>
  </si>
  <si>
    <t>Q118_1</t>
  </si>
  <si>
    <t>Q118_2</t>
  </si>
  <si>
    <t>Q118_3</t>
  </si>
  <si>
    <t>Q118_4</t>
  </si>
  <si>
    <t>Q35_1</t>
  </si>
  <si>
    <t>Q119_1</t>
  </si>
  <si>
    <t>Q119_2</t>
  </si>
  <si>
    <t>Q119_3</t>
  </si>
  <si>
    <t>Q119_4</t>
  </si>
  <si>
    <t>Q36_1</t>
  </si>
  <si>
    <t>Q120_1</t>
  </si>
  <si>
    <t>Q120_2</t>
  </si>
  <si>
    <t>Q120_3</t>
  </si>
  <si>
    <t>Q120_4</t>
  </si>
  <si>
    <t>Q37_1</t>
  </si>
  <si>
    <t>Q121_1</t>
  </si>
  <si>
    <t>Q121_2</t>
  </si>
  <si>
    <t>Q121_3</t>
  </si>
  <si>
    <t>Q121_4</t>
  </si>
  <si>
    <t>Q38_1</t>
  </si>
  <si>
    <t>Q122_1</t>
  </si>
  <si>
    <t>Q122_2</t>
  </si>
  <si>
    <t>Q122_3</t>
  </si>
  <si>
    <t>Q122_4</t>
  </si>
  <si>
    <t>Q39_1</t>
  </si>
  <si>
    <t>Q123_1</t>
  </si>
  <si>
    <t>Q123_2</t>
  </si>
  <si>
    <t>Q123_3</t>
  </si>
  <si>
    <t>Q123_4</t>
  </si>
  <si>
    <t>Q40_1</t>
  </si>
  <si>
    <t>Q124_1</t>
  </si>
  <si>
    <t>Q124_2</t>
  </si>
  <si>
    <t>Q124_3</t>
  </si>
  <si>
    <t>Q124_4</t>
  </si>
  <si>
    <t>Q41_1</t>
  </si>
  <si>
    <t>Q125_1</t>
  </si>
  <si>
    <t>Q125_2</t>
  </si>
  <si>
    <t>Q125_3</t>
  </si>
  <si>
    <t>Q125_4</t>
  </si>
  <si>
    <t>Q42_1</t>
  </si>
  <si>
    <t>Q126_1</t>
  </si>
  <si>
    <t>Q126_2</t>
  </si>
  <si>
    <t>Q126_3</t>
  </si>
  <si>
    <t>Q126_4</t>
  </si>
  <si>
    <t>Q43_1</t>
  </si>
  <si>
    <t>Q127_1</t>
  </si>
  <si>
    <t>Q127_2</t>
  </si>
  <si>
    <t>Q127_3</t>
  </si>
  <si>
    <t>Q127_4</t>
  </si>
  <si>
    <t>Q44_1</t>
  </si>
  <si>
    <t>Q128_1</t>
  </si>
  <si>
    <t>Q128_2</t>
  </si>
  <si>
    <t>Q128_3</t>
  </si>
  <si>
    <t>Q128_4</t>
  </si>
  <si>
    <t>Q45_1</t>
  </si>
  <si>
    <t>Q129_1</t>
  </si>
  <si>
    <t>Q129_2</t>
  </si>
  <si>
    <t>Q129_3</t>
  </si>
  <si>
    <t>Q129_4</t>
  </si>
  <si>
    <t>Q46_1</t>
  </si>
  <si>
    <t>Q130_1</t>
  </si>
  <si>
    <t>Q130_2</t>
  </si>
  <si>
    <t>Q130_3</t>
  </si>
  <si>
    <t>Q130_4</t>
  </si>
  <si>
    <t>Q47_1</t>
  </si>
  <si>
    <t>Q131_1</t>
  </si>
  <si>
    <t>Q131_2</t>
  </si>
  <si>
    <t>Q131_3</t>
  </si>
  <si>
    <t>Q131_4</t>
  </si>
  <si>
    <t>Q48_1</t>
  </si>
  <si>
    <t>Q132_1</t>
  </si>
  <si>
    <t>Q132_2</t>
  </si>
  <si>
    <t>Q132_3</t>
  </si>
  <si>
    <t>Q132_4</t>
  </si>
  <si>
    <t>Q49_1</t>
  </si>
  <si>
    <t>Q133_1</t>
  </si>
  <si>
    <t>Q133_2</t>
  </si>
  <si>
    <t>Q133_3</t>
  </si>
  <si>
    <t>Q133_4</t>
  </si>
  <si>
    <t>Q50_1</t>
  </si>
  <si>
    <t>Q134_1</t>
  </si>
  <si>
    <t>Q134_2</t>
  </si>
  <si>
    <t>Q134_3</t>
  </si>
  <si>
    <t>Q134_4</t>
  </si>
  <si>
    <t>Q51_1</t>
  </si>
  <si>
    <t>Q135_1</t>
  </si>
  <si>
    <t>Q135_2</t>
  </si>
  <si>
    <t>Q135_3</t>
  </si>
  <si>
    <t>Q135_4</t>
  </si>
  <si>
    <t>Q52_1</t>
  </si>
  <si>
    <t>Q136_1</t>
  </si>
  <si>
    <t>Q136_2</t>
  </si>
  <si>
    <t>Q136_3</t>
  </si>
  <si>
    <t>Q136_4</t>
  </si>
  <si>
    <t>Q53_1</t>
  </si>
  <si>
    <t>Q137_1</t>
  </si>
  <si>
    <t>Q137_2</t>
  </si>
  <si>
    <t>Q137_3</t>
  </si>
  <si>
    <t>Q137_4</t>
  </si>
  <si>
    <t>Q54_1</t>
  </si>
  <si>
    <t>Q138_1</t>
  </si>
  <si>
    <t>Q138_2</t>
  </si>
  <si>
    <t>Q138_3</t>
  </si>
  <si>
    <t>Q138_4</t>
  </si>
  <si>
    <t>Q55_1</t>
  </si>
  <si>
    <t>Q139_1</t>
  </si>
  <si>
    <t>Q139_2</t>
  </si>
  <si>
    <t>Q139_3</t>
  </si>
  <si>
    <t>Q139_4</t>
  </si>
  <si>
    <t>Q56_1</t>
  </si>
  <si>
    <t>Q140_1</t>
  </si>
  <si>
    <t>Q140_2</t>
  </si>
  <si>
    <t>Q140_3</t>
  </si>
  <si>
    <t>Q140_4</t>
  </si>
  <si>
    <t>Q57_1</t>
  </si>
  <si>
    <t>Q141_1</t>
  </si>
  <si>
    <t>Q141_2</t>
  </si>
  <si>
    <t>Q141_3</t>
  </si>
  <si>
    <t>Q141_4</t>
  </si>
  <si>
    <t>Q58_1</t>
  </si>
  <si>
    <t>Q142_1</t>
  </si>
  <si>
    <t>Q142_2</t>
  </si>
  <si>
    <t>Q142_3</t>
  </si>
  <si>
    <t>Q142_4</t>
  </si>
  <si>
    <t>Q59_1</t>
  </si>
  <si>
    <t>Q143_1</t>
  </si>
  <si>
    <t>Q143_2</t>
  </si>
  <si>
    <t>Q143_3</t>
  </si>
  <si>
    <t>Q143_4</t>
  </si>
  <si>
    <t>Q60_1</t>
  </si>
  <si>
    <t>Q144_1</t>
  </si>
  <si>
    <t>Q144_2</t>
  </si>
  <si>
    <t>Q144_3</t>
  </si>
  <si>
    <t>Q144_4</t>
  </si>
  <si>
    <t>Q61_1</t>
  </si>
  <si>
    <t>Q145_1</t>
  </si>
  <si>
    <t>Q145_2</t>
  </si>
  <si>
    <t>Q145_3</t>
  </si>
  <si>
    <t>Q145_4</t>
  </si>
  <si>
    <t>Q62_1</t>
  </si>
  <si>
    <t>Q146_1</t>
  </si>
  <si>
    <t>Q146_2</t>
  </si>
  <si>
    <t>Q146_3</t>
  </si>
  <si>
    <t>Q146_4</t>
  </si>
  <si>
    <t>Q63_1</t>
  </si>
  <si>
    <t>Q147_1</t>
  </si>
  <si>
    <t>Q147_2</t>
  </si>
  <si>
    <t>Q147_3</t>
  </si>
  <si>
    <t>Q147_4</t>
  </si>
  <si>
    <t>Q64_1</t>
  </si>
  <si>
    <t>Q148_1</t>
  </si>
  <si>
    <t>Q148_2</t>
  </si>
  <si>
    <t>Q148_3</t>
  </si>
  <si>
    <t>Q148_4</t>
  </si>
  <si>
    <t>Q65_1</t>
  </si>
  <si>
    <t>Q149_1</t>
  </si>
  <si>
    <t>Q149_2</t>
  </si>
  <si>
    <t>Q149_3</t>
  </si>
  <si>
    <t>Q149_4</t>
  </si>
  <si>
    <t>Q66_1</t>
  </si>
  <si>
    <t>Q150_1</t>
  </si>
  <si>
    <t>Q150_2</t>
  </si>
  <si>
    <t>Q150_3</t>
  </si>
  <si>
    <t>Q150_4</t>
  </si>
  <si>
    <t>Q67_1</t>
  </si>
  <si>
    <t>Q151_1</t>
  </si>
  <si>
    <t>Q151_2</t>
  </si>
  <si>
    <t>Q151_3</t>
  </si>
  <si>
    <t>Q151_4</t>
  </si>
  <si>
    <t>Q68_1</t>
  </si>
  <si>
    <t>Q152_1</t>
  </si>
  <si>
    <t>Q152_2</t>
  </si>
  <si>
    <t>Q152_3</t>
  </si>
  <si>
    <t>Q152_4</t>
  </si>
  <si>
    <t>Q69_1</t>
  </si>
  <si>
    <t>Q153_1</t>
  </si>
  <si>
    <t>Q153_2</t>
  </si>
  <si>
    <t>Q153_3</t>
  </si>
  <si>
    <t>Q153_4</t>
  </si>
  <si>
    <t>Q70_1</t>
  </si>
  <si>
    <t>Q154_1</t>
  </si>
  <si>
    <t>Q154_2</t>
  </si>
  <si>
    <t>Q154_3</t>
  </si>
  <si>
    <t>Q154_4</t>
  </si>
  <si>
    <t>Q71_1</t>
  </si>
  <si>
    <t>Q155_1</t>
  </si>
  <si>
    <t>Q155_2</t>
  </si>
  <si>
    <t>Q155_3</t>
  </si>
  <si>
    <t>Q155_4</t>
  </si>
  <si>
    <t>Q72_1</t>
  </si>
  <si>
    <t>Q156_1</t>
  </si>
  <si>
    <t>Q156_2</t>
  </si>
  <si>
    <t>Q156_3</t>
  </si>
  <si>
    <t>Q156_4</t>
  </si>
  <si>
    <t>Q73_1</t>
  </si>
  <si>
    <t>Q157_1</t>
  </si>
  <si>
    <t>Q157_2</t>
  </si>
  <si>
    <t>Q157_3</t>
  </si>
  <si>
    <t>Q157_4</t>
  </si>
  <si>
    <t>Q74_1</t>
  </si>
  <si>
    <t>Q158_1</t>
  </si>
  <si>
    <t>Q158_2</t>
  </si>
  <si>
    <t>Q158_3</t>
  </si>
  <si>
    <t>Q158_4</t>
  </si>
  <si>
    <t>Q75_1</t>
  </si>
  <si>
    <t>Q159_1</t>
  </si>
  <si>
    <t>Q159_2</t>
  </si>
  <si>
    <t>Q159_3</t>
  </si>
  <si>
    <t>Q159_4</t>
  </si>
  <si>
    <t>Q76_1</t>
  </si>
  <si>
    <t>Q160_1</t>
  </si>
  <si>
    <t>Q160_2</t>
  </si>
  <si>
    <t>Q160_3</t>
  </si>
  <si>
    <t>Q160_4</t>
  </si>
  <si>
    <t>Q77_1</t>
  </si>
  <si>
    <t>Q161_1</t>
  </si>
  <si>
    <t>Q161_2</t>
  </si>
  <si>
    <t>Q161_3</t>
  </si>
  <si>
    <t>Q161_4</t>
  </si>
  <si>
    <t>Q78_1</t>
  </si>
  <si>
    <t>Q162_1</t>
  </si>
  <si>
    <t>Q162_2</t>
  </si>
  <si>
    <t>Q162_3</t>
  </si>
  <si>
    <t>Q162_4</t>
  </si>
  <si>
    <t>Q79_1</t>
  </si>
  <si>
    <t>Q163_1</t>
  </si>
  <si>
    <t>Q163_2</t>
  </si>
  <si>
    <t>Q163_3</t>
  </si>
  <si>
    <t>Q163_4</t>
  </si>
  <si>
    <t>Q80_1</t>
  </si>
  <si>
    <t>Q164_1</t>
  </si>
  <si>
    <t>Q164_2</t>
  </si>
  <si>
    <t>Q164_3</t>
  </si>
  <si>
    <t>Q164_4</t>
  </si>
  <si>
    <t>Q81_1</t>
  </si>
  <si>
    <t>Q165_1</t>
  </si>
  <si>
    <t>Q165_2</t>
  </si>
  <si>
    <t>Q165_3</t>
  </si>
  <si>
    <t>Q165_4</t>
  </si>
  <si>
    <t>Q83</t>
  </si>
  <si>
    <t>Q85</t>
  </si>
  <si>
    <t>Q87</t>
  </si>
  <si>
    <t>Q89</t>
  </si>
  <si>
    <t>LocationLatitude</t>
  </si>
  <si>
    <t>LocationLongitude</t>
  </si>
  <si>
    <t>LocationAccuracy</t>
  </si>
  <si>
    <t>ResponseID</t>
  </si>
  <si>
    <t>ResponseSet</t>
  </si>
  <si>
    <t>Name</t>
  </si>
  <si>
    <t>ExternalDataReference</t>
  </si>
  <si>
    <t>EmailAddress</t>
  </si>
  <si>
    <t>IPAddress</t>
  </si>
  <si>
    <t>Status</t>
  </si>
  <si>
    <t>StartDate</t>
  </si>
  <si>
    <t>EndDate</t>
  </si>
  <si>
    <t>Finished</t>
  </si>
  <si>
    <t>Please read the following agreement to participate. If you / agree with the conditions, simply click "next" to consent and / continue with the experiment. After completing the experiment, you / will be g...</t>
  </si>
  <si>
    <t>Timing-First Click</t>
  </si>
  <si>
    <t>Timing-Last Click</t>
  </si>
  <si>
    <t>Timing-Page Submit</t>
  </si>
  <si>
    <t>Timing-Click Count</t>
  </si>
  <si>
    <t>What is your highest level of education?</t>
  </si>
  <si>
    <t>How old are you?</t>
  </si>
  <si>
    <t>Do you have any comments about the survey?</t>
  </si>
  <si>
    <t>What is your native language?</t>
  </si>
  <si>
    <t>Default Response Set</t>
  </si>
  <si>
    <t>Anonymous</t>
  </si>
  <si>
    <t>none</t>
  </si>
  <si>
    <t>english</t>
  </si>
  <si>
    <t>34.147598266602</t>
  </si>
  <si>
    <t>-117.45809936523</t>
  </si>
  <si>
    <t>English</t>
  </si>
  <si>
    <t>73.53.85.195</t>
  </si>
  <si>
    <t>no</t>
  </si>
  <si>
    <t>47.591506958008</t>
  </si>
  <si>
    <t>-117.35449981689</t>
  </si>
  <si>
    <t>N/A</t>
  </si>
  <si>
    <t>71.93.210.38</t>
  </si>
  <si>
    <t>No</t>
  </si>
  <si>
    <t>nope</t>
  </si>
  <si>
    <t>None thanks</t>
  </si>
  <si>
    <t>None</t>
  </si>
  <si>
    <t xml:space="preserve">English </t>
  </si>
  <si>
    <t>Thanks!</t>
  </si>
  <si>
    <t>thank you</t>
  </si>
  <si>
    <t>to produce - to burn-To which degree are the two meanings similar to each other?</t>
  </si>
  <si>
    <t>to rust - to cuddle-To which degree are the two meanings similar to each other?</t>
  </si>
  <si>
    <t>to clean - to corrode-To which degree are the two meanings similar to each other?</t>
  </si>
  <si>
    <t>to reassure - to embarrass-To which degree are the two meanings similar to each other?</t>
  </si>
  <si>
    <t>to dread - to content-To which degree are the two meanings similar to each other?</t>
  </si>
  <si>
    <t>to cherish - to dishonor-To which degree are the two meanings similar to each other?</t>
  </si>
  <si>
    <t>to hug - to like-To which degree are the two meanings similar to each other?</t>
  </si>
  <si>
    <t>to respect - to sculpt-To which degree are the two meanings similar to each other?</t>
  </si>
  <si>
    <t>to twinkle - to admire-To which degree are the two meanings similar to each other?</t>
  </si>
  <si>
    <t>to tear - to offend-To which degree are the two meanings similar to each other?</t>
  </si>
  <si>
    <t>to discourage - to hit-To which degree are the two meanings similar to each other?</t>
  </si>
  <si>
    <t>to stain - to dismay-To which degree are the two meanings similar to each other?</t>
  </si>
  <si>
    <t>to caress - to build-To which degree are the two meanings similar to each other?</t>
  </si>
  <si>
    <t>to crash - to slaughter-To which degree are the two meanings similar to each other?</t>
  </si>
  <si>
    <t>to impress - to encourage-To which degree are the two meanings similar to each other?</t>
  </si>
  <si>
    <t>to displease - to despair-To which degree are the two meanings similar to each other?</t>
  </si>
  <si>
    <t>to repair - to irritate-To which degree are the two meanings similar to each other?</t>
  </si>
  <si>
    <t>to slash - to appreciate-To which degree are the two meanings similar to each other?</t>
  </si>
  <si>
    <t>to adore - to delete-To which degree are the two meanings similar to each other?</t>
  </si>
  <si>
    <t>to criticize - to decorate-To which degree are the two meanings similar to each other?</t>
  </si>
  <si>
    <t>to caress - to crash-To which degree are the two meanings similar to each other?</t>
  </si>
  <si>
    <t>to slaughter - to build-To which degree are the two meanings similar to each other?</t>
  </si>
  <si>
    <t>to cuddle - to rust-To which degree are the two meanings similar to each other?</t>
  </si>
  <si>
    <t>to impress - to displease-To which degree are the two meanings similar to each other?</t>
  </si>
  <si>
    <t>to despair - to encourage-To which degree are the two meanings similar to each other?</t>
  </si>
  <si>
    <t>to content - to offend-To which degree are the two meanings similar to each other?</t>
  </si>
  <si>
    <t>to produce - to reassure-To which degree are the two meanings similar to each other?</t>
  </si>
  <si>
    <t>to admire - to twinkle-To which degree are the two meanings similar to each other?</t>
  </si>
  <si>
    <t>to repair - to appreciate-To which degree are the two meanings similar to each other?</t>
  </si>
  <si>
    <t>to burn - to embarrass-To which degree are the two meanings similar to each other?</t>
  </si>
  <si>
    <t>to dismay - to stain-To which degree are the two meanings similar to each other?</t>
  </si>
  <si>
    <t>to slash - to irritate-To which degree are the two meanings similar to each other?</t>
  </si>
  <si>
    <t>to clean - to hug-To which degree are the two meanings similar to each other?</t>
  </si>
  <si>
    <t>to corrode - to tear-To which degree are the two meanings similar to each other?</t>
  </si>
  <si>
    <t>to cherish - to like-To which degree are the two meanings similar to each other?</t>
  </si>
  <si>
    <t>to dread - to dishonor-To which degree are the two meanings similar to each other?</t>
  </si>
  <si>
    <t>to decorate - to criticize-To which degree are the two meanings similar to each other?</t>
  </si>
  <si>
    <t>to delete - to adore-To which degree are the two meanings similar to each other?</t>
  </si>
  <si>
    <t>to respect - to hit-To which degree are the two meanings similar to each other?</t>
  </si>
  <si>
    <t>to discourage - to sculpt-To which degree are the two meanings similar to each other?</t>
  </si>
  <si>
    <t>to decorate - to delete-To which degree are the two meanings similar to each other?</t>
  </si>
  <si>
    <t>to tear - to hug-To which degree are the two meanings similar to each other?</t>
  </si>
  <si>
    <t>to adore - to criticize-To which degree are the two meanings similar to each other?</t>
  </si>
  <si>
    <t>to dishonor - to like-To which degree are the two meanings similar to each other?</t>
  </si>
  <si>
    <t>to cuddle - to content-To which degree are the two meanings similar to each other?</t>
  </si>
  <si>
    <t>to impress - to caress-To which degree are the two meanings similar to each other?</t>
  </si>
  <si>
    <t>to build - to encourage-To which degree are the two meanings similar to each other?</t>
  </si>
  <si>
    <t>to rust - to offend-To which degree are the two meanings similar to each other?</t>
  </si>
  <si>
    <t>to displease - to crash-To which degree are the two meanings similar to each other?</t>
  </si>
  <si>
    <t>to slaughter - to despair-To which degree are the two meanings similar to each other?</t>
  </si>
  <si>
    <t>to twinkle - to sculpt-To which degree are the two meanings similar to each other?</t>
  </si>
  <si>
    <t>to stain - to hit-To which degree are the two meanings similar to each other?</t>
  </si>
  <si>
    <t>to admire - to respect-To which degree are the two meanings similar to each other?</t>
  </si>
  <si>
    <t>to dismay - to discourage-To which degree are the two meanings similar to each other?</t>
  </si>
  <si>
    <t>to clean - to dread-To which degree are the two meanings similar to each other?</t>
  </si>
  <si>
    <t>to corrode - to cherish-To which degree are the two meanings similar to each other?</t>
  </si>
  <si>
    <t>to appreciate - to slash-To which degree are the two meanings similar to each other?</t>
  </si>
  <si>
    <t>to irritate - to repair-To which degree are the two meanings similar to each other?</t>
  </si>
  <si>
    <t>to adore - to decorate-To which degree are the two meanings similar to each other?</t>
  </si>
  <si>
    <t>to sculpt - to respect-To which degree are the two meanings similar to each other?</t>
  </si>
  <si>
    <t>to criticize - to delete-To which degree are the two meanings similar to each other?</t>
  </si>
  <si>
    <t>to hit - to discourage-To which degree are the two meanings similar to each other?</t>
  </si>
  <si>
    <t>to clean - to produce-To which degree are the two meanings similar to each other?</t>
  </si>
  <si>
    <t>to corrode - to burn-To which degree are the two meanings similar to each other?</t>
  </si>
  <si>
    <t>to cherish - to reassure-To which degree are the two meanings similar to each other?</t>
  </si>
  <si>
    <t>to dread - to embarrass-To which degree are the two meanings similar to each other?</t>
  </si>
  <si>
    <t>to hug - to dishonor-To which degree are the two meanings similar to each other?</t>
  </si>
  <si>
    <t>to tear - to like-To which degree are the two meanings similar to each other?</t>
  </si>
  <si>
    <t>R_21cbkw5245BoIpJ</t>
  </si>
  <si>
    <t>108.16.208.17</t>
  </si>
  <si>
    <t>1.907</t>
  </si>
  <si>
    <t>2.414</t>
  </si>
  <si>
    <t>3.704</t>
  </si>
  <si>
    <t>3.274</t>
  </si>
  <si>
    <t>1.656</t>
  </si>
  <si>
    <t>2.342</t>
  </si>
  <si>
    <t>3.35</t>
  </si>
  <si>
    <t>2.392</t>
  </si>
  <si>
    <t>3.337</t>
  </si>
  <si>
    <t>4.207</t>
  </si>
  <si>
    <t>9.649</t>
  </si>
  <si>
    <t>5.202</t>
  </si>
  <si>
    <t>5.514</t>
  </si>
  <si>
    <t>5.051</t>
  </si>
  <si>
    <t>1.962</t>
  </si>
  <si>
    <t>3.155</t>
  </si>
  <si>
    <t>2.471</t>
  </si>
  <si>
    <t>2.905</t>
  </si>
  <si>
    <t>2.639</t>
  </si>
  <si>
    <t>3.461</t>
  </si>
  <si>
    <t>2.825</t>
  </si>
  <si>
    <t>2.161</t>
  </si>
  <si>
    <t>1.987</t>
  </si>
  <si>
    <t>2.454</t>
  </si>
  <si>
    <t>Nope</t>
  </si>
  <si>
    <t>40.052307128906</t>
  </si>
  <si>
    <t>-75.190498352051</t>
  </si>
  <si>
    <t>R_1dMJadXWvcq7kKq</t>
  </si>
  <si>
    <t>96.61.63.221</t>
  </si>
  <si>
    <t>3.074</t>
  </si>
  <si>
    <t>3.421</t>
  </si>
  <si>
    <t>2.914</t>
  </si>
  <si>
    <t>4.079</t>
  </si>
  <si>
    <t>10.461</t>
  </si>
  <si>
    <t>4.258</t>
  </si>
  <si>
    <t>4.008</t>
  </si>
  <si>
    <t>3.366</t>
  </si>
  <si>
    <t>3.49</t>
  </si>
  <si>
    <t>4.354</t>
  </si>
  <si>
    <t>4.261</t>
  </si>
  <si>
    <t>4.766</t>
  </si>
  <si>
    <t>2.349</t>
  </si>
  <si>
    <t>3.231</t>
  </si>
  <si>
    <t>7.828</t>
  </si>
  <si>
    <t>3.973</t>
  </si>
  <si>
    <t>5.029</t>
  </si>
  <si>
    <t>7.668</t>
  </si>
  <si>
    <t>4.11</t>
  </si>
  <si>
    <t>3.996</t>
  </si>
  <si>
    <t>2.631</t>
  </si>
  <si>
    <t>2.889</t>
  </si>
  <si>
    <t>42.93229675293</t>
  </si>
  <si>
    <t>-89.391998291016</t>
  </si>
  <si>
    <t>R_2qz2Uxc3yqaiqUI</t>
  </si>
  <si>
    <t>24.236.196.25</t>
  </si>
  <si>
    <t>2.869</t>
  </si>
  <si>
    <t>8.317</t>
  </si>
  <si>
    <t>2.71</t>
  </si>
  <si>
    <t>3.924</t>
  </si>
  <si>
    <t>3.108</t>
  </si>
  <si>
    <t>2.645</t>
  </si>
  <si>
    <t>4.346</t>
  </si>
  <si>
    <t>3.491</t>
  </si>
  <si>
    <t>3.643</t>
  </si>
  <si>
    <t>2.768</t>
  </si>
  <si>
    <t>2.476</t>
  </si>
  <si>
    <t>4.605</t>
  </si>
  <si>
    <t>4.139</t>
  </si>
  <si>
    <t>3.91</t>
  </si>
  <si>
    <t>4.124</t>
  </si>
  <si>
    <t>5.598</t>
  </si>
  <si>
    <t>2.815</t>
  </si>
  <si>
    <t>2.735</t>
  </si>
  <si>
    <t>9.154</t>
  </si>
  <si>
    <t>3.016</t>
  </si>
  <si>
    <t>43.679702758789</t>
  </si>
  <si>
    <t>-85.561897277832</t>
  </si>
  <si>
    <t>R_1onJjwWyLeiWk4H</t>
  </si>
  <si>
    <t>99.47.88.218</t>
  </si>
  <si>
    <t>4.464</t>
  </si>
  <si>
    <t>6.95</t>
  </si>
  <si>
    <t>2.616</t>
  </si>
  <si>
    <t>2.474</t>
  </si>
  <si>
    <t>3.986</t>
  </si>
  <si>
    <t>2.557</t>
  </si>
  <si>
    <t>5.475</t>
  </si>
  <si>
    <t>2.947</t>
  </si>
  <si>
    <t>3.286</t>
  </si>
  <si>
    <t>6.379</t>
  </si>
  <si>
    <t>3.384</t>
  </si>
  <si>
    <t>4.131</t>
  </si>
  <si>
    <t>12.942</t>
  </si>
  <si>
    <t>1.833</t>
  </si>
  <si>
    <t>2.953</t>
  </si>
  <si>
    <t>3.582</t>
  </si>
  <si>
    <t>2.287</t>
  </si>
  <si>
    <t>2.41</t>
  </si>
  <si>
    <t>3.919</t>
  </si>
  <si>
    <t>THANKS</t>
  </si>
  <si>
    <t>ENGLISH</t>
  </si>
  <si>
    <t>33.073501586914</t>
  </si>
  <si>
    <t>-96.903198242188</t>
  </si>
  <si>
    <t>R_3en4iHHSb0bbodB</t>
  </si>
  <si>
    <t>45.50.208.180</t>
  </si>
  <si>
    <t>3.587</t>
  </si>
  <si>
    <t>2.987</t>
  </si>
  <si>
    <t>2.162</t>
  </si>
  <si>
    <t>4.164</t>
  </si>
  <si>
    <t>4.105</t>
  </si>
  <si>
    <t>3.416</t>
  </si>
  <si>
    <t>3.187</t>
  </si>
  <si>
    <t>3.122</t>
  </si>
  <si>
    <t>4.317</t>
  </si>
  <si>
    <t>3.066</t>
  </si>
  <si>
    <t>3.312</t>
  </si>
  <si>
    <t>3.594</t>
  </si>
  <si>
    <t>3.539</t>
  </si>
  <si>
    <t>3.561</t>
  </si>
  <si>
    <t>4.866</t>
  </si>
  <si>
    <t>2.967</t>
  </si>
  <si>
    <t>4.278</t>
  </si>
  <si>
    <t>3.109</t>
  </si>
  <si>
    <t>4.612</t>
  </si>
  <si>
    <t>4.234</t>
  </si>
  <si>
    <t>2.653</t>
  </si>
  <si>
    <t>NONE</t>
  </si>
  <si>
    <t>R_3dKYP5OHRQ4DCUh</t>
  </si>
  <si>
    <t>97.117.35.163</t>
  </si>
  <si>
    <t>5.836</t>
  </si>
  <si>
    <t>1.891</t>
  </si>
  <si>
    <t>4.134</t>
  </si>
  <si>
    <t>4.143</t>
  </si>
  <si>
    <t>4.525</t>
  </si>
  <si>
    <t>3.861</t>
  </si>
  <si>
    <t>7.53</t>
  </si>
  <si>
    <t>7.177</t>
  </si>
  <si>
    <t>1.922</t>
  </si>
  <si>
    <t>3.767</t>
  </si>
  <si>
    <t>2.915</t>
  </si>
  <si>
    <t>5.257</t>
  </si>
  <si>
    <t>4.987</t>
  </si>
  <si>
    <t>6.305</t>
  </si>
  <si>
    <t>7.445</t>
  </si>
  <si>
    <t>9.022</t>
  </si>
  <si>
    <t>5.022</t>
  </si>
  <si>
    <t>4.052</t>
  </si>
  <si>
    <t>3.143</t>
  </si>
  <si>
    <t>6.15</t>
  </si>
  <si>
    <t>4.191</t>
  </si>
  <si>
    <t>6.743</t>
  </si>
  <si>
    <t>40.623596191406</t>
  </si>
  <si>
    <t>-111.98709869385</t>
  </si>
  <si>
    <t>R_3Jn1ziWh0PiWgpd</t>
  </si>
  <si>
    <t>66.66.98.205</t>
  </si>
  <si>
    <t>2.279</t>
  </si>
  <si>
    <t>1.368</t>
  </si>
  <si>
    <t>3.319</t>
  </si>
  <si>
    <t>5.539</t>
  </si>
  <si>
    <t>7.871</t>
  </si>
  <si>
    <t>8.182</t>
  </si>
  <si>
    <t>1.793</t>
  </si>
  <si>
    <t>2.875</t>
  </si>
  <si>
    <t>9.006</t>
  </si>
  <si>
    <t>4.747</t>
  </si>
  <si>
    <t>1.999</t>
  </si>
  <si>
    <t>2.351</t>
  </si>
  <si>
    <t>1.354</t>
  </si>
  <si>
    <t>2.073</t>
  </si>
  <si>
    <t>2.093</t>
  </si>
  <si>
    <t>2.21</t>
  </si>
  <si>
    <t>2.459</t>
  </si>
  <si>
    <t>1.743</t>
  </si>
  <si>
    <t>2.978</t>
  </si>
  <si>
    <t>6.501</t>
  </si>
  <si>
    <t>2.52</t>
  </si>
  <si>
    <t>1.906</t>
  </si>
  <si>
    <t>1.615</t>
  </si>
  <si>
    <t>2.007</t>
  </si>
  <si>
    <t>5.697</t>
  </si>
  <si>
    <t>7.078</t>
  </si>
  <si>
    <t>43.216598510742</t>
  </si>
  <si>
    <t>-78.058403015137</t>
  </si>
  <si>
    <t>R_1NE6AFtLhtnUKLY</t>
  </si>
  <si>
    <t>170.115.248.21</t>
  </si>
  <si>
    <t>2.122</t>
  </si>
  <si>
    <t>2.13</t>
  </si>
  <si>
    <t>1.442</t>
  </si>
  <si>
    <t>4.227</t>
  </si>
  <si>
    <t>2.367</t>
  </si>
  <si>
    <t>2.542</t>
  </si>
  <si>
    <t>1.497</t>
  </si>
  <si>
    <t>3.008</t>
  </si>
  <si>
    <t>4.264</t>
  </si>
  <si>
    <t>4.509</t>
  </si>
  <si>
    <t>5.804</t>
  </si>
  <si>
    <t>3.219</t>
  </si>
  <si>
    <t>3.624</t>
  </si>
  <si>
    <t>2.027</t>
  </si>
  <si>
    <t>3.089</t>
  </si>
  <si>
    <t>1.288</t>
  </si>
  <si>
    <t>2.666</t>
  </si>
  <si>
    <t>2.006</t>
  </si>
  <si>
    <t>2.56</t>
  </si>
  <si>
    <t>3.843</t>
  </si>
  <si>
    <t>3.333</t>
  </si>
  <si>
    <t>3.057</t>
  </si>
  <si>
    <t>4.248</t>
  </si>
  <si>
    <t>4.429</t>
  </si>
  <si>
    <t>5.402</t>
  </si>
  <si>
    <t>1.873</t>
  </si>
  <si>
    <t>2.172</t>
  </si>
  <si>
    <t>1.713</t>
  </si>
  <si>
    <t>2.602</t>
  </si>
  <si>
    <t>2.176</t>
  </si>
  <si>
    <t>39.996398925781</t>
  </si>
  <si>
    <t>-75.1708984375</t>
  </si>
  <si>
    <t>R_2SAcYD7d1wgbDQe</t>
  </si>
  <si>
    <t>100.40.129.78</t>
  </si>
  <si>
    <t>2.072</t>
  </si>
  <si>
    <t>2.434</t>
  </si>
  <si>
    <t>1.779</t>
  </si>
  <si>
    <t>3.762</t>
  </si>
  <si>
    <t>3.032</t>
  </si>
  <si>
    <t>3.714</t>
  </si>
  <si>
    <t>4.27</t>
  </si>
  <si>
    <t>2.186</t>
  </si>
  <si>
    <t>4.797</t>
  </si>
  <si>
    <t>8.542</t>
  </si>
  <si>
    <t>5.496</t>
  </si>
  <si>
    <t>5.014</t>
  </si>
  <si>
    <t>3.115</t>
  </si>
  <si>
    <t>3.694</t>
  </si>
  <si>
    <t>2.22</t>
  </si>
  <si>
    <t>2.5</t>
  </si>
  <si>
    <t>6.583</t>
  </si>
  <si>
    <t>3.354</t>
  </si>
  <si>
    <t>3.803</t>
  </si>
  <si>
    <t>3.083</t>
  </si>
  <si>
    <t>3.385</t>
  </si>
  <si>
    <t>2.763</t>
  </si>
  <si>
    <t>2.537</t>
  </si>
  <si>
    <t>2.36</t>
  </si>
  <si>
    <t>2.702</t>
  </si>
  <si>
    <t>41.446792602539</t>
  </si>
  <si>
    <t>-74.068901062012</t>
  </si>
  <si>
    <t>R_31Wx7iWQCKpoH9L</t>
  </si>
  <si>
    <t>74.132.47.7</t>
  </si>
  <si>
    <t>1.979</t>
  </si>
  <si>
    <t>34.713</t>
  </si>
  <si>
    <t>1.968</t>
  </si>
  <si>
    <t>2.624</t>
  </si>
  <si>
    <t>2.59</t>
  </si>
  <si>
    <t>2.929</t>
  </si>
  <si>
    <t>3.473</t>
  </si>
  <si>
    <t>3.142</t>
  </si>
  <si>
    <t>2.896</t>
  </si>
  <si>
    <t>2.936</t>
  </si>
  <si>
    <t>4.123</t>
  </si>
  <si>
    <t>2.484</t>
  </si>
  <si>
    <t>5.005</t>
  </si>
  <si>
    <t>4.135</t>
  </si>
  <si>
    <t>3.783</t>
  </si>
  <si>
    <t>1.221</t>
  </si>
  <si>
    <t>2.14</t>
  </si>
  <si>
    <t>2.139</t>
  </si>
  <si>
    <t>6.975</t>
  </si>
  <si>
    <t>2.102</t>
  </si>
  <si>
    <t>38.922393798828</t>
  </si>
  <si>
    <t>-84.547096252441</t>
  </si>
  <si>
    <t>R_2c024ABP5dywgbB</t>
  </si>
  <si>
    <t>172.79.57.166</t>
  </si>
  <si>
    <t>3.778</t>
  </si>
  <si>
    <t>10.161</t>
  </si>
  <si>
    <t>4.351</t>
  </si>
  <si>
    <t>4.119</t>
  </si>
  <si>
    <t>5.529</t>
  </si>
  <si>
    <t>2.092</t>
  </si>
  <si>
    <t>4.088</t>
  </si>
  <si>
    <t>4.603</t>
  </si>
  <si>
    <t>12.033</t>
  </si>
  <si>
    <t>6.865</t>
  </si>
  <si>
    <t>5.162</t>
  </si>
  <si>
    <t>3.585</t>
  </si>
  <si>
    <t>6.473</t>
  </si>
  <si>
    <t>5.123</t>
  </si>
  <si>
    <t>5.02</t>
  </si>
  <si>
    <t>8.918</t>
  </si>
  <si>
    <t>9.917</t>
  </si>
  <si>
    <t>8.153</t>
  </si>
  <si>
    <t>3.204</t>
  </si>
  <si>
    <t>5.678</t>
  </si>
  <si>
    <t>7.056</t>
  </si>
  <si>
    <t>3.751</t>
  </si>
  <si>
    <t>3.295</t>
  </si>
  <si>
    <t>43.174606323242</t>
  </si>
  <si>
    <t>-86.183403015137</t>
  </si>
  <si>
    <t>R_ehruKLTaWnYwte9</t>
  </si>
  <si>
    <t>75.16.188.185</t>
  </si>
  <si>
    <t>2.893</t>
  </si>
  <si>
    <t>7.434</t>
  </si>
  <si>
    <t>4.439</t>
  </si>
  <si>
    <t>3.612</t>
  </si>
  <si>
    <t>4.358</t>
  </si>
  <si>
    <t>2.242</t>
  </si>
  <si>
    <t>3.571</t>
  </si>
  <si>
    <t>1.686</t>
  </si>
  <si>
    <t>4.595</t>
  </si>
  <si>
    <t>5.091</t>
  </si>
  <si>
    <t>4.684</t>
  </si>
  <si>
    <t>4.353</t>
  </si>
  <si>
    <t>7.541</t>
  </si>
  <si>
    <t>25.052</t>
  </si>
  <si>
    <t>4.555</t>
  </si>
  <si>
    <t>27.721</t>
  </si>
  <si>
    <t>3.105</t>
  </si>
  <si>
    <t>4.145</t>
  </si>
  <si>
    <t>2.373</t>
  </si>
  <si>
    <t>2.779</t>
  </si>
  <si>
    <t>2.924</t>
  </si>
  <si>
    <t>32.968902587891</t>
  </si>
  <si>
    <t>-96.799102783203</t>
  </si>
  <si>
    <t>R_6gLU9RwT7ExcDId</t>
  </si>
  <si>
    <t>75.169.80.60</t>
  </si>
  <si>
    <t>3.007</t>
  </si>
  <si>
    <t>9.064</t>
  </si>
  <si>
    <t>3.613</t>
  </si>
  <si>
    <t>7.384</t>
  </si>
  <si>
    <t>8.131</t>
  </si>
  <si>
    <t>8.27</t>
  </si>
  <si>
    <t>2.395</t>
  </si>
  <si>
    <t>5.554</t>
  </si>
  <si>
    <t>4.018</t>
  </si>
  <si>
    <t>5.068</t>
  </si>
  <si>
    <t>12.785</t>
  </si>
  <si>
    <t>6.327</t>
  </si>
  <si>
    <t>3.644</t>
  </si>
  <si>
    <t>3.837</t>
  </si>
  <si>
    <t>4.186</t>
  </si>
  <si>
    <t>2.863</t>
  </si>
  <si>
    <t>6.615</t>
  </si>
  <si>
    <t>3.617</t>
  </si>
  <si>
    <t>6.331</t>
  </si>
  <si>
    <t>2.649</t>
  </si>
  <si>
    <t>5.08</t>
  </si>
  <si>
    <t>40.697402954102</t>
  </si>
  <si>
    <t>-111.99610137939</t>
  </si>
  <si>
    <t>R_1F5IcZKsO6XMZK5</t>
  </si>
  <si>
    <t>66.85.176.106</t>
  </si>
  <si>
    <t>2.989</t>
  </si>
  <si>
    <t>2.466</t>
  </si>
  <si>
    <t>3.024</t>
  </si>
  <si>
    <t>3.154</t>
  </si>
  <si>
    <t>1.725</t>
  </si>
  <si>
    <t>4.386</t>
  </si>
  <si>
    <t>3.241</t>
  </si>
  <si>
    <t>4.041</t>
  </si>
  <si>
    <t>15.65</t>
  </si>
  <si>
    <t>7.324</t>
  </si>
  <si>
    <t>3.465</t>
  </si>
  <si>
    <t>2.658</t>
  </si>
  <si>
    <t>2.025</t>
  </si>
  <si>
    <t>4.198</t>
  </si>
  <si>
    <t>2.622</t>
  </si>
  <si>
    <t>1.846</t>
  </si>
  <si>
    <t>3.252</t>
  </si>
  <si>
    <t>3.579</t>
  </si>
  <si>
    <t>2.699</t>
  </si>
  <si>
    <t>2.868</t>
  </si>
  <si>
    <t>33.435699462891</t>
  </si>
  <si>
    <t>-111.91709899902</t>
  </si>
  <si>
    <t>R_z7utw2ZcWGigZPj</t>
  </si>
  <si>
    <t>68.43.61.137</t>
  </si>
  <si>
    <t>3.236</t>
  </si>
  <si>
    <t>3.588</t>
  </si>
  <si>
    <t>1.905</t>
  </si>
  <si>
    <t>2.1</t>
  </si>
  <si>
    <t>2.918</t>
  </si>
  <si>
    <t>2.142</t>
  </si>
  <si>
    <t>2.378</t>
  </si>
  <si>
    <t>3.161</t>
  </si>
  <si>
    <t>3.428</t>
  </si>
  <si>
    <t>2.576</t>
  </si>
  <si>
    <t>3.085</t>
  </si>
  <si>
    <t>1.506</t>
  </si>
  <si>
    <t>2.54</t>
  </si>
  <si>
    <t>3.029</t>
  </si>
  <si>
    <t>2.774</t>
  </si>
  <si>
    <t>2.266</t>
  </si>
  <si>
    <t>2.676</t>
  </si>
  <si>
    <t>2.477</t>
  </si>
  <si>
    <t>3.383</t>
  </si>
  <si>
    <t>3.202</t>
  </si>
  <si>
    <t>5.424</t>
  </si>
  <si>
    <t>2.867</t>
  </si>
  <si>
    <t>2.594</t>
  </si>
  <si>
    <t>2.064</t>
  </si>
  <si>
    <t>3.844</t>
  </si>
  <si>
    <t>4.147</t>
  </si>
  <si>
    <t>2.489</t>
  </si>
  <si>
    <t>42.266799926758</t>
  </si>
  <si>
    <t>-83.856201171875</t>
  </si>
  <si>
    <t>R_1DqlOxcSBa8lSXQ</t>
  </si>
  <si>
    <t>98.88.59.81</t>
  </si>
  <si>
    <t>4.583</t>
  </si>
  <si>
    <t>2.551</t>
  </si>
  <si>
    <t>3.079</t>
  </si>
  <si>
    <t>2.948</t>
  </si>
  <si>
    <t>2.734</t>
  </si>
  <si>
    <t>3.106</t>
  </si>
  <si>
    <t>6.816</t>
  </si>
  <si>
    <t>2.368</t>
  </si>
  <si>
    <t>2.492</t>
  </si>
  <si>
    <t>2.777</t>
  </si>
  <si>
    <t>2.767</t>
  </si>
  <si>
    <t>3.727</t>
  </si>
  <si>
    <t>2.257</t>
  </si>
  <si>
    <t>3.532</t>
  </si>
  <si>
    <t>3.743</t>
  </si>
  <si>
    <t>3.576</t>
  </si>
  <si>
    <t>1.885</t>
  </si>
  <si>
    <t>3.417</t>
  </si>
  <si>
    <t>1.699</t>
  </si>
  <si>
    <t>3.042</t>
  </si>
  <si>
    <t>2.586</t>
  </si>
  <si>
    <t>NO</t>
  </si>
  <si>
    <t>32.481399536133</t>
  </si>
  <si>
    <t>-84.903297424316</t>
  </si>
  <si>
    <t>R_2YmreYPZ570watf</t>
  </si>
  <si>
    <t>68.103.213.220</t>
  </si>
  <si>
    <t>3.39</t>
  </si>
  <si>
    <t>6.53</t>
  </si>
  <si>
    <t>5.891</t>
  </si>
  <si>
    <t>4.137</t>
  </si>
  <si>
    <t>3.4</t>
  </si>
  <si>
    <t>3.988</t>
  </si>
  <si>
    <t>4.704</t>
  </si>
  <si>
    <t>4.229</t>
  </si>
  <si>
    <t>4.113</t>
  </si>
  <si>
    <t>3.596</t>
  </si>
  <si>
    <t>3.852</t>
  </si>
  <si>
    <t>4.238</t>
  </si>
  <si>
    <t>3.678</t>
  </si>
  <si>
    <t>3.971</t>
  </si>
  <si>
    <t>9.883</t>
  </si>
  <si>
    <t>3.699</t>
  </si>
  <si>
    <t>3.965</t>
  </si>
  <si>
    <t>4.365</t>
  </si>
  <si>
    <t>3.488</t>
  </si>
  <si>
    <t>4.01</t>
  </si>
  <si>
    <t>37.350601196289</t>
  </si>
  <si>
    <t>-94.681900024414</t>
  </si>
  <si>
    <t>R_1mITvZ46ZJ0Eh5q</t>
  </si>
  <si>
    <t>75.248.254.223</t>
  </si>
  <si>
    <t>3.403</t>
  </si>
  <si>
    <t>3.27</t>
  </si>
  <si>
    <t>4.064</t>
  </si>
  <si>
    <t>3.345</t>
  </si>
  <si>
    <t>3.342</t>
  </si>
  <si>
    <t>3.549</t>
  </si>
  <si>
    <t>3.864</t>
  </si>
  <si>
    <t>3.229</t>
  </si>
  <si>
    <t>11.075</t>
  </si>
  <si>
    <t>3.191</t>
  </si>
  <si>
    <t>4.832</t>
  </si>
  <si>
    <t>3.411</t>
  </si>
  <si>
    <t>3.823</t>
  </si>
  <si>
    <t>2.361</t>
  </si>
  <si>
    <t>3.777</t>
  </si>
  <si>
    <t>2.965</t>
  </si>
  <si>
    <t>3.297</t>
  </si>
  <si>
    <t>4.854</t>
  </si>
  <si>
    <t>3.782</t>
  </si>
  <si>
    <t>3.87</t>
  </si>
  <si>
    <t>4.17</t>
  </si>
  <si>
    <t>4.231</t>
  </si>
  <si>
    <t>30.41130065918</t>
  </si>
  <si>
    <t>-88.827796936035</t>
  </si>
  <si>
    <t>R_31hO7Id02Jb4EOi</t>
  </si>
  <si>
    <t>73.43.254.236</t>
  </si>
  <si>
    <t>3.25</t>
  </si>
  <si>
    <t>1.621</t>
  </si>
  <si>
    <t>3.407</t>
  </si>
  <si>
    <t>4.536</t>
  </si>
  <si>
    <t>6.263</t>
  </si>
  <si>
    <t>4.241</t>
  </si>
  <si>
    <t>2.931</t>
  </si>
  <si>
    <t>2.803</t>
  </si>
  <si>
    <t>6.181</t>
  </si>
  <si>
    <t>3.876</t>
  </si>
  <si>
    <t>1.189</t>
  </si>
  <si>
    <t>5.851</t>
  </si>
  <si>
    <t>12.227</t>
  </si>
  <si>
    <t>5.465</t>
  </si>
  <si>
    <t>4.823</t>
  </si>
  <si>
    <t>4.424</t>
  </si>
  <si>
    <t>5.061</t>
  </si>
  <si>
    <t>3.426</t>
  </si>
  <si>
    <t>3.829</t>
  </si>
  <si>
    <t>5.462</t>
  </si>
  <si>
    <t>33.982894897461</t>
  </si>
  <si>
    <t>-84.324203491211</t>
  </si>
  <si>
    <t>R_vj0rjZZLLBCQs5X</t>
  </si>
  <si>
    <t>24.183.7.197</t>
  </si>
  <si>
    <t>4.447</t>
  </si>
  <si>
    <t>3.232</t>
  </si>
  <si>
    <t>3.956</t>
  </si>
  <si>
    <t>9.86</t>
  </si>
  <si>
    <t>3.542</t>
  </si>
  <si>
    <t>18.442</t>
  </si>
  <si>
    <t>4.919</t>
  </si>
  <si>
    <t>3.82</t>
  </si>
  <si>
    <t>4.295</t>
  </si>
  <si>
    <t>1.814</t>
  </si>
  <si>
    <t>4.189</t>
  </si>
  <si>
    <t>6.159</t>
  </si>
  <si>
    <t>5.831</t>
  </si>
  <si>
    <t>5.897</t>
  </si>
  <si>
    <t>4.288</t>
  </si>
  <si>
    <t>5.11</t>
  </si>
  <si>
    <t>3.261</t>
  </si>
  <si>
    <t>4.357</t>
  </si>
  <si>
    <t>4.013</t>
  </si>
  <si>
    <t>3.489</t>
  </si>
  <si>
    <t>3.791</t>
  </si>
  <si>
    <t>43.70979309082</t>
  </si>
  <si>
    <t>-87.747802734375</t>
  </si>
  <si>
    <t>R_Z2mJKIrm9xwjgyZ</t>
  </si>
  <si>
    <t>107.4.35.33</t>
  </si>
  <si>
    <t>9.346</t>
  </si>
  <si>
    <t>2.852</t>
  </si>
  <si>
    <t>3.176</t>
  </si>
  <si>
    <t>5.91</t>
  </si>
  <si>
    <t>4.483</t>
  </si>
  <si>
    <t>3.441</t>
  </si>
  <si>
    <t>5.04</t>
  </si>
  <si>
    <t>4.812</t>
  </si>
  <si>
    <t>8.008</t>
  </si>
  <si>
    <t>4.667</t>
  </si>
  <si>
    <t>2.962</t>
  </si>
  <si>
    <t>3.873</t>
  </si>
  <si>
    <t>3.039</t>
  </si>
  <si>
    <t>4.792</t>
  </si>
  <si>
    <t>3.797</t>
  </si>
  <si>
    <t>5.103</t>
  </si>
  <si>
    <t>3.479</t>
  </si>
  <si>
    <t>4.332</t>
  </si>
  <si>
    <t>no thanks</t>
  </si>
  <si>
    <t>42.97770690918</t>
  </si>
  <si>
    <t>-85.710998535156</t>
  </si>
  <si>
    <t>R_2s0cIcEN8RKFsUG</t>
  </si>
  <si>
    <t>64.201.135.218</t>
  </si>
  <si>
    <t>4.126</t>
  </si>
  <si>
    <t>3.962</t>
  </si>
  <si>
    <t>2.63</t>
  </si>
  <si>
    <t>9.865</t>
  </si>
  <si>
    <t>4.016</t>
  </si>
  <si>
    <t>5.204</t>
  </si>
  <si>
    <t>4.341</t>
  </si>
  <si>
    <t>6.119</t>
  </si>
  <si>
    <t>11.34</t>
  </si>
  <si>
    <t>6.443</t>
  </si>
  <si>
    <t>7.576</t>
  </si>
  <si>
    <t>4.257</t>
  </si>
  <si>
    <t>7.305</t>
  </si>
  <si>
    <t>6.455</t>
  </si>
  <si>
    <t>5.803</t>
  </si>
  <si>
    <t>7.336</t>
  </si>
  <si>
    <t>15.596</t>
  </si>
  <si>
    <t>1.911</t>
  </si>
  <si>
    <t>4.118</t>
  </si>
  <si>
    <t>6.636</t>
  </si>
  <si>
    <t>4.369</t>
  </si>
  <si>
    <t>4.465</t>
  </si>
  <si>
    <t>32.788101196289</t>
  </si>
  <si>
    <t>-96.943099975586</t>
  </si>
  <si>
    <t>R_SVsDsvOg1codbSF</t>
  </si>
  <si>
    <t>71.91.199.226</t>
  </si>
  <si>
    <t>7.4</t>
  </si>
  <si>
    <t>2.011</t>
  </si>
  <si>
    <t>3.578</t>
  </si>
  <si>
    <t>1.94</t>
  </si>
  <si>
    <t>3.541</t>
  </si>
  <si>
    <t>8.073</t>
  </si>
  <si>
    <t>3.556</t>
  </si>
  <si>
    <t>3.19</t>
  </si>
  <si>
    <t>7.989</t>
  </si>
  <si>
    <t>5.138</t>
  </si>
  <si>
    <t>3.711</t>
  </si>
  <si>
    <t>2.84</t>
  </si>
  <si>
    <t>5.016</t>
  </si>
  <si>
    <t>4.221</t>
  </si>
  <si>
    <t>3.438</t>
  </si>
  <si>
    <t>3.158</t>
  </si>
  <si>
    <t>7.236</t>
  </si>
  <si>
    <t>4.786</t>
  </si>
  <si>
    <t>2.782</t>
  </si>
  <si>
    <t>5.834</t>
  </si>
  <si>
    <t>2.935</t>
  </si>
  <si>
    <t>4.864</t>
  </si>
  <si>
    <t>2.994</t>
  </si>
  <si>
    <t>12.249</t>
  </si>
  <si>
    <t>38.802200317383</t>
  </si>
  <si>
    <t>-90.626998901367</t>
  </si>
  <si>
    <t>R_3Jq2TTpirFKtCaD</t>
  </si>
  <si>
    <t>71.94.127.30</t>
  </si>
  <si>
    <t>5.548</t>
  </si>
  <si>
    <t>4.887</t>
  </si>
  <si>
    <t>4.992</t>
  </si>
  <si>
    <t>4.71</t>
  </si>
  <si>
    <t>2.92</t>
  </si>
  <si>
    <t>5.59</t>
  </si>
  <si>
    <t>6.774</t>
  </si>
  <si>
    <t>4.882</t>
  </si>
  <si>
    <t>5.479</t>
  </si>
  <si>
    <t>3.572</t>
  </si>
  <si>
    <t>4.932</t>
  </si>
  <si>
    <t>4.61</t>
  </si>
  <si>
    <t>10.238</t>
  </si>
  <si>
    <t>3.599</t>
  </si>
  <si>
    <t>15.752</t>
  </si>
  <si>
    <t>5.723</t>
  </si>
  <si>
    <t>4.514</t>
  </si>
  <si>
    <t>5.907</t>
  </si>
  <si>
    <t>6.811</t>
  </si>
  <si>
    <t>4.25</t>
  </si>
  <si>
    <t>6.483</t>
  </si>
  <si>
    <t>5.843</t>
  </si>
  <si>
    <t>43.798202514648</t>
  </si>
  <si>
    <t>-91.128601074219</t>
  </si>
  <si>
    <t>R_2AMg1EwXTEDJNZi</t>
  </si>
  <si>
    <t>24.56.54.208</t>
  </si>
  <si>
    <t>2.393</t>
  </si>
  <si>
    <t>2.426</t>
  </si>
  <si>
    <t>2.686</t>
  </si>
  <si>
    <t>3.215</t>
  </si>
  <si>
    <t>2.849</t>
  </si>
  <si>
    <t>2.727</t>
  </si>
  <si>
    <t>3.507</t>
  </si>
  <si>
    <t>3.381</t>
  </si>
  <si>
    <t>2.159</t>
  </si>
  <si>
    <t>3.179</t>
  </si>
  <si>
    <t>2.925</t>
  </si>
  <si>
    <t>2.388</t>
  </si>
  <si>
    <t>2.121</t>
  </si>
  <si>
    <t>2.035</t>
  </si>
  <si>
    <t>3.741</t>
  </si>
  <si>
    <t>2.628</t>
  </si>
  <si>
    <t>4.442</t>
  </si>
  <si>
    <t>2.442</t>
  </si>
  <si>
    <t>3.593</t>
  </si>
  <si>
    <t>No.</t>
  </si>
  <si>
    <t>33.500701904297</t>
  </si>
  <si>
    <t>-111.98290252686</t>
  </si>
  <si>
    <t>R_1r9smGhDes92rB6</t>
  </si>
  <si>
    <t>76.202.209.211</t>
  </si>
  <si>
    <t>3.318</t>
  </si>
  <si>
    <t>4.5</t>
  </si>
  <si>
    <t>3.771</t>
  </si>
  <si>
    <t>4.388</t>
  </si>
  <si>
    <t>2.605</t>
  </si>
  <si>
    <t>3.391</t>
  </si>
  <si>
    <t>8.967</t>
  </si>
  <si>
    <t>4.974</t>
  </si>
  <si>
    <t>10.6</t>
  </si>
  <si>
    <t>8.538</t>
  </si>
  <si>
    <t>2.397</t>
  </si>
  <si>
    <t>2.693</t>
  </si>
  <si>
    <t>7.466</t>
  </si>
  <si>
    <t>3.812</t>
  </si>
  <si>
    <t>3.929</t>
  </si>
  <si>
    <t>5.961</t>
  </si>
  <si>
    <t>2.909</t>
  </si>
  <si>
    <t>2.96</t>
  </si>
  <si>
    <t>41.891693115234</t>
  </si>
  <si>
    <t>-87.935897827148</t>
  </si>
  <si>
    <t>R_3HZCmJR6WieQH6a</t>
  </si>
  <si>
    <t>69.137.106.208</t>
  </si>
  <si>
    <t>12.844</t>
  </si>
  <si>
    <t>6.104</t>
  </si>
  <si>
    <t>7.093</t>
  </si>
  <si>
    <t>6.271</t>
  </si>
  <si>
    <t>13.169</t>
  </si>
  <si>
    <t>7.832</t>
  </si>
  <si>
    <t>11.721</t>
  </si>
  <si>
    <t>9.834</t>
  </si>
  <si>
    <t>23.123</t>
  </si>
  <si>
    <t>11.602</t>
  </si>
  <si>
    <t>6.793</t>
  </si>
  <si>
    <t>6.928</t>
  </si>
  <si>
    <t>8.1</t>
  </si>
  <si>
    <t>16.632</t>
  </si>
  <si>
    <t>5.309</t>
  </si>
  <si>
    <t>9.613</t>
  </si>
  <si>
    <t>6.948</t>
  </si>
  <si>
    <t>6.07</t>
  </si>
  <si>
    <t>8.605</t>
  </si>
  <si>
    <t>6.069</t>
  </si>
  <si>
    <t>4.68</t>
  </si>
  <si>
    <t>37.715301513672</t>
  </si>
  <si>
    <t>-85.856498718262</t>
  </si>
  <si>
    <t>R_1Crwgodi4AEykFW</t>
  </si>
  <si>
    <t>184.46.12.51</t>
  </si>
  <si>
    <t>4.596</t>
  </si>
  <si>
    <t>2.87</t>
  </si>
  <si>
    <t>4.804</t>
  </si>
  <si>
    <t>4.084</t>
  </si>
  <si>
    <t>3.858</t>
  </si>
  <si>
    <t>4.516</t>
  </si>
  <si>
    <t>9.805</t>
  </si>
  <si>
    <t>3.772</t>
  </si>
  <si>
    <t>6.1</t>
  </si>
  <si>
    <t>2.94</t>
  </si>
  <si>
    <t>3.497</t>
  </si>
  <si>
    <t>2.507</t>
  </si>
  <si>
    <t>4.242</t>
  </si>
  <si>
    <t>3.245</t>
  </si>
  <si>
    <t>2.636</t>
  </si>
  <si>
    <t>3.739</t>
  </si>
  <si>
    <t>3.225</t>
  </si>
  <si>
    <t>3.03</t>
  </si>
  <si>
    <t>3.52</t>
  </si>
  <si>
    <t>3.017</t>
  </si>
  <si>
    <t>3.027</t>
  </si>
  <si>
    <t>2.961</t>
  </si>
  <si>
    <t>3.194</t>
  </si>
  <si>
    <t>no comments</t>
  </si>
  <si>
    <t>30.428497314453</t>
  </si>
  <si>
    <t>-91.019500732422</t>
  </si>
  <si>
    <t>R_1Kr3FfUNTfPBA1p</t>
  </si>
  <si>
    <t>73.160.79.101</t>
  </si>
  <si>
    <t>4.14</t>
  </si>
  <si>
    <t>4.378</t>
  </si>
  <si>
    <t>3.966</t>
  </si>
  <si>
    <t>8.696</t>
  </si>
  <si>
    <t>3.939</t>
  </si>
  <si>
    <t>5.902</t>
  </si>
  <si>
    <t>6.647</t>
  </si>
  <si>
    <t>13.902</t>
  </si>
  <si>
    <t>7.228</t>
  </si>
  <si>
    <t>6.265</t>
  </si>
  <si>
    <t>4.599</t>
  </si>
  <si>
    <t>4.446</t>
  </si>
  <si>
    <t>16.499</t>
  </si>
  <si>
    <t>4.467</t>
  </si>
  <si>
    <t>4.805</t>
  </si>
  <si>
    <t>4.168</t>
  </si>
  <si>
    <t>6.44</t>
  </si>
  <si>
    <t>40.866897583008</t>
  </si>
  <si>
    <t>-74.821998596191</t>
  </si>
  <si>
    <t>R_2aS3hHcotiUW1oK</t>
  </si>
  <si>
    <t>71.94.127.108</t>
  </si>
  <si>
    <t>3.001</t>
  </si>
  <si>
    <t>5.876</t>
  </si>
  <si>
    <t>8.328</t>
  </si>
  <si>
    <t>6.296</t>
  </si>
  <si>
    <t>4.496</t>
  </si>
  <si>
    <t>2.58</t>
  </si>
  <si>
    <t>6.745</t>
  </si>
  <si>
    <t>27.521</t>
  </si>
  <si>
    <t>7.358</t>
  </si>
  <si>
    <t>3.475</t>
  </si>
  <si>
    <t>3.688</t>
  </si>
  <si>
    <t>3.963</t>
  </si>
  <si>
    <t>3.41</t>
  </si>
  <si>
    <t>3.885</t>
  </si>
  <si>
    <t>6.523</t>
  </si>
  <si>
    <t>2.843</t>
  </si>
  <si>
    <t>4.484</t>
  </si>
  <si>
    <t>4.948</t>
  </si>
  <si>
    <t>3.993</t>
  </si>
  <si>
    <t>R_3n8G25BzXEiV0ZX</t>
  </si>
  <si>
    <t>71.47.248.148</t>
  </si>
  <si>
    <t>2.598</t>
  </si>
  <si>
    <t>1.609</t>
  </si>
  <si>
    <t>2.659</t>
  </si>
  <si>
    <t>3.04</t>
  </si>
  <si>
    <t>1.668</t>
  </si>
  <si>
    <t>1.659</t>
  </si>
  <si>
    <t>2.324</t>
  </si>
  <si>
    <t>2.33</t>
  </si>
  <si>
    <t>1.867</t>
  </si>
  <si>
    <t>6.941</t>
  </si>
  <si>
    <t>2.136</t>
  </si>
  <si>
    <t>3.069</t>
  </si>
  <si>
    <t>1.994</t>
  </si>
  <si>
    <t>3.013</t>
  </si>
  <si>
    <t>1.396</t>
  </si>
  <si>
    <t>2.744</t>
  </si>
  <si>
    <t>1.387</t>
  </si>
  <si>
    <t>3.12</t>
  </si>
  <si>
    <t>28.149002075195</t>
  </si>
  <si>
    <t>-80.652801513672</t>
  </si>
  <si>
    <t>R_Z356zeeivmlWoTf</t>
  </si>
  <si>
    <t>67.171.126.178</t>
  </si>
  <si>
    <t>4.96</t>
  </si>
  <si>
    <t>7.208</t>
  </si>
  <si>
    <t>9.004</t>
  </si>
  <si>
    <t>4.746</t>
  </si>
  <si>
    <t>3.832</t>
  </si>
  <si>
    <t>3.652</t>
  </si>
  <si>
    <t>2.977</t>
  </si>
  <si>
    <t>3.239</t>
  </si>
  <si>
    <t>5.938</t>
  </si>
  <si>
    <t>4.826</t>
  </si>
  <si>
    <t>3.511</t>
  </si>
  <si>
    <t>8.814</t>
  </si>
  <si>
    <t>5.044</t>
  </si>
  <si>
    <t>5.349</t>
  </si>
  <si>
    <t>4.972</t>
  </si>
  <si>
    <t>3.669</t>
  </si>
  <si>
    <t>3.355</t>
  </si>
  <si>
    <t>5.127</t>
  </si>
  <si>
    <t>interesting...slash/admire made me think of heavy metal and admiring the guitar player</t>
  </si>
  <si>
    <t>40.657592773438</t>
  </si>
  <si>
    <t>-111.88400268555</t>
  </si>
  <si>
    <t>R_3ezs26qxCVv78oO</t>
  </si>
  <si>
    <t>45.50.188.58</t>
  </si>
  <si>
    <t>4.963</t>
  </si>
  <si>
    <t>4.035</t>
  </si>
  <si>
    <t>3.183</t>
  </si>
  <si>
    <t>3.799</t>
  </si>
  <si>
    <t>3.175</t>
  </si>
  <si>
    <t>2.944</t>
  </si>
  <si>
    <t>7.789</t>
  </si>
  <si>
    <t>3.267</t>
  </si>
  <si>
    <t>5.365</t>
  </si>
  <si>
    <t>5.79</t>
  </si>
  <si>
    <t>7.013</t>
  </si>
  <si>
    <t>5.069</t>
  </si>
  <si>
    <t>4.706</t>
  </si>
  <si>
    <t>10.603</t>
  </si>
  <si>
    <t>5.602</t>
  </si>
  <si>
    <t>25.835</t>
  </si>
  <si>
    <t>3.099</t>
  </si>
  <si>
    <t>5.973</t>
  </si>
  <si>
    <t>3.841</t>
  </si>
  <si>
    <t>4.863</t>
  </si>
  <si>
    <t>5.57</t>
  </si>
  <si>
    <t>No, but thanks for the opportunity.</t>
  </si>
  <si>
    <t>34.065704345703</t>
  </si>
  <si>
    <t>-118.43620300293</t>
  </si>
  <si>
    <t>R_1igLmd7mkpyrA8i</t>
  </si>
  <si>
    <t>71.194.237.218</t>
  </si>
  <si>
    <t>5.259</t>
  </si>
  <si>
    <t>6.891</t>
  </si>
  <si>
    <t>2.083</t>
  </si>
  <si>
    <t>4.427</t>
  </si>
  <si>
    <t>2.99</t>
  </si>
  <si>
    <t>3.235</t>
  </si>
  <si>
    <t>4.831</t>
  </si>
  <si>
    <t>2.7</t>
  </si>
  <si>
    <t>1.548</t>
  </si>
  <si>
    <t>2.794</t>
  </si>
  <si>
    <t>2.81</t>
  </si>
  <si>
    <t>4.274</t>
  </si>
  <si>
    <t>3.043</t>
  </si>
  <si>
    <t>4.302</t>
  </si>
  <si>
    <t>6.047</t>
  </si>
  <si>
    <t>3.494</t>
  </si>
  <si>
    <t>6.268</t>
  </si>
  <si>
    <t>6.877</t>
  </si>
  <si>
    <t>10.325</t>
  </si>
  <si>
    <t>2.647</t>
  </si>
  <si>
    <t>41.463195800781</t>
  </si>
  <si>
    <t>-87.693000793457</t>
  </si>
  <si>
    <t>R_3FKBRZtqNoohC6b</t>
  </si>
  <si>
    <t>75.99.8.210</t>
  </si>
  <si>
    <t>3.01</t>
  </si>
  <si>
    <t>5.571</t>
  </si>
  <si>
    <t>3.75</t>
  </si>
  <si>
    <t>6.013</t>
  </si>
  <si>
    <t>16.1</t>
  </si>
  <si>
    <t>10.501</t>
  </si>
  <si>
    <t>6.02</t>
  </si>
  <si>
    <t>6.667</t>
  </si>
  <si>
    <t>8.173</t>
  </si>
  <si>
    <t>5.454</t>
  </si>
  <si>
    <t>17.615</t>
  </si>
  <si>
    <t>4.028</t>
  </si>
  <si>
    <t>113.763</t>
  </si>
  <si>
    <t>7.964</t>
  </si>
  <si>
    <t>3.053</t>
  </si>
  <si>
    <t>3.449</t>
  </si>
  <si>
    <t>6.806</t>
  </si>
  <si>
    <t>5.942</t>
  </si>
  <si>
    <t xml:space="preserve">I stretched on those I said were similar </t>
  </si>
  <si>
    <t>40.733795166016</t>
  </si>
  <si>
    <t>-73.265197753906</t>
  </si>
  <si>
    <t>R_qK32CyC3dcKRhex</t>
  </si>
  <si>
    <t>1.23.17.88</t>
  </si>
  <si>
    <t>21.477</t>
  </si>
  <si>
    <t>19.665</t>
  </si>
  <si>
    <t>5.42</t>
  </si>
  <si>
    <t>5.816</t>
  </si>
  <si>
    <t>7.882</t>
  </si>
  <si>
    <t>4.31</t>
  </si>
  <si>
    <t>6.627</t>
  </si>
  <si>
    <t>23.087</t>
  </si>
  <si>
    <t>7.268</t>
  </si>
  <si>
    <t>33.502</t>
  </si>
  <si>
    <t>4.889</t>
  </si>
  <si>
    <t>8.418</t>
  </si>
  <si>
    <t>5.253</t>
  </si>
  <si>
    <t>21.428</t>
  </si>
  <si>
    <t>8.176</t>
  </si>
  <si>
    <t>21.329</t>
  </si>
  <si>
    <t>4.609</t>
  </si>
  <si>
    <t>4.097</t>
  </si>
  <si>
    <t>5.975</t>
  </si>
  <si>
    <t>4.756</t>
  </si>
  <si>
    <t>Good</t>
  </si>
  <si>
    <t>Tamil</t>
  </si>
  <si>
    <t>13.083297729492</t>
  </si>
  <si>
    <t>80.283294677734</t>
  </si>
  <si>
    <t>R_21uZTWHTJOi9dbO</t>
  </si>
  <si>
    <t>130.64.36.230</t>
  </si>
  <si>
    <t>3.631</t>
  </si>
  <si>
    <t>3.689</t>
  </si>
  <si>
    <t>2.927</t>
  </si>
  <si>
    <t>6.403</t>
  </si>
  <si>
    <t>7.458</t>
  </si>
  <si>
    <t>4.572</t>
  </si>
  <si>
    <t>3.802</t>
  </si>
  <si>
    <t>3.341</t>
  </si>
  <si>
    <t>8.646</t>
  </si>
  <si>
    <t>3.111</t>
  </si>
  <si>
    <t>4.519</t>
  </si>
  <si>
    <t>5.703</t>
  </si>
  <si>
    <t>2.258</t>
  </si>
  <si>
    <t>4.891</t>
  </si>
  <si>
    <t>4.193</t>
  </si>
  <si>
    <t>2.903</t>
  </si>
  <si>
    <t>5.176</t>
  </si>
  <si>
    <t>13.103</t>
  </si>
  <si>
    <t>7.136</t>
  </si>
  <si>
    <t>42.401901245117</t>
  </si>
  <si>
    <t>-71.119300842285</t>
  </si>
  <si>
    <t>R_2fvA1o5Z7YdFYLo</t>
  </si>
  <si>
    <t>74.194.181.86</t>
  </si>
  <si>
    <t>23.061</t>
  </si>
  <si>
    <t>11.654</t>
  </si>
  <si>
    <t>4.785</t>
  </si>
  <si>
    <t>3.892</t>
  </si>
  <si>
    <t>5.063</t>
  </si>
  <si>
    <t>4.902</t>
  </si>
  <si>
    <t>12.017</t>
  </si>
  <si>
    <t>8.939</t>
  </si>
  <si>
    <t>5.304</t>
  </si>
  <si>
    <t>5.133</t>
  </si>
  <si>
    <t>8.67</t>
  </si>
  <si>
    <t>4.625</t>
  </si>
  <si>
    <t>3.629</t>
  </si>
  <si>
    <t>11.305</t>
  </si>
  <si>
    <t>3.647</t>
  </si>
  <si>
    <t>3.528</t>
  </si>
  <si>
    <t>6.901</t>
  </si>
  <si>
    <t>Interesting rating system.</t>
  </si>
  <si>
    <t>English.</t>
  </si>
  <si>
    <t>38.861892700195</t>
  </si>
  <si>
    <t>-82.072998046875</t>
  </si>
  <si>
    <t>R_r1EazQDzmksasRb</t>
  </si>
  <si>
    <t>67.184.240.66</t>
  </si>
  <si>
    <t>4.993</t>
  </si>
  <si>
    <t>4.356</t>
  </si>
  <si>
    <t>4.443</t>
  </si>
  <si>
    <t>8.795</t>
  </si>
  <si>
    <t>3.369</t>
  </si>
  <si>
    <t>4.421</t>
  </si>
  <si>
    <t>6.223</t>
  </si>
  <si>
    <t>15.626</t>
  </si>
  <si>
    <t>7.163</t>
  </si>
  <si>
    <t>4.745</t>
  </si>
  <si>
    <t>5.996</t>
  </si>
  <si>
    <t>5.921</t>
  </si>
  <si>
    <t>3.878</t>
  </si>
  <si>
    <t>5.03</t>
  </si>
  <si>
    <t>5.105</t>
  </si>
  <si>
    <t>13.236</t>
  </si>
  <si>
    <t>5.625</t>
  </si>
  <si>
    <t>3.62</t>
  </si>
  <si>
    <t>3.065</t>
  </si>
  <si>
    <t>4.071</t>
  </si>
  <si>
    <t>No comments</t>
  </si>
  <si>
    <t>41.928802490234</t>
  </si>
  <si>
    <t>-87.631500244141</t>
  </si>
  <si>
    <t>R_1lse1a4rViyUVha</t>
  </si>
  <si>
    <t>65.184.251.218</t>
  </si>
  <si>
    <t>4.043</t>
  </si>
  <si>
    <t>13.125</t>
  </si>
  <si>
    <t>3.98</t>
  </si>
  <si>
    <t>5.07</t>
  </si>
  <si>
    <t>4.056</t>
  </si>
  <si>
    <t>4.204</t>
  </si>
  <si>
    <t>10.711</t>
  </si>
  <si>
    <t>5.393</t>
  </si>
  <si>
    <t>26.497</t>
  </si>
  <si>
    <t>4.379</t>
  </si>
  <si>
    <t>5.346</t>
  </si>
  <si>
    <t>5.872</t>
  </si>
  <si>
    <t>4.283</t>
  </si>
  <si>
    <t>8.225</t>
  </si>
  <si>
    <t>15.806</t>
  </si>
  <si>
    <t>27.113</t>
  </si>
  <si>
    <t>3.638</t>
  </si>
  <si>
    <t>4.415</t>
  </si>
  <si>
    <t>6.684</t>
  </si>
  <si>
    <t>not really, but I did try to think if any meaning of some of the words could be at all similar to the other word</t>
  </si>
  <si>
    <t>34.308395385742</t>
  </si>
  <si>
    <t>-77.802803039551</t>
  </si>
  <si>
    <t>R_0PQzgvf3FdiqKxr</t>
  </si>
  <si>
    <t>73.9.138.157</t>
  </si>
  <si>
    <t>2.764</t>
  </si>
  <si>
    <t>2.568</t>
  </si>
  <si>
    <t>2.509</t>
  </si>
  <si>
    <t>2.002</t>
  </si>
  <si>
    <t>3.374</t>
  </si>
  <si>
    <t>2.57</t>
  </si>
  <si>
    <t>5.185</t>
  </si>
  <si>
    <t>19.351</t>
  </si>
  <si>
    <t>182.294</t>
  </si>
  <si>
    <t>2.677</t>
  </si>
  <si>
    <t>15.851</t>
  </si>
  <si>
    <t>4.161</t>
  </si>
  <si>
    <t>3.145</t>
  </si>
  <si>
    <t>11.3</t>
  </si>
  <si>
    <t>2.273</t>
  </si>
  <si>
    <t>7.857</t>
  </si>
  <si>
    <t>5.916</t>
  </si>
  <si>
    <t>5.868</t>
  </si>
  <si>
    <t>6.433</t>
  </si>
  <si>
    <t>2.214</t>
  </si>
  <si>
    <t>41.813003540039</t>
  </si>
  <si>
    <t>-87.65599822998</t>
  </si>
  <si>
    <t>R_yDPQaSZt8Oqu0hP</t>
  </si>
  <si>
    <t>76.100.124.186</t>
  </si>
  <si>
    <t>2.485</t>
  </si>
  <si>
    <t>1.443</t>
  </si>
  <si>
    <t>3.352</t>
  </si>
  <si>
    <t>1.731</t>
  </si>
  <si>
    <t>3.14</t>
  </si>
  <si>
    <t>1.666</t>
  </si>
  <si>
    <t>4.511</t>
  </si>
  <si>
    <t>2.024</t>
  </si>
  <si>
    <t>2.283</t>
  </si>
  <si>
    <t>1.569</t>
  </si>
  <si>
    <t>2.672</t>
  </si>
  <si>
    <t>9.626</t>
  </si>
  <si>
    <t>2.003</t>
  </si>
  <si>
    <t>4.895</t>
  </si>
  <si>
    <t>2.866</t>
  </si>
  <si>
    <t>2.023</t>
  </si>
  <si>
    <t>2.38</t>
  </si>
  <si>
    <t>Thank You</t>
  </si>
  <si>
    <t>39.482192993164</t>
  </si>
  <si>
    <t>-77.45760345459</t>
  </si>
  <si>
    <t>R_1pxoKqR3odgUu75</t>
  </si>
  <si>
    <t>67.163.231.58</t>
  </si>
  <si>
    <t>5.846</t>
  </si>
  <si>
    <t>2.983</t>
  </si>
  <si>
    <t>11.298</t>
  </si>
  <si>
    <t>4.594</t>
  </si>
  <si>
    <t>4.33</t>
  </si>
  <si>
    <t>5.823</t>
  </si>
  <si>
    <t>2.771</t>
  </si>
  <si>
    <t>2.872</t>
  </si>
  <si>
    <t>3.558</t>
  </si>
  <si>
    <t>2.674</t>
  </si>
  <si>
    <t>87.524</t>
  </si>
  <si>
    <t>89.585</t>
  </si>
  <si>
    <t>6.114</t>
  </si>
  <si>
    <t>8.214</t>
  </si>
  <si>
    <t>3.019</t>
  </si>
  <si>
    <t>4.32</t>
  </si>
  <si>
    <t>45.733</t>
  </si>
  <si>
    <t>2.113</t>
  </si>
  <si>
    <t>2.673</t>
  </si>
  <si>
    <t>2.251</t>
  </si>
  <si>
    <t>2.933</t>
  </si>
  <si>
    <t>40.164703369141</t>
  </si>
  <si>
    <t>-79.823997497559</t>
  </si>
  <si>
    <t>R_3GwvdQBTYDJxZLS</t>
  </si>
  <si>
    <t>72.8.184.2</t>
  </si>
  <si>
    <t>1.751</t>
  </si>
  <si>
    <t>1.877</t>
  </si>
  <si>
    <t>2.428</t>
  </si>
  <si>
    <t>1.971</t>
  </si>
  <si>
    <t>1.735</t>
  </si>
  <si>
    <t>1.496</t>
  </si>
  <si>
    <t>2.303</t>
  </si>
  <si>
    <t>1.25</t>
  </si>
  <si>
    <t>1.78</t>
  </si>
  <si>
    <t>1.654</t>
  </si>
  <si>
    <t>1.483</t>
  </si>
  <si>
    <t>2.271</t>
  </si>
  <si>
    <t>1.532</t>
  </si>
  <si>
    <t>8.766</t>
  </si>
  <si>
    <t>1.69</t>
  </si>
  <si>
    <t>1.742</t>
  </si>
  <si>
    <t>2.106</t>
  </si>
  <si>
    <t>1.737</t>
  </si>
  <si>
    <t>1.879</t>
  </si>
  <si>
    <t>34.153701782227</t>
  </si>
  <si>
    <t>-116.41889953613</t>
  </si>
  <si>
    <t>R_2v6NJLUj4IJu9An</t>
  </si>
  <si>
    <t>2.286</t>
  </si>
  <si>
    <t>6.222</t>
  </si>
  <si>
    <t>2.754</t>
  </si>
  <si>
    <t>59.308</t>
  </si>
  <si>
    <t>2.199</t>
  </si>
  <si>
    <t>2.472</t>
  </si>
  <si>
    <t>2.29</t>
  </si>
  <si>
    <t>2.479</t>
  </si>
  <si>
    <t>3.968</t>
  </si>
  <si>
    <t>1.938</t>
  </si>
  <si>
    <t>3.06</t>
  </si>
  <si>
    <t>1.865</t>
  </si>
  <si>
    <t>2.976</t>
  </si>
  <si>
    <t>3.268</t>
  </si>
  <si>
    <t>1.135</t>
  </si>
  <si>
    <t>2.382</t>
  </si>
  <si>
    <t>33.831497192383</t>
  </si>
  <si>
    <t>-118.18470001221</t>
  </si>
  <si>
    <t>R_1CqgeKJ5FtzcVgn</t>
  </si>
  <si>
    <t>74.108.12.219</t>
  </si>
  <si>
    <t>2.78</t>
  </si>
  <si>
    <t>3.114</t>
  </si>
  <si>
    <t>2.344</t>
  </si>
  <si>
    <t>2.463</t>
  </si>
  <si>
    <t>2.587</t>
  </si>
  <si>
    <t>2.469</t>
  </si>
  <si>
    <t>2.293</t>
  </si>
  <si>
    <t>2.032</t>
  </si>
  <si>
    <t>4.698</t>
  </si>
  <si>
    <t>2.248</t>
  </si>
  <si>
    <t>2.192</t>
  </si>
  <si>
    <t>2.182</t>
  </si>
  <si>
    <t>3.178</t>
  </si>
  <si>
    <t>2.087</t>
  </si>
  <si>
    <t>1.332</t>
  </si>
  <si>
    <t>3.254</t>
  </si>
  <si>
    <t>40.602401733398</t>
  </si>
  <si>
    <t>-73.763702392578</t>
  </si>
  <si>
    <t>R_1dETz2H7Eurq1Jw</t>
  </si>
  <si>
    <t>67.248.165.105</t>
  </si>
  <si>
    <t>3.833</t>
  </si>
  <si>
    <t>2.564</t>
  </si>
  <si>
    <t>1.937</t>
  </si>
  <si>
    <t>2.457</t>
  </si>
  <si>
    <t>1.967</t>
  </si>
  <si>
    <t>2.578</t>
  </si>
  <si>
    <t>3.423</t>
  </si>
  <si>
    <t>1.898</t>
  </si>
  <si>
    <t>2.15</t>
  </si>
  <si>
    <t>2.012</t>
  </si>
  <si>
    <t>1.837</t>
  </si>
  <si>
    <t>5.438</t>
  </si>
  <si>
    <t>2.239</t>
  </si>
  <si>
    <t>2.651</t>
  </si>
  <si>
    <t>2.429</t>
  </si>
  <si>
    <t>1.965</t>
  </si>
  <si>
    <t>1.801</t>
  </si>
  <si>
    <t>2.247</t>
  </si>
  <si>
    <t>42.794403076172</t>
  </si>
  <si>
    <t>-73.865097045898</t>
  </si>
  <si>
    <t>R_Q6UYtunLU3WeO0F</t>
  </si>
  <si>
    <t>66.213.50.2</t>
  </si>
  <si>
    <t>2.714</t>
  </si>
  <si>
    <t>3.9</t>
  </si>
  <si>
    <t>1.993</t>
  </si>
  <si>
    <t>3.379</t>
  </si>
  <si>
    <t>3.721</t>
  </si>
  <si>
    <t>2.375</t>
  </si>
  <si>
    <t>8.614</t>
  </si>
  <si>
    <t>5.15</t>
  </si>
  <si>
    <t>2.487</t>
  </si>
  <si>
    <t>3.392</t>
  </si>
  <si>
    <t>5.315</t>
  </si>
  <si>
    <t>5.596</t>
  </si>
  <si>
    <t>3.396</t>
  </si>
  <si>
    <t>12.828</t>
  </si>
  <si>
    <t>1.773</t>
  </si>
  <si>
    <t>5.576</t>
  </si>
  <si>
    <t>3.18</t>
  </si>
  <si>
    <t>2.443</t>
  </si>
  <si>
    <t>1.566</t>
  </si>
  <si>
    <t>3.028</t>
  </si>
  <si>
    <t>40.835006713867</t>
  </si>
  <si>
    <t>-81.334701538086</t>
  </si>
  <si>
    <t>R_3NE54Vyt8brt1hQ</t>
  </si>
  <si>
    <t>68.185.211.35</t>
  </si>
  <si>
    <t>1.872</t>
  </si>
  <si>
    <t>2.188</t>
  </si>
  <si>
    <t>2.511</t>
  </si>
  <si>
    <t>1.897</t>
  </si>
  <si>
    <t>2.234</t>
  </si>
  <si>
    <t>2.158</t>
  </si>
  <si>
    <t>1.772</t>
  </si>
  <si>
    <t>1.95</t>
  </si>
  <si>
    <t>4.931</t>
  </si>
  <si>
    <t>4.107</t>
  </si>
  <si>
    <t>2.736</t>
  </si>
  <si>
    <t>3.657</t>
  </si>
  <si>
    <t>1.703</t>
  </si>
  <si>
    <t>2.013</t>
  </si>
  <si>
    <t>2.307</t>
  </si>
  <si>
    <t>3.265</t>
  </si>
  <si>
    <t>1.534</t>
  </si>
  <si>
    <t>2.276</t>
  </si>
  <si>
    <t>5.444</t>
  </si>
  <si>
    <t>32.740600585938</t>
  </si>
  <si>
    <t>-97.38020324707</t>
  </si>
  <si>
    <t>R_2f7gafJr93pZLEd</t>
  </si>
  <si>
    <t>98.227.87.243</t>
  </si>
  <si>
    <t>1.888</t>
  </si>
  <si>
    <t>4.732</t>
  </si>
  <si>
    <t>23.709</t>
  </si>
  <si>
    <t>5.392</t>
  </si>
  <si>
    <t>3.272</t>
  </si>
  <si>
    <t>2.379</t>
  </si>
  <si>
    <t>2.812</t>
  </si>
  <si>
    <t>5.712</t>
  </si>
  <si>
    <t>2.79</t>
  </si>
  <si>
    <t>2.545</t>
  </si>
  <si>
    <t>2.61</t>
  </si>
  <si>
    <t>1.858</t>
  </si>
  <si>
    <t>3.311</t>
  </si>
  <si>
    <t>4.246</t>
  </si>
  <si>
    <t>2.385</t>
  </si>
  <si>
    <t>42.284301757812</t>
  </si>
  <si>
    <t>-89.012496948242</t>
  </si>
  <si>
    <t>R_2R1HMbv2wT3nT4J</t>
  </si>
  <si>
    <t>107.19.64.9</t>
  </si>
  <si>
    <t>5.459</t>
  </si>
  <si>
    <t>14.561</t>
  </si>
  <si>
    <t>4.235</t>
  </si>
  <si>
    <t>4.985</t>
  </si>
  <si>
    <t>4.214</t>
  </si>
  <si>
    <t>5.271</t>
  </si>
  <si>
    <t>6.462</t>
  </si>
  <si>
    <t>6.123</t>
  </si>
  <si>
    <t>7.931</t>
  </si>
  <si>
    <t>4.799</t>
  </si>
  <si>
    <t>7.29</t>
  </si>
  <si>
    <t>3.729</t>
  </si>
  <si>
    <t>6.491</t>
  </si>
  <si>
    <t>9.416</t>
  </si>
  <si>
    <t>5.77</t>
  </si>
  <si>
    <t>4.894</t>
  </si>
  <si>
    <t>4.196</t>
  </si>
  <si>
    <t>4.116</t>
  </si>
  <si>
    <t>4.608</t>
  </si>
  <si>
    <t>R_Xigl8wmBfSLzn2h</t>
  </si>
  <si>
    <t>71.59.198.10</t>
  </si>
  <si>
    <t>93.392</t>
  </si>
  <si>
    <t>2.988</t>
  </si>
  <si>
    <t>2.439</t>
  </si>
  <si>
    <t>5.229</t>
  </si>
  <si>
    <t>2.129</t>
  </si>
  <si>
    <t>3.159</t>
  </si>
  <si>
    <t>3.184</t>
  </si>
  <si>
    <t>4.343</t>
  </si>
  <si>
    <t>3.646</t>
  </si>
  <si>
    <t>3.537</t>
  </si>
  <si>
    <t>3.023</t>
  </si>
  <si>
    <t>4.682</t>
  </si>
  <si>
    <t>46.887</t>
  </si>
  <si>
    <t>2.253</t>
  </si>
  <si>
    <t>3.501</t>
  </si>
  <si>
    <t>Thank you</t>
  </si>
  <si>
    <t>45.553405761719</t>
  </si>
  <si>
    <t>-122.8191986084</t>
  </si>
  <si>
    <t>R_1QAtD1zSXw8CWZl</t>
  </si>
  <si>
    <t>2.522</t>
  </si>
  <si>
    <t>1.744</t>
  </si>
  <si>
    <t>1.693</t>
  </si>
  <si>
    <t>1.68</t>
  </si>
  <si>
    <t>2.404</t>
  </si>
  <si>
    <t>3.88</t>
  </si>
  <si>
    <t>2.839</t>
  </si>
  <si>
    <t>3.199</t>
  </si>
  <si>
    <t>65.242</t>
  </si>
  <si>
    <t>2.979</t>
  </si>
  <si>
    <t>1.874</t>
  </si>
  <si>
    <t>1094.722</t>
  </si>
  <si>
    <t>4.036</t>
  </si>
  <si>
    <t>2.089</t>
  </si>
  <si>
    <t>1.878</t>
  </si>
  <si>
    <t>1.745</t>
  </si>
  <si>
    <t>1.435</t>
  </si>
  <si>
    <t>1.488</t>
  </si>
  <si>
    <t>R_3oG8GpCYTvYGowF</t>
  </si>
  <si>
    <t>50.173.31.8</t>
  </si>
  <si>
    <t>1.917</t>
  </si>
  <si>
    <t>2.173</t>
  </si>
  <si>
    <t>3.357</t>
  </si>
  <si>
    <t>4.757</t>
  </si>
  <si>
    <t>3.72</t>
  </si>
  <si>
    <t>46.631</t>
  </si>
  <si>
    <t>48.27</t>
  </si>
  <si>
    <t>2.119</t>
  </si>
  <si>
    <t>2.547</t>
  </si>
  <si>
    <t>3.049</t>
  </si>
  <si>
    <t>2.39</t>
  </si>
  <si>
    <t>4.913</t>
  </si>
  <si>
    <t>7.995</t>
  </si>
  <si>
    <t>2.074</t>
  </si>
  <si>
    <t>4.715</t>
  </si>
  <si>
    <t>2.145</t>
  </si>
  <si>
    <t>4.782</t>
  </si>
  <si>
    <t>3.972</t>
  </si>
  <si>
    <t>2.413</t>
  </si>
  <si>
    <t>5.189</t>
  </si>
  <si>
    <t>2.202</t>
  </si>
  <si>
    <t>1.338</t>
  </si>
  <si>
    <t>36.903594970703</t>
  </si>
  <si>
    <t>-121.02149963379</t>
  </si>
  <si>
    <t>R_33fhgRqylTznZYR</t>
  </si>
  <si>
    <t>173.217.128.202</t>
  </si>
  <si>
    <t>5.737</t>
  </si>
  <si>
    <t>1.465</t>
  </si>
  <si>
    <t>3.134</t>
  </si>
  <si>
    <t>3.075</t>
  </si>
  <si>
    <t>3.446</t>
  </si>
  <si>
    <t>9.619</t>
  </si>
  <si>
    <t>5.523</t>
  </si>
  <si>
    <t>3.05</t>
  </si>
  <si>
    <t>3.469</t>
  </si>
  <si>
    <t>4.294</t>
  </si>
  <si>
    <t>4.69</t>
  </si>
  <si>
    <t>12.235</t>
  </si>
  <si>
    <t>17.319</t>
  </si>
  <si>
    <t>2.819</t>
  </si>
  <si>
    <t>2.596</t>
  </si>
  <si>
    <t>2.926</t>
  </si>
  <si>
    <t>2.617</t>
  </si>
  <si>
    <t>31.28840637207</t>
  </si>
  <si>
    <t>-92.388000488281</t>
  </si>
  <si>
    <t>R_1QaX2hoQffOW47Y</t>
  </si>
  <si>
    <t>108.90.121.212</t>
  </si>
  <si>
    <t>1.809</t>
  </si>
  <si>
    <t>3.186</t>
  </si>
  <si>
    <t>2.289</t>
  </si>
  <si>
    <t>2.726</t>
  </si>
  <si>
    <t>2.496</t>
  </si>
  <si>
    <t>3.723</t>
  </si>
  <si>
    <t>2.766</t>
  </si>
  <si>
    <t>2.756</t>
  </si>
  <si>
    <t>2.698</t>
  </si>
  <si>
    <t>3.687</t>
  </si>
  <si>
    <t>4.492</t>
  </si>
  <si>
    <t>8.444</t>
  </si>
  <si>
    <t>2.022</t>
  </si>
  <si>
    <t>7.602</t>
  </si>
  <si>
    <t>2.76</t>
  </si>
  <si>
    <t>4.344</t>
  </si>
  <si>
    <t>4.592</t>
  </si>
  <si>
    <t>2.548</t>
  </si>
  <si>
    <t>2.189</t>
  </si>
  <si>
    <t>Chinese</t>
  </si>
  <si>
    <t>34.043792724609</t>
  </si>
  <si>
    <t>-118.25120544434</t>
  </si>
  <si>
    <t>R_3CTM71B19SBUuys</t>
  </si>
  <si>
    <t>73.132.173.58</t>
  </si>
  <si>
    <t>3.495</t>
  </si>
  <si>
    <t>3.359</t>
  </si>
  <si>
    <t>2.873</t>
  </si>
  <si>
    <t>2.749</t>
  </si>
  <si>
    <t>3.068</t>
  </si>
  <si>
    <t>3.604</t>
  </si>
  <si>
    <t>3.846</t>
  </si>
  <si>
    <t>4.548</t>
  </si>
  <si>
    <t>6.958</t>
  </si>
  <si>
    <t>3.8</t>
  </si>
  <si>
    <t>3.676</t>
  </si>
  <si>
    <t>4.888</t>
  </si>
  <si>
    <t>3.052</t>
  </si>
  <si>
    <t>3.525</t>
  </si>
  <si>
    <t>3.035</t>
  </si>
  <si>
    <t>3.457</t>
  </si>
  <si>
    <t>38.891204833984</t>
  </si>
  <si>
    <t>-76.895301818848</t>
  </si>
  <si>
    <t>R_cPkJkBzzWfQpkKR</t>
  </si>
  <si>
    <t>71.61.215.224</t>
  </si>
  <si>
    <t>1.997</t>
  </si>
  <si>
    <t>1.498</t>
  </si>
  <si>
    <t>2.103</t>
  </si>
  <si>
    <t>0.501</t>
  </si>
  <si>
    <t>0.748</t>
  </si>
  <si>
    <t>2.077</t>
  </si>
  <si>
    <t>5.244</t>
  </si>
  <si>
    <t>1.486</t>
  </si>
  <si>
    <t>1.298</t>
  </si>
  <si>
    <t>1.71</t>
  </si>
  <si>
    <t>1.934</t>
  </si>
  <si>
    <t>1.29</t>
  </si>
  <si>
    <t>1.463</t>
  </si>
  <si>
    <t>2.441</t>
  </si>
  <si>
    <t>3.484</t>
  </si>
  <si>
    <t>1.561</t>
  </si>
  <si>
    <t>2.254</t>
  </si>
  <si>
    <t>1.055</t>
  </si>
  <si>
    <t>217.75</t>
  </si>
  <si>
    <t>218.344</t>
  </si>
  <si>
    <t>3.258</t>
  </si>
  <si>
    <t>0.664</t>
  </si>
  <si>
    <t>0.654</t>
  </si>
  <si>
    <t>1.605</t>
  </si>
  <si>
    <t>1.792</t>
  </si>
  <si>
    <t>1.4</t>
  </si>
  <si>
    <t>2.827</t>
  </si>
  <si>
    <t>3.02</t>
  </si>
  <si>
    <t>40.335601806641</t>
  </si>
  <si>
    <t>-79.55069732666</t>
  </si>
  <si>
    <t>R_3iKyzHyZ2mm4Sfn</t>
  </si>
  <si>
    <t>174.62.148.171</t>
  </si>
  <si>
    <t>10.186</t>
  </si>
  <si>
    <t>6.992</t>
  </si>
  <si>
    <t>11.847</t>
  </si>
  <si>
    <t>2.662</t>
  </si>
  <si>
    <t>11.397</t>
  </si>
  <si>
    <t>15.378</t>
  </si>
  <si>
    <t>5.771</t>
  </si>
  <si>
    <t>6.306</t>
  </si>
  <si>
    <t>5.055</t>
  </si>
  <si>
    <t>6.172</t>
  </si>
  <si>
    <t>5.076</t>
  </si>
  <si>
    <t>7.609</t>
  </si>
  <si>
    <t>6.925</t>
  </si>
  <si>
    <t>5.565</t>
  </si>
  <si>
    <t>9.065</t>
  </si>
  <si>
    <t>8.823</t>
  </si>
  <si>
    <t>6.513</t>
  </si>
  <si>
    <t>14.542</t>
  </si>
  <si>
    <t>6.434</t>
  </si>
  <si>
    <t>8.416</t>
  </si>
  <si>
    <t>8.86</t>
  </si>
  <si>
    <t>11.471</t>
  </si>
  <si>
    <t>43.644500732422</t>
  </si>
  <si>
    <t>-72.900497436523</t>
  </si>
  <si>
    <t>R_3OqAXsT5ovwkFXr</t>
  </si>
  <si>
    <t>66.87.85.51</t>
  </si>
  <si>
    <t>3.168</t>
  </si>
  <si>
    <t>4.024</t>
  </si>
  <si>
    <t>45.893</t>
  </si>
  <si>
    <t>4.438</t>
  </si>
  <si>
    <t>5.288</t>
  </si>
  <si>
    <t>7.048</t>
  </si>
  <si>
    <t>158.524</t>
  </si>
  <si>
    <t>2.197</t>
  </si>
  <si>
    <t>5.795</t>
  </si>
  <si>
    <t>3.818</t>
  </si>
  <si>
    <t>6.916</t>
  </si>
  <si>
    <t>6.605</t>
  </si>
  <si>
    <t>7.44</t>
  </si>
  <si>
    <t>2.135</t>
  </si>
  <si>
    <t>4.441</t>
  </si>
  <si>
    <t>43.098</t>
  </si>
  <si>
    <t>35.466</t>
  </si>
  <si>
    <t>40.676895141602</t>
  </si>
  <si>
    <t>-74.21549987793</t>
  </si>
  <si>
    <t>R_1UlKuqvte5nh0sN</t>
  </si>
  <si>
    <t>24.240.34.56</t>
  </si>
  <si>
    <t>2.116</t>
  </si>
  <si>
    <t>1.849</t>
  </si>
  <si>
    <t>1.241</t>
  </si>
  <si>
    <t>1.711</t>
  </si>
  <si>
    <t>4.277</t>
  </si>
  <si>
    <t>1.287</t>
  </si>
  <si>
    <t>1.722</t>
  </si>
  <si>
    <t>1.631</t>
  </si>
  <si>
    <t>1.409</t>
  </si>
  <si>
    <t>2.347</t>
  </si>
  <si>
    <t>1.87</t>
  </si>
  <si>
    <t>4.521</t>
  </si>
  <si>
    <t>1.632</t>
  </si>
  <si>
    <t>1.738</t>
  </si>
  <si>
    <t>2.138</t>
  </si>
  <si>
    <t>1.76</t>
  </si>
  <si>
    <t>2.069</t>
  </si>
  <si>
    <t>1.661</t>
  </si>
  <si>
    <t>43.06950378418</t>
  </si>
  <si>
    <t>-89.420196533203</t>
  </si>
  <si>
    <t>R_6A0GvZQFp1AJ1MB</t>
  </si>
  <si>
    <t>108.61.228.23</t>
  </si>
  <si>
    <t>1.203</t>
  </si>
  <si>
    <t>1.86</t>
  </si>
  <si>
    <t>2.212</t>
  </si>
  <si>
    <t>1.277</t>
  </si>
  <si>
    <t>0.898</t>
  </si>
  <si>
    <t>1.453</t>
  </si>
  <si>
    <t>1.139</t>
  </si>
  <si>
    <t>1.046</t>
  </si>
  <si>
    <t>1.903</t>
  </si>
  <si>
    <t>1.041</t>
  </si>
  <si>
    <t>0.844</t>
  </si>
  <si>
    <t>7.895</t>
  </si>
  <si>
    <t>1.507</t>
  </si>
  <si>
    <t>0.963</t>
  </si>
  <si>
    <t>1.021</t>
  </si>
  <si>
    <t>1.038</t>
  </si>
  <si>
    <t>1.279</t>
  </si>
  <si>
    <t>0.732</t>
  </si>
  <si>
    <t>1.705</t>
  </si>
  <si>
    <t>1.366</t>
  </si>
  <si>
    <t>42.015197753906</t>
  </si>
  <si>
    <t>-87.990097045898</t>
  </si>
  <si>
    <t>produce / burn</t>
  </si>
  <si>
    <t>rust / cuddle</t>
  </si>
  <si>
    <t>clean / corrode</t>
  </si>
  <si>
    <t>reassure /embarrass</t>
  </si>
  <si>
    <t>dread / content</t>
  </si>
  <si>
    <t>cherish / dishonor</t>
  </si>
  <si>
    <t>hug / like</t>
  </si>
  <si>
    <t>respect / sculpt</t>
  </si>
  <si>
    <t>Twinkle / admire</t>
  </si>
  <si>
    <t>tear / offend</t>
  </si>
  <si>
    <t>discourage / hit</t>
  </si>
  <si>
    <t>stain / dismay</t>
  </si>
  <si>
    <t>caress / build</t>
  </si>
  <si>
    <t>crash / slaughter</t>
  </si>
  <si>
    <t>impress / encourage</t>
  </si>
  <si>
    <t>displease / despair</t>
  </si>
  <si>
    <t>repair / irritate</t>
  </si>
  <si>
    <t>slash / appreciate</t>
  </si>
  <si>
    <t>adore / delete</t>
  </si>
  <si>
    <t>criticize / decorate</t>
  </si>
  <si>
    <t>Liste 1</t>
  </si>
  <si>
    <t>Même domaine – valence différente</t>
  </si>
  <si>
    <t>Phys pos / Phys neg</t>
  </si>
  <si>
    <t>//</t>
  </si>
  <si>
    <t>psy pos / psy neg</t>
  </si>
  <si>
    <t>Domaine différent – même valence</t>
  </si>
  <si>
    <t>Phys pos / psy pos</t>
  </si>
  <si>
    <t>Phys neg / psy neg</t>
  </si>
  <si>
    <t>Même domaine – même valence</t>
  </si>
  <si>
    <t>Domaine différent – valence différente</t>
  </si>
  <si>
    <t>Phys pos / Phys pos</t>
  </si>
  <si>
    <t>Phys neg / Phys neg</t>
  </si>
  <si>
    <t>psy pos / psy pos</t>
  </si>
  <si>
    <t>psy neg / psy negD</t>
  </si>
  <si>
    <t>Phys pos / psy neg</t>
  </si>
  <si>
    <t>Phys neg / psy pos</t>
  </si>
  <si>
    <t>psy pos / Phys neg</t>
  </si>
  <si>
    <t>psy neg / Phys pos</t>
  </si>
  <si>
    <t>Liste 2</t>
  </si>
  <si>
    <t>Caress / crash</t>
  </si>
  <si>
    <t>slaughter / build</t>
  </si>
  <si>
    <t>cuddle / rust</t>
  </si>
  <si>
    <t>impress / displease</t>
  </si>
  <si>
    <t>despair / encourage</t>
  </si>
  <si>
    <t>content / offend</t>
  </si>
  <si>
    <t>produce / reassure</t>
  </si>
  <si>
    <t>admire / twinkle</t>
  </si>
  <si>
    <t>repair / appreciate</t>
  </si>
  <si>
    <t>burn / embarrass</t>
  </si>
  <si>
    <t>dismay / stain</t>
  </si>
  <si>
    <t>slash / irritate</t>
  </si>
  <si>
    <t>clean / hug</t>
  </si>
  <si>
    <t>corrode / tear</t>
  </si>
  <si>
    <t>cherish / like</t>
  </si>
  <si>
    <t>dread / dishonor</t>
  </si>
  <si>
    <t>Decorate / criticize</t>
  </si>
  <si>
    <t>delete / adore</t>
  </si>
  <si>
    <t>respect / hit</t>
  </si>
  <si>
    <t>discourage / sculpt</t>
  </si>
  <si>
    <t>Liste 3</t>
  </si>
  <si>
    <t>decorate / delete</t>
  </si>
  <si>
    <t>tear / hug</t>
  </si>
  <si>
    <t>adore / criticize</t>
  </si>
  <si>
    <t>dishonor / like</t>
  </si>
  <si>
    <t>reassure / embarrass</t>
  </si>
  <si>
    <t>cuddle / content</t>
  </si>
  <si>
    <t>impress / caress</t>
  </si>
  <si>
    <t>build / encourage</t>
  </si>
  <si>
    <t>rust / offend</t>
  </si>
  <si>
    <t>displease / crash</t>
  </si>
  <si>
    <t>slaughter / despair</t>
  </si>
  <si>
    <t>twinkle / sculpt</t>
  </si>
  <si>
    <t>stain / hit</t>
  </si>
  <si>
    <t>admire / respect</t>
  </si>
  <si>
    <t>dismay / discourage</t>
  </si>
  <si>
    <t>clean / dread</t>
  </si>
  <si>
    <t>corrode / cherish</t>
  </si>
  <si>
    <t>appreciate / slash</t>
  </si>
  <si>
    <t>irritate / repair</t>
  </si>
  <si>
    <t>Liste 4</t>
  </si>
  <si>
    <t>caress / crash</t>
  </si>
  <si>
    <t>adore / decorate</t>
  </si>
  <si>
    <t>Sculpt / respect</t>
  </si>
  <si>
    <t>criticize / delete</t>
  </si>
  <si>
    <t>hit / discourage</t>
  </si>
  <si>
    <t>clean / produce</t>
  </si>
  <si>
    <t>corrode / burn</t>
  </si>
  <si>
    <t>cherish / reassure</t>
  </si>
  <si>
    <t>dread / embarrass</t>
  </si>
  <si>
    <t>hug / dishonor</t>
  </si>
  <si>
    <t>tear / like</t>
  </si>
  <si>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</si>
  <si>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</si>
  <si>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</si>
  <si>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</si>
  <si>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</si>
  <si>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</si>
  <si>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</si>
  <si>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</si>
  <si>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</si>
  <si>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</si>
  <si>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</si>
  <si>
    <t>participant 12</t>
  </si>
  <si>
    <t>participant 13</t>
  </si>
  <si>
    <t>participant 14</t>
  </si>
  <si>
    <t>participant 15</t>
  </si>
  <si>
    <t>participant 16</t>
  </si>
  <si>
    <t>participant 17</t>
  </si>
  <si>
    <t>participant 18</t>
  </si>
  <si>
    <t>participant 19</t>
  </si>
  <si>
    <t>participant 20</t>
  </si>
  <si>
    <t>participant 21</t>
  </si>
  <si>
    <t>participant 22</t>
  </si>
  <si>
    <t>participant 23</t>
  </si>
  <si>
    <t>participant 24</t>
  </si>
  <si>
    <t>participant 25</t>
  </si>
  <si>
    <t>participant 26</t>
  </si>
  <si>
    <t>participant 27</t>
  </si>
  <si>
    <t>participant 28</t>
  </si>
  <si>
    <t>participant 29</t>
  </si>
  <si>
    <t>participant 30</t>
  </si>
  <si>
    <t>participant 31</t>
  </si>
  <si>
    <t>participant 32</t>
  </si>
  <si>
    <t>participant 33</t>
  </si>
  <si>
    <t>participant 34</t>
  </si>
  <si>
    <t>participant 35</t>
  </si>
  <si>
    <t>participant 36</t>
  </si>
  <si>
    <t>participant 37</t>
  </si>
  <si>
    <t>participant 38</t>
  </si>
  <si>
    <t>participant 39</t>
  </si>
  <si>
    <t>participant 40</t>
  </si>
  <si>
    <t>participant 41</t>
  </si>
  <si>
    <t>participant 42</t>
  </si>
  <si>
    <t>participant 43</t>
  </si>
  <si>
    <t>participant 44</t>
  </si>
  <si>
    <t>participant 45</t>
  </si>
  <si>
    <t>participant 46</t>
  </si>
  <si>
    <t>participant 47</t>
  </si>
  <si>
    <t>participant 48</t>
  </si>
  <si>
    <t>participant 49</t>
  </si>
  <si>
    <t>participant 50</t>
  </si>
  <si>
    <t>participant 51</t>
  </si>
  <si>
    <t>participant 52</t>
  </si>
  <si>
    <t>participant 53</t>
  </si>
  <si>
    <t>participant 54</t>
  </si>
  <si>
    <t>participant 55</t>
  </si>
  <si>
    <t>participant 56</t>
  </si>
  <si>
    <t>participant 57</t>
  </si>
  <si>
    <t>participant 58</t>
  </si>
  <si>
    <t>participant 59</t>
  </si>
  <si>
    <t>participant 60</t>
  </si>
  <si>
    <t>participant 61</t>
  </si>
  <si>
    <t>participant 62</t>
  </si>
  <si>
    <t>moyenne - Liste 1 - même domaine / valence différente</t>
  </si>
  <si>
    <t>moyenne - Liste 1 - domaine différent / même valence</t>
  </si>
  <si>
    <t>moyenne - Liste 1 - même domaine / même valence</t>
  </si>
  <si>
    <t>moyenne - Liste 1 - domaine différent / valence différente</t>
  </si>
  <si>
    <t>Résumé</t>
  </si>
  <si>
    <t>x</t>
  </si>
  <si>
    <t>moyenne</t>
  </si>
  <si>
    <t>standard deviation</t>
  </si>
  <si>
    <t>standard error</t>
  </si>
  <si>
    <t>same domain - different valence</t>
  </si>
  <si>
    <t>different domain - same valence</t>
  </si>
  <si>
    <t>same domain - same valence</t>
  </si>
  <si>
    <t>different domain - different valence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</si>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</sst>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FF"/>
      <name val="Calibri"/>
      <scheme val="minor"/>
    </font>
    <font>
      <sz val="12"/>
      <color rgb="FFFF6600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6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22" fontId="0" fillId="0" borderId="0" xfId="0" applyNumberFormat="1"/>
    <xf numFmtId="0" fontId="5" fillId="0" borderId="0" xfId="0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0" xfId="0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0" fontId="4" fillId="0" borderId="0" xfId="0" applyFont="1"/>
    <xf numFmtId="0" fontId="3" fillId="0" borderId="0" xfId="0" applyFont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</cellXfs>
  <cellStyles count="6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</c:dPt>
          <c:errBars>
            <c:errBarType val="both"/>
            <c:errValType val="cust"/>
            <c:noEndCap val="1"/>
            <c:plus>
              <c:numRef>
                <c:f>graphes!$E$8:$H$8</c:f>
                <c:numCache>
                  <c:formatCode>General</c:formatCode>
                  <c:ptCount val="4"/>
                  <c:pt idx="0">
                    <c:v>0.0856540508598241</c:v>
                  </c:pt>
                  <c:pt idx="1">
                    <c:v>0.138938729355523</c:v>
                  </c:pt>
                  <c:pt idx="2">
                    <c:v>0.121993248943828</c:v>
                  </c:pt>
                  <c:pt idx="3">
                    <c:v>0.101906274845448</c:v>
                  </c:pt>
                </c:numCache>
              </c:numRef>
            </c:plus>
            <c:minus>
              <c:numRef>
                <c:f>graphes!$E$8:$H$8</c:f>
                <c:numCache>
                  <c:formatCode>General</c:formatCode>
                  <c:ptCount val="4"/>
                  <c:pt idx="0">
                    <c:v>0.0856540508598241</c:v>
                  </c:pt>
                  <c:pt idx="1">
                    <c:v>0.138938729355523</c:v>
                  </c:pt>
                  <c:pt idx="2">
                    <c:v>0.121993248943828</c:v>
                  </c:pt>
                  <c:pt idx="3">
                    <c:v>0.101906274845448</c:v>
                  </c:pt>
                </c:numCache>
              </c:numRef>
            </c:minus>
          </c:errBars>
          <c:cat>
            <c:strRef>
              <c:f>graphes!$E$5:$H$5</c:f>
              <c:strCache>
                <c:ptCount val="4"/>
                <c:pt idx="0">
                  <c:v>same domain - different valence</c:v>
                </c:pt>
                <c:pt idx="1">
                  <c:v>different domain - same valence</c:v>
                </c:pt>
                <c:pt idx="2">
                  <c:v>same domain - same valence</c:v>
                </c:pt>
                <c:pt idx="3">
                  <c:v>different domain - different valence</c:v>
                </c:pt>
              </c:strCache>
            </c:strRef>
          </c:cat>
          <c:val>
            <c:numRef>
              <c:f>graphes!$E$6:$H$6</c:f>
              <c:numCache>
                <c:formatCode>General</c:formatCode>
                <c:ptCount val="4"/>
                <c:pt idx="0">
                  <c:v>0.475</c:v>
                </c:pt>
                <c:pt idx="1">
                  <c:v>1.96505376344086</c:v>
                </c:pt>
                <c:pt idx="2">
                  <c:v>2.264784946236558</c:v>
                </c:pt>
                <c:pt idx="3">
                  <c:v>0.428763440860215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802152"/>
        <c:axId val="2127804280"/>
      </c:barChart>
      <c:catAx>
        <c:axId val="212780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804280"/>
        <c:crosses val="autoZero"/>
        <c:auto val="1"/>
        <c:lblAlgn val="ctr"/>
        <c:lblOffset val="100"/>
        <c:noMultiLvlLbl val="0"/>
      </c:catAx>
      <c:valAx>
        <c:axId val="2127804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7802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12700</xdr:rowOff>
    </xdr:from>
    <xdr:to>
      <xdr:col>14</xdr:col>
      <xdr:colOff>444500</xdr:colOff>
      <xdr:row>15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ilarity_judgements_domainvalence__3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B64"/>
  <sheetViews>
    <sheetView workbookViewId="0">
      <selection sqref="A1:A64"/>
    </sheetView>
  </sheetViews>
  <sheetFormatPr baseColWidth="10" defaultRowHeight="15" x14ac:dyDescent="0"/>
  <cols>
    <col min="1" max="1" width="20.1640625" bestFit="1" customWidth="1"/>
    <col min="2" max="2" width="18.5" bestFit="1" customWidth="1"/>
    <col min="3" max="3" width="11" bestFit="1" customWidth="1"/>
    <col min="4" max="4" width="20" bestFit="1" customWidth="1"/>
    <col min="5" max="5" width="12.1640625" bestFit="1" customWidth="1"/>
    <col min="6" max="6" width="15" bestFit="1" customWidth="1"/>
    <col min="7" max="7" width="6.33203125" bestFit="1" customWidth="1"/>
    <col min="8" max="9" width="13.83203125" bestFit="1" customWidth="1"/>
    <col min="10" max="10" width="8" bestFit="1" customWidth="1"/>
    <col min="11" max="11" width="80.6640625" bestFit="1" customWidth="1"/>
    <col min="12" max="12" width="68.1640625" bestFit="1" customWidth="1"/>
    <col min="13" max="13" width="15.1640625" bestFit="1" customWidth="1"/>
    <col min="14" max="14" width="14.83203125" bestFit="1" customWidth="1"/>
    <col min="15" max="15" width="17.5" bestFit="1" customWidth="1"/>
    <col min="16" max="16" width="16.5" bestFit="1" customWidth="1"/>
    <col min="17" max="17" width="66.1640625" bestFit="1" customWidth="1"/>
    <col min="18" max="18" width="15.1640625" bestFit="1" customWidth="1"/>
    <col min="19" max="19" width="14.83203125" bestFit="1" customWidth="1"/>
    <col min="20" max="20" width="17.5" bestFit="1" customWidth="1"/>
    <col min="21" max="21" width="16.5" bestFit="1" customWidth="1"/>
    <col min="22" max="22" width="68.1640625" bestFit="1" customWidth="1"/>
    <col min="23" max="23" width="15.1640625" bestFit="1" customWidth="1"/>
    <col min="24" max="24" width="14.83203125" bestFit="1" customWidth="1"/>
    <col min="25" max="25" width="17.5" bestFit="1" customWidth="1"/>
    <col min="26" max="26" width="16.5" bestFit="1" customWidth="1"/>
    <col min="27" max="27" width="73" bestFit="1" customWidth="1"/>
    <col min="28" max="28" width="15.1640625" bestFit="1" customWidth="1"/>
    <col min="29" max="29" width="14.83203125" bestFit="1" customWidth="1"/>
    <col min="30" max="30" width="17.5" bestFit="1" customWidth="1"/>
    <col min="31" max="31" width="16.5" bestFit="1" customWidth="1"/>
    <col min="32" max="32" width="68.6640625" bestFit="1" customWidth="1"/>
    <col min="33" max="33" width="15.1640625" bestFit="1" customWidth="1"/>
    <col min="34" max="34" width="14.83203125" bestFit="1" customWidth="1"/>
    <col min="35" max="35" width="17.5" bestFit="1" customWidth="1"/>
    <col min="36" max="36" width="16.5" bestFit="1" customWidth="1"/>
    <col min="37" max="37" width="70.6640625" bestFit="1" customWidth="1"/>
    <col min="38" max="38" width="15.1640625" bestFit="1" customWidth="1"/>
    <col min="39" max="39" width="14.83203125" bestFit="1" customWidth="1"/>
    <col min="40" max="40" width="17.5" bestFit="1" customWidth="1"/>
    <col min="41" max="41" width="16.5" bestFit="1" customWidth="1"/>
    <col min="42" max="42" width="63.33203125" bestFit="1" customWidth="1"/>
    <col min="43" max="43" width="15.1640625" bestFit="1" customWidth="1"/>
    <col min="44" max="44" width="14.83203125" bestFit="1" customWidth="1"/>
    <col min="45" max="45" width="17.5" bestFit="1" customWidth="1"/>
    <col min="46" max="46" width="16.5" bestFit="1" customWidth="1"/>
    <col min="47" max="47" width="68.33203125" bestFit="1" customWidth="1"/>
    <col min="48" max="48" width="15.1640625" bestFit="1" customWidth="1"/>
    <col min="49" max="49" width="14.83203125" bestFit="1" customWidth="1"/>
    <col min="50" max="50" width="17.5" bestFit="1" customWidth="1"/>
    <col min="51" max="51" width="16.5" bestFit="1" customWidth="1"/>
    <col min="52" max="52" width="69.1640625" bestFit="1" customWidth="1"/>
    <col min="53" max="53" width="15.1640625" bestFit="1" customWidth="1"/>
    <col min="54" max="54" width="14.83203125" bestFit="1" customWidth="1"/>
    <col min="55" max="55" width="17.5" bestFit="1" customWidth="1"/>
    <col min="56" max="56" width="16.5" bestFit="1" customWidth="1"/>
    <col min="57" max="57" width="66.1640625" bestFit="1" customWidth="1"/>
    <col min="58" max="58" width="15.1640625" bestFit="1" customWidth="1"/>
    <col min="59" max="59" width="14.83203125" bestFit="1" customWidth="1"/>
    <col min="60" max="60" width="17.5" bestFit="1" customWidth="1"/>
    <col min="61" max="61" width="16.5" bestFit="1" customWidth="1"/>
    <col min="62" max="62" width="68.5" bestFit="1" customWidth="1"/>
    <col min="63" max="63" width="15.1640625" bestFit="1" customWidth="1"/>
    <col min="64" max="64" width="14.83203125" bestFit="1" customWidth="1"/>
    <col min="65" max="65" width="17.5" bestFit="1" customWidth="1"/>
    <col min="66" max="66" width="16.5" bestFit="1" customWidth="1"/>
    <col min="67" max="67" width="67.1640625" bestFit="1" customWidth="1"/>
    <col min="68" max="68" width="15.1640625" bestFit="1" customWidth="1"/>
    <col min="69" max="69" width="14.83203125" bestFit="1" customWidth="1"/>
    <col min="70" max="70" width="17.5" bestFit="1" customWidth="1"/>
    <col min="71" max="71" width="16.5" bestFit="1" customWidth="1"/>
    <col min="72" max="72" width="66.6640625" bestFit="1" customWidth="1"/>
    <col min="73" max="73" width="15.1640625" bestFit="1" customWidth="1"/>
    <col min="74" max="74" width="14.83203125" bestFit="1" customWidth="1"/>
    <col min="75" max="75" width="17.5" bestFit="1" customWidth="1"/>
    <col min="76" max="76" width="16.5" bestFit="1" customWidth="1"/>
    <col min="77" max="77" width="69.5" bestFit="1" customWidth="1"/>
    <col min="78" max="78" width="15.1640625" bestFit="1" customWidth="1"/>
    <col min="79" max="79" width="14.83203125" bestFit="1" customWidth="1"/>
    <col min="80" max="80" width="17.5" bestFit="1" customWidth="1"/>
    <col min="81" max="81" width="16.5" bestFit="1" customWidth="1"/>
    <col min="82" max="82" width="72.5" bestFit="1" customWidth="1"/>
    <col min="83" max="83" width="15.1640625" bestFit="1" customWidth="1"/>
    <col min="84" max="84" width="14.83203125" bestFit="1" customWidth="1"/>
    <col min="85" max="85" width="17.5" bestFit="1" customWidth="1"/>
    <col min="86" max="86" width="16.5" bestFit="1" customWidth="1"/>
    <col min="87" max="87" width="71" bestFit="1" customWidth="1"/>
    <col min="88" max="88" width="15.1640625" bestFit="1" customWidth="1"/>
    <col min="89" max="89" width="14.83203125" bestFit="1" customWidth="1"/>
    <col min="90" max="90" width="17.5" bestFit="1" customWidth="1"/>
    <col min="91" max="91" width="16.5" bestFit="1" customWidth="1"/>
    <col min="92" max="92" width="68" bestFit="1" customWidth="1"/>
    <col min="93" max="93" width="15.1640625" bestFit="1" customWidth="1"/>
    <col min="94" max="94" width="14.83203125" bestFit="1" customWidth="1"/>
    <col min="95" max="95" width="17.5" bestFit="1" customWidth="1"/>
    <col min="96" max="96" width="16.5" bestFit="1" customWidth="1"/>
    <col min="97" max="97" width="70.1640625" bestFit="1" customWidth="1"/>
    <col min="98" max="98" width="15.1640625" bestFit="1" customWidth="1"/>
    <col min="99" max="99" width="14.83203125" bestFit="1" customWidth="1"/>
    <col min="100" max="100" width="17.5" bestFit="1" customWidth="1"/>
    <col min="101" max="101" width="16.5" bestFit="1" customWidth="1"/>
    <col min="102" max="102" width="67.5" bestFit="1" customWidth="1"/>
    <col min="103" max="103" width="15.1640625" bestFit="1" customWidth="1"/>
    <col min="104" max="104" width="14.83203125" bestFit="1" customWidth="1"/>
    <col min="105" max="105" width="17.5" bestFit="1" customWidth="1"/>
    <col min="106" max="106" width="16.5" bestFit="1" customWidth="1"/>
    <col min="107" max="107" width="71" bestFit="1" customWidth="1"/>
    <col min="108" max="108" width="15.1640625" bestFit="1" customWidth="1"/>
    <col min="109" max="109" width="14.83203125" bestFit="1" customWidth="1"/>
    <col min="110" max="110" width="17.5" bestFit="1" customWidth="1"/>
    <col min="111" max="111" width="16.5" bestFit="1" customWidth="1"/>
    <col min="112" max="112" width="67" bestFit="1" customWidth="1"/>
    <col min="113" max="113" width="15.1640625" bestFit="1" customWidth="1"/>
    <col min="114" max="114" width="14.83203125" bestFit="1" customWidth="1"/>
    <col min="115" max="115" width="17.5" bestFit="1" customWidth="1"/>
    <col min="116" max="116" width="16.5" bestFit="1" customWidth="1"/>
    <col min="117" max="117" width="69.1640625" bestFit="1" customWidth="1"/>
    <col min="118" max="118" width="15.1640625" bestFit="1" customWidth="1"/>
    <col min="119" max="119" width="14.83203125" bestFit="1" customWidth="1"/>
    <col min="120" max="120" width="17.5" bestFit="1" customWidth="1"/>
    <col min="121" max="121" width="16.5" bestFit="1" customWidth="1"/>
    <col min="122" max="122" width="66.1640625" bestFit="1" customWidth="1"/>
    <col min="123" max="123" width="15.1640625" bestFit="1" customWidth="1"/>
    <col min="124" max="124" width="14.83203125" bestFit="1" customWidth="1"/>
    <col min="125" max="125" width="17.5" bestFit="1" customWidth="1"/>
    <col min="126" max="126" width="16.5" bestFit="1" customWidth="1"/>
    <col min="127" max="127" width="71.33203125" bestFit="1" customWidth="1"/>
    <col min="128" max="128" width="15.1640625" bestFit="1" customWidth="1"/>
    <col min="129" max="129" width="14.83203125" bestFit="1" customWidth="1"/>
    <col min="130" max="130" width="17.5" bestFit="1" customWidth="1"/>
    <col min="131" max="131" width="16.5" bestFit="1" customWidth="1"/>
    <col min="132" max="132" width="72.1640625" bestFit="1" customWidth="1"/>
    <col min="133" max="133" width="15.1640625" bestFit="1" customWidth="1"/>
    <col min="134" max="134" width="14.83203125" bestFit="1" customWidth="1"/>
    <col min="135" max="135" width="17.5" bestFit="1" customWidth="1"/>
    <col min="136" max="136" width="16.5" bestFit="1" customWidth="1"/>
    <col min="137" max="137" width="69.1640625" bestFit="1" customWidth="1"/>
    <col min="138" max="138" width="15.1640625" bestFit="1" customWidth="1"/>
    <col min="139" max="139" width="14.83203125" bestFit="1" customWidth="1"/>
    <col min="140" max="140" width="17.5" bestFit="1" customWidth="1"/>
    <col min="141" max="141" width="16.5" bestFit="1" customWidth="1"/>
    <col min="142" max="142" width="71.1640625" bestFit="1" customWidth="1"/>
    <col min="143" max="143" width="15.1640625" bestFit="1" customWidth="1"/>
    <col min="144" max="144" width="14.83203125" bestFit="1" customWidth="1"/>
    <col min="145" max="145" width="17.5" bestFit="1" customWidth="1"/>
    <col min="146" max="146" width="16.5" bestFit="1" customWidth="1"/>
    <col min="147" max="147" width="69.1640625" bestFit="1" customWidth="1"/>
    <col min="148" max="148" width="15.1640625" bestFit="1" customWidth="1"/>
    <col min="149" max="149" width="14.83203125" bestFit="1" customWidth="1"/>
    <col min="150" max="150" width="17.5" bestFit="1" customWidth="1"/>
    <col min="151" max="151" width="16.5" bestFit="1" customWidth="1"/>
    <col min="152" max="152" width="71" bestFit="1" customWidth="1"/>
    <col min="153" max="153" width="15.1640625" bestFit="1" customWidth="1"/>
    <col min="154" max="154" width="14.83203125" bestFit="1" customWidth="1"/>
    <col min="155" max="155" width="17.5" bestFit="1" customWidth="1"/>
    <col min="156" max="156" width="16.5" bestFit="1" customWidth="1"/>
    <col min="157" max="157" width="69.83203125" bestFit="1" customWidth="1"/>
    <col min="158" max="158" width="15.1640625" bestFit="1" customWidth="1"/>
    <col min="159" max="159" width="14.83203125" bestFit="1" customWidth="1"/>
    <col min="160" max="160" width="17.5" bestFit="1" customWidth="1"/>
    <col min="161" max="161" width="16.5" bestFit="1" customWidth="1"/>
    <col min="162" max="162" width="67.1640625" bestFit="1" customWidth="1"/>
    <col min="163" max="163" width="15.1640625" bestFit="1" customWidth="1"/>
    <col min="164" max="164" width="14.83203125" bestFit="1" customWidth="1"/>
    <col min="165" max="165" width="17.5" bestFit="1" customWidth="1"/>
    <col min="166" max="166" width="16.5" bestFit="1" customWidth="1"/>
    <col min="167" max="167" width="67.1640625" bestFit="1" customWidth="1"/>
    <col min="168" max="168" width="15.1640625" bestFit="1" customWidth="1"/>
    <col min="169" max="169" width="14.83203125" bestFit="1" customWidth="1"/>
    <col min="170" max="170" width="17.5" bestFit="1" customWidth="1"/>
    <col min="171" max="171" width="16.5" bestFit="1" customWidth="1"/>
    <col min="172" max="172" width="64.83203125" bestFit="1" customWidth="1"/>
    <col min="173" max="173" width="15.1640625" bestFit="1" customWidth="1"/>
    <col min="174" max="174" width="14.83203125" bestFit="1" customWidth="1"/>
    <col min="175" max="175" width="17.5" bestFit="1" customWidth="1"/>
    <col min="176" max="176" width="16.5" bestFit="1" customWidth="1"/>
    <col min="177" max="177" width="67.1640625" bestFit="1" customWidth="1"/>
    <col min="178" max="178" width="15.1640625" bestFit="1" customWidth="1"/>
    <col min="179" max="179" width="14.83203125" bestFit="1" customWidth="1"/>
    <col min="180" max="180" width="17.5" bestFit="1" customWidth="1"/>
    <col min="181" max="181" width="16.5" bestFit="1" customWidth="1"/>
    <col min="182" max="182" width="66.1640625" bestFit="1" customWidth="1"/>
    <col min="183" max="183" width="15.1640625" bestFit="1" customWidth="1"/>
    <col min="184" max="184" width="14.83203125" bestFit="1" customWidth="1"/>
    <col min="185" max="185" width="17.5" bestFit="1" customWidth="1"/>
    <col min="186" max="186" width="16.5" bestFit="1" customWidth="1"/>
    <col min="187" max="187" width="69.5" bestFit="1" customWidth="1"/>
    <col min="188" max="188" width="15.1640625" bestFit="1" customWidth="1"/>
    <col min="189" max="189" width="14.83203125" bestFit="1" customWidth="1"/>
    <col min="190" max="190" width="17.5" bestFit="1" customWidth="1"/>
    <col min="191" max="191" width="16.5" bestFit="1" customWidth="1"/>
    <col min="192" max="192" width="71" bestFit="1" customWidth="1"/>
    <col min="193" max="193" width="15.1640625" bestFit="1" customWidth="1"/>
    <col min="194" max="194" width="14.83203125" bestFit="1" customWidth="1"/>
    <col min="195" max="195" width="17.5" bestFit="1" customWidth="1"/>
    <col min="196" max="196" width="16.5" bestFit="1" customWidth="1"/>
    <col min="197" max="197" width="67.5" bestFit="1" customWidth="1"/>
    <col min="198" max="198" width="15.1640625" bestFit="1" customWidth="1"/>
    <col min="199" max="199" width="14.83203125" bestFit="1" customWidth="1"/>
    <col min="200" max="200" width="17.5" bestFit="1" customWidth="1"/>
    <col min="201" max="201" width="16.5" bestFit="1" customWidth="1"/>
    <col min="202" max="202" width="65.6640625" bestFit="1" customWidth="1"/>
    <col min="203" max="203" width="15.1640625" bestFit="1" customWidth="1"/>
    <col min="204" max="204" width="14.83203125" bestFit="1" customWidth="1"/>
    <col min="205" max="205" width="17.5" bestFit="1" customWidth="1"/>
    <col min="206" max="206" width="16.5" bestFit="1" customWidth="1"/>
    <col min="207" max="207" width="71.1640625" bestFit="1" customWidth="1"/>
    <col min="208" max="208" width="15.1640625" bestFit="1" customWidth="1"/>
    <col min="209" max="209" width="14.83203125" bestFit="1" customWidth="1"/>
    <col min="210" max="210" width="17.5" bestFit="1" customWidth="1"/>
    <col min="211" max="211" width="16.5" bestFit="1" customWidth="1"/>
    <col min="212" max="212" width="70" bestFit="1" customWidth="1"/>
    <col min="213" max="213" width="15.1640625" bestFit="1" customWidth="1"/>
    <col min="214" max="214" width="14.83203125" bestFit="1" customWidth="1"/>
    <col min="215" max="215" width="17.5" bestFit="1" customWidth="1"/>
    <col min="216" max="216" width="16.5" bestFit="1" customWidth="1"/>
    <col min="217" max="217" width="63.83203125" bestFit="1" customWidth="1"/>
    <col min="218" max="218" width="15.1640625" bestFit="1" customWidth="1"/>
    <col min="219" max="219" width="14.83203125" bestFit="1" customWidth="1"/>
    <col min="220" max="220" width="17.5" bestFit="1" customWidth="1"/>
    <col min="221" max="221" width="16.5" bestFit="1" customWidth="1"/>
    <col min="222" max="222" width="68.1640625" bestFit="1" customWidth="1"/>
    <col min="223" max="223" width="15.1640625" bestFit="1" customWidth="1"/>
    <col min="224" max="224" width="14.83203125" bestFit="1" customWidth="1"/>
    <col min="225" max="225" width="17.5" bestFit="1" customWidth="1"/>
    <col min="226" max="226" width="16.5" bestFit="1" customWidth="1"/>
    <col min="227" max="227" width="68.5" bestFit="1" customWidth="1"/>
    <col min="228" max="228" width="15.1640625" bestFit="1" customWidth="1"/>
    <col min="229" max="229" width="14.83203125" bestFit="1" customWidth="1"/>
    <col min="230" max="230" width="17.5" bestFit="1" customWidth="1"/>
    <col min="231" max="231" width="16.5" bestFit="1" customWidth="1"/>
    <col min="232" max="232" width="67.5" bestFit="1" customWidth="1"/>
    <col min="233" max="233" width="15.1640625" bestFit="1" customWidth="1"/>
    <col min="234" max="234" width="14.83203125" bestFit="1" customWidth="1"/>
    <col min="235" max="235" width="17.5" bestFit="1" customWidth="1"/>
    <col min="236" max="236" width="16.5" bestFit="1" customWidth="1"/>
    <col min="237" max="237" width="73" bestFit="1" customWidth="1"/>
    <col min="238" max="238" width="15.1640625" bestFit="1" customWidth="1"/>
    <col min="239" max="239" width="14.83203125" bestFit="1" customWidth="1"/>
    <col min="240" max="240" width="17.5" bestFit="1" customWidth="1"/>
    <col min="241" max="241" width="16.5" bestFit="1" customWidth="1"/>
    <col min="242" max="242" width="69.33203125" bestFit="1" customWidth="1"/>
    <col min="243" max="243" width="15.1640625" bestFit="1" customWidth="1"/>
    <col min="244" max="244" width="14.83203125" bestFit="1" customWidth="1"/>
    <col min="245" max="245" width="17.5" bestFit="1" customWidth="1"/>
    <col min="246" max="246" width="16.5" bestFit="1" customWidth="1"/>
    <col min="247" max="247" width="69" bestFit="1" customWidth="1"/>
    <col min="248" max="248" width="15.1640625" bestFit="1" customWidth="1"/>
    <col min="249" max="249" width="14.83203125" bestFit="1" customWidth="1"/>
    <col min="250" max="250" width="17.5" bestFit="1" customWidth="1"/>
    <col min="251" max="251" width="16.5" bestFit="1" customWidth="1"/>
    <col min="252" max="252" width="70.1640625" bestFit="1" customWidth="1"/>
    <col min="253" max="253" width="15.1640625" bestFit="1" customWidth="1"/>
    <col min="254" max="254" width="14.83203125" bestFit="1" customWidth="1"/>
    <col min="255" max="255" width="17.5" bestFit="1" customWidth="1"/>
    <col min="256" max="256" width="16.5" bestFit="1" customWidth="1"/>
    <col min="257" max="257" width="66.1640625" bestFit="1" customWidth="1"/>
    <col min="258" max="258" width="15.1640625" bestFit="1" customWidth="1"/>
    <col min="259" max="259" width="14.83203125" bestFit="1" customWidth="1"/>
    <col min="260" max="260" width="17.5" bestFit="1" customWidth="1"/>
    <col min="261" max="261" width="16.5" bestFit="1" customWidth="1"/>
    <col min="262" max="262" width="69.33203125" bestFit="1" customWidth="1"/>
    <col min="263" max="263" width="15.1640625" bestFit="1" customWidth="1"/>
    <col min="264" max="264" width="14.83203125" bestFit="1" customWidth="1"/>
    <col min="265" max="265" width="17.5" bestFit="1" customWidth="1"/>
    <col min="266" max="266" width="16.5" bestFit="1" customWidth="1"/>
    <col min="267" max="267" width="71.1640625" bestFit="1" customWidth="1"/>
    <col min="268" max="268" width="15.1640625" bestFit="1" customWidth="1"/>
    <col min="269" max="269" width="14.83203125" bestFit="1" customWidth="1"/>
    <col min="270" max="270" width="17.5" bestFit="1" customWidth="1"/>
    <col min="271" max="271" width="16.5" bestFit="1" customWidth="1"/>
    <col min="272" max="272" width="68.33203125" bestFit="1" customWidth="1"/>
    <col min="273" max="273" width="15.1640625" bestFit="1" customWidth="1"/>
    <col min="274" max="274" width="14.83203125" bestFit="1" customWidth="1"/>
    <col min="275" max="275" width="17.5" bestFit="1" customWidth="1"/>
    <col min="276" max="276" width="16.5" bestFit="1" customWidth="1"/>
    <col min="277" max="277" width="63.6640625" bestFit="1" customWidth="1"/>
    <col min="278" max="278" width="15.1640625" bestFit="1" customWidth="1"/>
    <col min="279" max="279" width="14.83203125" bestFit="1" customWidth="1"/>
    <col min="280" max="280" width="17.5" bestFit="1" customWidth="1"/>
    <col min="281" max="281" width="16.5" bestFit="1" customWidth="1"/>
    <col min="282" max="282" width="69.33203125" bestFit="1" customWidth="1"/>
    <col min="283" max="283" width="15.1640625" bestFit="1" customWidth="1"/>
    <col min="284" max="284" width="14.83203125" bestFit="1" customWidth="1"/>
    <col min="285" max="285" width="17.5" bestFit="1" customWidth="1"/>
    <col min="286" max="286" width="16.5" bestFit="1" customWidth="1"/>
    <col min="287" max="287" width="72.1640625" bestFit="1" customWidth="1"/>
    <col min="288" max="288" width="15.1640625" bestFit="1" customWidth="1"/>
    <col min="289" max="289" width="14.83203125" bestFit="1" customWidth="1"/>
    <col min="290" max="290" width="17.5" bestFit="1" customWidth="1"/>
    <col min="291" max="291" width="16.5" bestFit="1" customWidth="1"/>
    <col min="292" max="292" width="66.5" bestFit="1" customWidth="1"/>
    <col min="293" max="293" width="15.1640625" bestFit="1" customWidth="1"/>
    <col min="294" max="294" width="14.83203125" bestFit="1" customWidth="1"/>
    <col min="295" max="295" width="17.5" bestFit="1" customWidth="1"/>
    <col min="296" max="296" width="16.5" bestFit="1" customWidth="1"/>
    <col min="297" max="297" width="69.83203125" bestFit="1" customWidth="1"/>
    <col min="298" max="298" width="15.1640625" bestFit="1" customWidth="1"/>
    <col min="299" max="299" width="14.83203125" bestFit="1" customWidth="1"/>
    <col min="300" max="300" width="17.5" bestFit="1" customWidth="1"/>
    <col min="301" max="301" width="16.5" bestFit="1" customWidth="1"/>
    <col min="302" max="302" width="70.1640625" bestFit="1" customWidth="1"/>
    <col min="303" max="303" width="15.1640625" bestFit="1" customWidth="1"/>
    <col min="304" max="304" width="14.83203125" bestFit="1" customWidth="1"/>
    <col min="305" max="305" width="17.5" bestFit="1" customWidth="1"/>
    <col min="306" max="306" width="16.5" bestFit="1" customWidth="1"/>
    <col min="307" max="307" width="68" bestFit="1" customWidth="1"/>
    <col min="308" max="308" width="15.1640625" bestFit="1" customWidth="1"/>
    <col min="309" max="309" width="14.83203125" bestFit="1" customWidth="1"/>
    <col min="310" max="310" width="17.5" bestFit="1" customWidth="1"/>
    <col min="311" max="311" width="16.5" bestFit="1" customWidth="1"/>
    <col min="312" max="312" width="66.1640625" bestFit="1" customWidth="1"/>
    <col min="313" max="313" width="15.1640625" bestFit="1" customWidth="1"/>
    <col min="314" max="314" width="14.83203125" bestFit="1" customWidth="1"/>
    <col min="315" max="315" width="17.5" bestFit="1" customWidth="1"/>
    <col min="316" max="316" width="16.5" bestFit="1" customWidth="1"/>
    <col min="317" max="317" width="69.1640625" bestFit="1" customWidth="1"/>
    <col min="318" max="318" width="15.1640625" bestFit="1" customWidth="1"/>
    <col min="319" max="319" width="14.83203125" bestFit="1" customWidth="1"/>
    <col min="320" max="320" width="17.5" bestFit="1" customWidth="1"/>
    <col min="321" max="321" width="16.5" bestFit="1" customWidth="1"/>
    <col min="322" max="322" width="67" bestFit="1" customWidth="1"/>
    <col min="323" max="323" width="15.1640625" bestFit="1" customWidth="1"/>
    <col min="324" max="324" width="14.83203125" bestFit="1" customWidth="1"/>
    <col min="325" max="325" width="17.5" bestFit="1" customWidth="1"/>
    <col min="326" max="326" width="16.5" bestFit="1" customWidth="1"/>
    <col min="327" max="327" width="69.1640625" bestFit="1" customWidth="1"/>
    <col min="328" max="328" width="15.1640625" bestFit="1" customWidth="1"/>
    <col min="329" max="329" width="14.83203125" bestFit="1" customWidth="1"/>
    <col min="330" max="330" width="17.5" bestFit="1" customWidth="1"/>
    <col min="331" max="331" width="16.5" bestFit="1" customWidth="1"/>
    <col min="332" max="332" width="72.1640625" bestFit="1" customWidth="1"/>
    <col min="333" max="333" width="15.1640625" bestFit="1" customWidth="1"/>
    <col min="334" max="334" width="14.83203125" bestFit="1" customWidth="1"/>
    <col min="335" max="335" width="17.5" bestFit="1" customWidth="1"/>
    <col min="336" max="336" width="16.5" bestFit="1" customWidth="1"/>
    <col min="337" max="337" width="71.33203125" bestFit="1" customWidth="1"/>
    <col min="338" max="338" width="15.1640625" bestFit="1" customWidth="1"/>
    <col min="339" max="339" width="14.83203125" bestFit="1" customWidth="1"/>
    <col min="340" max="340" width="17.5" bestFit="1" customWidth="1"/>
    <col min="341" max="341" width="16.5" bestFit="1" customWidth="1"/>
    <col min="342" max="342" width="69.1640625" bestFit="1" customWidth="1"/>
    <col min="343" max="343" width="15.1640625" bestFit="1" customWidth="1"/>
    <col min="344" max="344" width="14.83203125" bestFit="1" customWidth="1"/>
    <col min="345" max="345" width="17.5" bestFit="1" customWidth="1"/>
    <col min="346" max="346" width="16.5" bestFit="1" customWidth="1"/>
    <col min="347" max="347" width="69.5" bestFit="1" customWidth="1"/>
    <col min="348" max="348" width="15.1640625" bestFit="1" customWidth="1"/>
    <col min="349" max="349" width="14.83203125" bestFit="1" customWidth="1"/>
    <col min="350" max="350" width="17.5" bestFit="1" customWidth="1"/>
    <col min="351" max="351" width="16.5" bestFit="1" customWidth="1"/>
    <col min="352" max="352" width="68.33203125" bestFit="1" customWidth="1"/>
    <col min="353" max="353" width="15.1640625" bestFit="1" customWidth="1"/>
    <col min="354" max="354" width="14.83203125" bestFit="1" customWidth="1"/>
    <col min="355" max="355" width="17.5" bestFit="1" customWidth="1"/>
    <col min="356" max="356" width="16.5" bestFit="1" customWidth="1"/>
    <col min="357" max="357" width="67.1640625" bestFit="1" customWidth="1"/>
    <col min="358" max="358" width="15.1640625" bestFit="1" customWidth="1"/>
    <col min="359" max="359" width="14.83203125" bestFit="1" customWidth="1"/>
    <col min="360" max="360" width="17.5" bestFit="1" customWidth="1"/>
    <col min="361" max="361" width="16.5" bestFit="1" customWidth="1"/>
    <col min="362" max="362" width="68.83203125" bestFit="1" customWidth="1"/>
    <col min="363" max="363" width="15.1640625" bestFit="1" customWidth="1"/>
    <col min="364" max="364" width="14.83203125" bestFit="1" customWidth="1"/>
    <col min="365" max="365" width="17.5" bestFit="1" customWidth="1"/>
    <col min="366" max="366" width="16.5" bestFit="1" customWidth="1"/>
    <col min="367" max="367" width="68.5" bestFit="1" customWidth="1"/>
    <col min="368" max="368" width="15.1640625" bestFit="1" customWidth="1"/>
    <col min="369" max="369" width="14.83203125" bestFit="1" customWidth="1"/>
    <col min="370" max="370" width="17.5" bestFit="1" customWidth="1"/>
    <col min="371" max="371" width="16.5" bestFit="1" customWidth="1"/>
    <col min="372" max="372" width="68.5" bestFit="1" customWidth="1"/>
    <col min="373" max="373" width="15.1640625" bestFit="1" customWidth="1"/>
    <col min="374" max="374" width="14.83203125" bestFit="1" customWidth="1"/>
    <col min="375" max="375" width="17.5" bestFit="1" customWidth="1"/>
    <col min="376" max="376" width="16.5" bestFit="1" customWidth="1"/>
    <col min="377" max="377" width="67.83203125" bestFit="1" customWidth="1"/>
    <col min="378" max="378" width="15.1640625" bestFit="1" customWidth="1"/>
    <col min="379" max="379" width="14.83203125" bestFit="1" customWidth="1"/>
    <col min="380" max="380" width="17.5" bestFit="1" customWidth="1"/>
    <col min="381" max="381" width="16.5" bestFit="1" customWidth="1"/>
    <col min="382" max="382" width="70.33203125" bestFit="1" customWidth="1"/>
    <col min="383" max="383" width="15.1640625" bestFit="1" customWidth="1"/>
    <col min="384" max="384" width="14.83203125" bestFit="1" customWidth="1"/>
    <col min="385" max="385" width="17.5" bestFit="1" customWidth="1"/>
    <col min="386" max="386" width="16.5" bestFit="1" customWidth="1"/>
    <col min="387" max="387" width="70.83203125" bestFit="1" customWidth="1"/>
    <col min="388" max="388" width="15.1640625" bestFit="1" customWidth="1"/>
    <col min="389" max="389" width="14.83203125" bestFit="1" customWidth="1"/>
    <col min="390" max="390" width="17.5" bestFit="1" customWidth="1"/>
    <col min="391" max="391" width="16.5" bestFit="1" customWidth="1"/>
    <col min="392" max="392" width="67.83203125" bestFit="1" customWidth="1"/>
    <col min="393" max="393" width="15.1640625" bestFit="1" customWidth="1"/>
    <col min="394" max="394" width="14.83203125" bestFit="1" customWidth="1"/>
    <col min="395" max="395" width="17.5" bestFit="1" customWidth="1"/>
    <col min="396" max="396" width="16.5" bestFit="1" customWidth="1"/>
    <col min="397" max="397" width="63.6640625" bestFit="1" customWidth="1"/>
    <col min="398" max="398" width="15.1640625" bestFit="1" customWidth="1"/>
    <col min="399" max="399" width="14.83203125" bestFit="1" customWidth="1"/>
    <col min="400" max="400" width="17.5" bestFit="1" customWidth="1"/>
    <col min="401" max="401" width="16.5" bestFit="1" customWidth="1"/>
    <col min="402" max="402" width="70.1640625" bestFit="1" customWidth="1"/>
    <col min="403" max="403" width="15.1640625" bestFit="1" customWidth="1"/>
    <col min="404" max="404" width="14.83203125" bestFit="1" customWidth="1"/>
    <col min="405" max="405" width="17.5" bestFit="1" customWidth="1"/>
    <col min="406" max="406" width="16.5" bestFit="1" customWidth="1"/>
    <col min="407" max="407" width="68" bestFit="1" customWidth="1"/>
    <col min="408" max="408" width="15.1640625" bestFit="1" customWidth="1"/>
    <col min="409" max="409" width="14.83203125" bestFit="1" customWidth="1"/>
    <col min="410" max="410" width="17.5" bestFit="1" customWidth="1"/>
    <col min="411" max="411" width="16.5" bestFit="1" customWidth="1"/>
    <col min="412" max="412" width="33.83203125" bestFit="1" customWidth="1"/>
    <col min="413" max="413" width="15.5" bestFit="1" customWidth="1"/>
    <col min="414" max="414" width="80.6640625" bestFit="1" customWidth="1"/>
    <col min="415" max="415" width="25.83203125" bestFit="1" customWidth="1"/>
    <col min="416" max="416" width="16" bestFit="1" customWidth="1"/>
    <col min="417" max="417" width="16.5" bestFit="1" customWidth="1"/>
    <col min="418" max="418" width="15.5" bestFit="1" customWidth="1"/>
  </cols>
  <sheetData>
    <row r="1" spans="1:4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11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</row>
    <row r="2" spans="1:418">
      <c r="A2" t="s">
        <v>417</v>
      </c>
      <c r="B2" t="s">
        <v>418</v>
      </c>
      <c r="C2" t="s">
        <v>419</v>
      </c>
      <c r="D2" t="s">
        <v>420</v>
      </c>
      <c r="E2" t="s">
        <v>421</v>
      </c>
      <c r="F2" t="s">
        <v>422</v>
      </c>
      <c r="G2" t="s">
        <v>423</v>
      </c>
      <c r="H2" t="s">
        <v>424</v>
      </c>
      <c r="I2" t="s">
        <v>425</v>
      </c>
      <c r="J2" t="s">
        <v>426</v>
      </c>
      <c r="K2" t="s">
        <v>427</v>
      </c>
      <c r="L2" t="s">
        <v>456</v>
      </c>
      <c r="M2" t="s">
        <v>428</v>
      </c>
      <c r="N2" t="s">
        <v>429</v>
      </c>
      <c r="O2" t="s">
        <v>430</v>
      </c>
      <c r="P2" t="s">
        <v>431</v>
      </c>
      <c r="Q2" t="s">
        <v>457</v>
      </c>
      <c r="R2" t="s">
        <v>428</v>
      </c>
      <c r="S2" t="s">
        <v>429</v>
      </c>
      <c r="T2" t="s">
        <v>430</v>
      </c>
      <c r="U2" t="s">
        <v>431</v>
      </c>
      <c r="V2" t="s">
        <v>458</v>
      </c>
      <c r="W2" t="s">
        <v>428</v>
      </c>
      <c r="X2" t="s">
        <v>429</v>
      </c>
      <c r="Y2" t="s">
        <v>430</v>
      </c>
      <c r="Z2" t="s">
        <v>431</v>
      </c>
      <c r="AA2" t="s">
        <v>459</v>
      </c>
      <c r="AB2" t="s">
        <v>428</v>
      </c>
      <c r="AC2" t="s">
        <v>429</v>
      </c>
      <c r="AD2" t="s">
        <v>430</v>
      </c>
      <c r="AE2" t="s">
        <v>431</v>
      </c>
      <c r="AF2" t="s">
        <v>460</v>
      </c>
      <c r="AG2" t="s">
        <v>428</v>
      </c>
      <c r="AH2" t="s">
        <v>429</v>
      </c>
      <c r="AI2" t="s">
        <v>430</v>
      </c>
      <c r="AJ2" t="s">
        <v>431</v>
      </c>
      <c r="AK2" t="s">
        <v>461</v>
      </c>
      <c r="AL2" t="s">
        <v>428</v>
      </c>
      <c r="AM2" t="s">
        <v>429</v>
      </c>
      <c r="AN2" t="s">
        <v>430</v>
      </c>
      <c r="AO2" t="s">
        <v>431</v>
      </c>
      <c r="AP2" t="s">
        <v>462</v>
      </c>
      <c r="AQ2" t="s">
        <v>428</v>
      </c>
      <c r="AR2" t="s">
        <v>429</v>
      </c>
      <c r="AS2" t="s">
        <v>430</v>
      </c>
      <c r="AT2" t="s">
        <v>431</v>
      </c>
      <c r="AU2" t="s">
        <v>463</v>
      </c>
      <c r="AV2" t="s">
        <v>428</v>
      </c>
      <c r="AW2" t="s">
        <v>429</v>
      </c>
      <c r="AX2" t="s">
        <v>430</v>
      </c>
      <c r="AY2" t="s">
        <v>431</v>
      </c>
      <c r="AZ2" t="s">
        <v>464</v>
      </c>
      <c r="BA2" t="s">
        <v>428</v>
      </c>
      <c r="BB2" t="s">
        <v>429</v>
      </c>
      <c r="BC2" t="s">
        <v>430</v>
      </c>
      <c r="BD2" t="s">
        <v>431</v>
      </c>
      <c r="BE2" t="s">
        <v>465</v>
      </c>
      <c r="BF2" t="s">
        <v>428</v>
      </c>
      <c r="BG2" t="s">
        <v>429</v>
      </c>
      <c r="BH2" t="s">
        <v>430</v>
      </c>
      <c r="BI2" t="s">
        <v>431</v>
      </c>
      <c r="BJ2" t="s">
        <v>466</v>
      </c>
      <c r="BK2" t="s">
        <v>428</v>
      </c>
      <c r="BL2" t="s">
        <v>429</v>
      </c>
      <c r="BM2" t="s">
        <v>430</v>
      </c>
      <c r="BN2" t="s">
        <v>431</v>
      </c>
      <c r="BO2" t="s">
        <v>467</v>
      </c>
      <c r="BP2" t="s">
        <v>428</v>
      </c>
      <c r="BQ2" t="s">
        <v>429</v>
      </c>
      <c r="BR2" t="s">
        <v>430</v>
      </c>
      <c r="BS2" t="s">
        <v>431</v>
      </c>
      <c r="BT2" t="s">
        <v>468</v>
      </c>
      <c r="BU2" t="s">
        <v>428</v>
      </c>
      <c r="BV2" t="s">
        <v>429</v>
      </c>
      <c r="BW2" t="s">
        <v>430</v>
      </c>
      <c r="BX2" t="s">
        <v>431</v>
      </c>
      <c r="BY2" t="s">
        <v>469</v>
      </c>
      <c r="BZ2" t="s">
        <v>428</v>
      </c>
      <c r="CA2" t="s">
        <v>429</v>
      </c>
      <c r="CB2" t="s">
        <v>430</v>
      </c>
      <c r="CC2" t="s">
        <v>431</v>
      </c>
      <c r="CD2" t="s">
        <v>470</v>
      </c>
      <c r="CE2" t="s">
        <v>428</v>
      </c>
      <c r="CF2" t="s">
        <v>429</v>
      </c>
      <c r="CG2" t="s">
        <v>430</v>
      </c>
      <c r="CH2" t="s">
        <v>431</v>
      </c>
      <c r="CI2" t="s">
        <v>471</v>
      </c>
      <c r="CJ2" t="s">
        <v>428</v>
      </c>
      <c r="CK2" t="s">
        <v>429</v>
      </c>
      <c r="CL2" t="s">
        <v>430</v>
      </c>
      <c r="CM2" t="s">
        <v>431</v>
      </c>
      <c r="CN2" t="s">
        <v>472</v>
      </c>
      <c r="CO2" t="s">
        <v>428</v>
      </c>
      <c r="CP2" t="s">
        <v>429</v>
      </c>
      <c r="CQ2" t="s">
        <v>430</v>
      </c>
      <c r="CR2" t="s">
        <v>431</v>
      </c>
      <c r="CS2" t="s">
        <v>473</v>
      </c>
      <c r="CT2" t="s">
        <v>428</v>
      </c>
      <c r="CU2" t="s">
        <v>429</v>
      </c>
      <c r="CV2" t="s">
        <v>430</v>
      </c>
      <c r="CW2" t="s">
        <v>431</v>
      </c>
      <c r="CX2" t="s">
        <v>474</v>
      </c>
      <c r="CY2" t="s">
        <v>428</v>
      </c>
      <c r="CZ2" t="s">
        <v>429</v>
      </c>
      <c r="DA2" t="s">
        <v>430</v>
      </c>
      <c r="DB2" t="s">
        <v>431</v>
      </c>
      <c r="DC2" t="s">
        <v>475</v>
      </c>
      <c r="DD2" t="s">
        <v>428</v>
      </c>
      <c r="DE2" t="s">
        <v>429</v>
      </c>
      <c r="DF2" t="s">
        <v>430</v>
      </c>
      <c r="DG2" t="s">
        <v>431</v>
      </c>
      <c r="DH2" t="s">
        <v>476</v>
      </c>
      <c r="DI2" t="s">
        <v>428</v>
      </c>
      <c r="DJ2" t="s">
        <v>429</v>
      </c>
      <c r="DK2" t="s">
        <v>430</v>
      </c>
      <c r="DL2" t="s">
        <v>431</v>
      </c>
      <c r="DM2" t="s">
        <v>477</v>
      </c>
      <c r="DN2" t="s">
        <v>428</v>
      </c>
      <c r="DO2" t="s">
        <v>429</v>
      </c>
      <c r="DP2" t="s">
        <v>430</v>
      </c>
      <c r="DQ2" t="s">
        <v>431</v>
      </c>
      <c r="DR2" t="s">
        <v>478</v>
      </c>
      <c r="DS2" t="s">
        <v>428</v>
      </c>
      <c r="DT2" t="s">
        <v>429</v>
      </c>
      <c r="DU2" t="s">
        <v>430</v>
      </c>
      <c r="DV2" t="s">
        <v>431</v>
      </c>
      <c r="DW2" t="s">
        <v>479</v>
      </c>
      <c r="DX2" t="s">
        <v>428</v>
      </c>
      <c r="DY2" t="s">
        <v>429</v>
      </c>
      <c r="DZ2" t="s">
        <v>430</v>
      </c>
      <c r="EA2" t="s">
        <v>431</v>
      </c>
      <c r="EB2" t="s">
        <v>480</v>
      </c>
      <c r="EC2" t="s">
        <v>428</v>
      </c>
      <c r="ED2" t="s">
        <v>429</v>
      </c>
      <c r="EE2" t="s">
        <v>430</v>
      </c>
      <c r="EF2" t="s">
        <v>431</v>
      </c>
      <c r="EG2" t="s">
        <v>481</v>
      </c>
      <c r="EH2" t="s">
        <v>428</v>
      </c>
      <c r="EI2" t="s">
        <v>429</v>
      </c>
      <c r="EJ2" t="s">
        <v>430</v>
      </c>
      <c r="EK2" t="s">
        <v>431</v>
      </c>
      <c r="EL2" t="s">
        <v>482</v>
      </c>
      <c r="EM2" t="s">
        <v>428</v>
      </c>
      <c r="EN2" t="s">
        <v>429</v>
      </c>
      <c r="EO2" t="s">
        <v>430</v>
      </c>
      <c r="EP2" t="s">
        <v>431</v>
      </c>
      <c r="EQ2" t="s">
        <v>483</v>
      </c>
      <c r="ER2" t="s">
        <v>428</v>
      </c>
      <c r="ES2" t="s">
        <v>429</v>
      </c>
      <c r="ET2" t="s">
        <v>430</v>
      </c>
      <c r="EU2" t="s">
        <v>431</v>
      </c>
      <c r="EV2" t="s">
        <v>484</v>
      </c>
      <c r="EW2" t="s">
        <v>428</v>
      </c>
      <c r="EX2" t="s">
        <v>429</v>
      </c>
      <c r="EY2" t="s">
        <v>430</v>
      </c>
      <c r="EZ2" t="s">
        <v>431</v>
      </c>
      <c r="FA2" t="s">
        <v>485</v>
      </c>
      <c r="FB2" t="s">
        <v>428</v>
      </c>
      <c r="FC2" t="s">
        <v>429</v>
      </c>
      <c r="FD2" t="s">
        <v>430</v>
      </c>
      <c r="FE2" t="s">
        <v>431</v>
      </c>
      <c r="FF2" t="s">
        <v>486</v>
      </c>
      <c r="FG2" t="s">
        <v>428</v>
      </c>
      <c r="FH2" t="s">
        <v>429</v>
      </c>
      <c r="FI2" t="s">
        <v>430</v>
      </c>
      <c r="FJ2" t="s">
        <v>431</v>
      </c>
      <c r="FK2" t="s">
        <v>487</v>
      </c>
      <c r="FL2" t="s">
        <v>428</v>
      </c>
      <c r="FM2" t="s">
        <v>429</v>
      </c>
      <c r="FN2" t="s">
        <v>430</v>
      </c>
      <c r="FO2" t="s">
        <v>431</v>
      </c>
      <c r="FP2" t="s">
        <v>488</v>
      </c>
      <c r="FQ2" t="s">
        <v>428</v>
      </c>
      <c r="FR2" t="s">
        <v>429</v>
      </c>
      <c r="FS2" t="s">
        <v>430</v>
      </c>
      <c r="FT2" t="s">
        <v>431</v>
      </c>
      <c r="FU2" t="s">
        <v>489</v>
      </c>
      <c r="FV2" t="s">
        <v>428</v>
      </c>
      <c r="FW2" t="s">
        <v>429</v>
      </c>
      <c r="FX2" t="s">
        <v>430</v>
      </c>
      <c r="FY2" t="s">
        <v>431</v>
      </c>
      <c r="FZ2" t="s">
        <v>490</v>
      </c>
      <c r="GA2" t="s">
        <v>428</v>
      </c>
      <c r="GB2" t="s">
        <v>429</v>
      </c>
      <c r="GC2" t="s">
        <v>430</v>
      </c>
      <c r="GD2" t="s">
        <v>431</v>
      </c>
      <c r="GE2" t="s">
        <v>491</v>
      </c>
      <c r="GF2" t="s">
        <v>428</v>
      </c>
      <c r="GG2" t="s">
        <v>429</v>
      </c>
      <c r="GH2" t="s">
        <v>430</v>
      </c>
      <c r="GI2" t="s">
        <v>431</v>
      </c>
      <c r="GJ2" t="s">
        <v>492</v>
      </c>
      <c r="GK2" t="s">
        <v>428</v>
      </c>
      <c r="GL2" t="s">
        <v>429</v>
      </c>
      <c r="GM2" t="s">
        <v>430</v>
      </c>
      <c r="GN2" t="s">
        <v>431</v>
      </c>
      <c r="GO2" t="s">
        <v>493</v>
      </c>
      <c r="GP2" t="s">
        <v>428</v>
      </c>
      <c r="GQ2" t="s">
        <v>429</v>
      </c>
      <c r="GR2" t="s">
        <v>430</v>
      </c>
      <c r="GS2" t="s">
        <v>431</v>
      </c>
      <c r="GT2" t="s">
        <v>494</v>
      </c>
      <c r="GU2" t="s">
        <v>428</v>
      </c>
      <c r="GV2" t="s">
        <v>429</v>
      </c>
      <c r="GW2" t="s">
        <v>430</v>
      </c>
      <c r="GX2" t="s">
        <v>431</v>
      </c>
      <c r="GY2" t="s">
        <v>495</v>
      </c>
      <c r="GZ2" t="s">
        <v>428</v>
      </c>
      <c r="HA2" t="s">
        <v>429</v>
      </c>
      <c r="HB2" t="s">
        <v>430</v>
      </c>
      <c r="HC2" t="s">
        <v>431</v>
      </c>
      <c r="HD2" t="s">
        <v>496</v>
      </c>
      <c r="HE2" t="s">
        <v>428</v>
      </c>
      <c r="HF2" t="s">
        <v>429</v>
      </c>
      <c r="HG2" t="s">
        <v>430</v>
      </c>
      <c r="HH2" t="s">
        <v>431</v>
      </c>
      <c r="HI2" t="s">
        <v>497</v>
      </c>
      <c r="HJ2" t="s">
        <v>428</v>
      </c>
      <c r="HK2" t="s">
        <v>429</v>
      </c>
      <c r="HL2" t="s">
        <v>430</v>
      </c>
      <c r="HM2" t="s">
        <v>431</v>
      </c>
      <c r="HN2" t="s">
        <v>456</v>
      </c>
      <c r="HO2" t="s">
        <v>428</v>
      </c>
      <c r="HP2" t="s">
        <v>429</v>
      </c>
      <c r="HQ2" t="s">
        <v>430</v>
      </c>
      <c r="HR2" t="s">
        <v>431</v>
      </c>
      <c r="HS2" t="s">
        <v>498</v>
      </c>
      <c r="HT2" t="s">
        <v>428</v>
      </c>
      <c r="HU2" t="s">
        <v>429</v>
      </c>
      <c r="HV2" t="s">
        <v>430</v>
      </c>
      <c r="HW2" t="s">
        <v>431</v>
      </c>
      <c r="HX2" t="s">
        <v>499</v>
      </c>
      <c r="HY2" t="s">
        <v>428</v>
      </c>
      <c r="HZ2" t="s">
        <v>429</v>
      </c>
      <c r="IA2" t="s">
        <v>430</v>
      </c>
      <c r="IB2" t="s">
        <v>431</v>
      </c>
      <c r="IC2" t="s">
        <v>459</v>
      </c>
      <c r="ID2" t="s">
        <v>428</v>
      </c>
      <c r="IE2" t="s">
        <v>429</v>
      </c>
      <c r="IF2" t="s">
        <v>430</v>
      </c>
      <c r="IG2" t="s">
        <v>431</v>
      </c>
      <c r="IH2" t="s">
        <v>500</v>
      </c>
      <c r="II2" t="s">
        <v>428</v>
      </c>
      <c r="IJ2" t="s">
        <v>429</v>
      </c>
      <c r="IK2" t="s">
        <v>430</v>
      </c>
      <c r="IL2" t="s">
        <v>431</v>
      </c>
      <c r="IM2" t="s">
        <v>501</v>
      </c>
      <c r="IN2" t="s">
        <v>428</v>
      </c>
      <c r="IO2" t="s">
        <v>429</v>
      </c>
      <c r="IP2" t="s">
        <v>430</v>
      </c>
      <c r="IQ2" t="s">
        <v>431</v>
      </c>
      <c r="IR2" t="s">
        <v>502</v>
      </c>
      <c r="IS2" t="s">
        <v>428</v>
      </c>
      <c r="IT2" t="s">
        <v>429</v>
      </c>
      <c r="IU2" t="s">
        <v>430</v>
      </c>
      <c r="IV2" t="s">
        <v>431</v>
      </c>
      <c r="IW2" t="s">
        <v>503</v>
      </c>
      <c r="IX2" t="s">
        <v>428</v>
      </c>
      <c r="IY2" t="s">
        <v>429</v>
      </c>
      <c r="IZ2" t="s">
        <v>430</v>
      </c>
      <c r="JA2" t="s">
        <v>431</v>
      </c>
      <c r="JB2" t="s">
        <v>504</v>
      </c>
      <c r="JC2" t="s">
        <v>428</v>
      </c>
      <c r="JD2" t="s">
        <v>429</v>
      </c>
      <c r="JE2" t="s">
        <v>430</v>
      </c>
      <c r="JF2" t="s">
        <v>431</v>
      </c>
      <c r="JG2" t="s">
        <v>505</v>
      </c>
      <c r="JH2" t="s">
        <v>428</v>
      </c>
      <c r="JI2" t="s">
        <v>429</v>
      </c>
      <c r="JJ2" t="s">
        <v>430</v>
      </c>
      <c r="JK2" t="s">
        <v>431</v>
      </c>
      <c r="JL2" t="s">
        <v>506</v>
      </c>
      <c r="JM2" t="s">
        <v>428</v>
      </c>
      <c r="JN2" t="s">
        <v>429</v>
      </c>
      <c r="JO2" t="s">
        <v>430</v>
      </c>
      <c r="JP2" t="s">
        <v>431</v>
      </c>
      <c r="JQ2" t="s">
        <v>507</v>
      </c>
      <c r="JR2" t="s">
        <v>428</v>
      </c>
      <c r="JS2" t="s">
        <v>429</v>
      </c>
      <c r="JT2" t="s">
        <v>430</v>
      </c>
      <c r="JU2" t="s">
        <v>431</v>
      </c>
      <c r="JV2" t="s">
        <v>508</v>
      </c>
      <c r="JW2" t="s">
        <v>428</v>
      </c>
      <c r="JX2" t="s">
        <v>429</v>
      </c>
      <c r="JY2" t="s">
        <v>430</v>
      </c>
      <c r="JZ2" t="s">
        <v>431</v>
      </c>
      <c r="KA2" t="s">
        <v>509</v>
      </c>
      <c r="KB2" t="s">
        <v>428</v>
      </c>
      <c r="KC2" t="s">
        <v>429</v>
      </c>
      <c r="KD2" t="s">
        <v>430</v>
      </c>
      <c r="KE2" t="s">
        <v>431</v>
      </c>
      <c r="KF2" t="s">
        <v>510</v>
      </c>
      <c r="KG2" t="s">
        <v>428</v>
      </c>
      <c r="KH2" t="s">
        <v>429</v>
      </c>
      <c r="KI2" t="s">
        <v>430</v>
      </c>
      <c r="KJ2" t="s">
        <v>431</v>
      </c>
      <c r="KK2" t="s">
        <v>511</v>
      </c>
      <c r="KL2" t="s">
        <v>428</v>
      </c>
      <c r="KM2" t="s">
        <v>429</v>
      </c>
      <c r="KN2" t="s">
        <v>430</v>
      </c>
      <c r="KO2" t="s">
        <v>431</v>
      </c>
      <c r="KP2" t="s">
        <v>512</v>
      </c>
      <c r="KQ2" t="s">
        <v>428</v>
      </c>
      <c r="KR2" t="s">
        <v>429</v>
      </c>
      <c r="KS2" t="s">
        <v>430</v>
      </c>
      <c r="KT2" t="s">
        <v>431</v>
      </c>
      <c r="KU2" t="s">
        <v>513</v>
      </c>
      <c r="KV2" t="s">
        <v>428</v>
      </c>
      <c r="KW2" t="s">
        <v>429</v>
      </c>
      <c r="KX2" t="s">
        <v>430</v>
      </c>
      <c r="KY2" t="s">
        <v>431</v>
      </c>
      <c r="KZ2" t="s">
        <v>478</v>
      </c>
      <c r="LA2" t="s">
        <v>428</v>
      </c>
      <c r="LB2" t="s">
        <v>429</v>
      </c>
      <c r="LC2" t="s">
        <v>430</v>
      </c>
      <c r="LD2" t="s">
        <v>431</v>
      </c>
      <c r="LE2" t="s">
        <v>477</v>
      </c>
      <c r="LF2" t="s">
        <v>428</v>
      </c>
      <c r="LG2" t="s">
        <v>429</v>
      </c>
      <c r="LH2" t="s">
        <v>430</v>
      </c>
      <c r="LI2" t="s">
        <v>431</v>
      </c>
      <c r="LJ2" t="s">
        <v>476</v>
      </c>
      <c r="LK2" t="s">
        <v>428</v>
      </c>
      <c r="LL2" t="s">
        <v>429</v>
      </c>
      <c r="LM2" t="s">
        <v>430</v>
      </c>
      <c r="LN2" t="s">
        <v>431</v>
      </c>
      <c r="LO2" t="s">
        <v>481</v>
      </c>
      <c r="LP2" t="s">
        <v>428</v>
      </c>
      <c r="LQ2" t="s">
        <v>429</v>
      </c>
      <c r="LR2" t="s">
        <v>430</v>
      </c>
      <c r="LS2" t="s">
        <v>431</v>
      </c>
      <c r="LT2" t="s">
        <v>480</v>
      </c>
      <c r="LU2" t="s">
        <v>428</v>
      </c>
      <c r="LV2" t="s">
        <v>429</v>
      </c>
      <c r="LW2" t="s">
        <v>430</v>
      </c>
      <c r="LX2" t="s">
        <v>431</v>
      </c>
      <c r="LY2" t="s">
        <v>479</v>
      </c>
      <c r="LZ2" t="s">
        <v>428</v>
      </c>
      <c r="MA2" t="s">
        <v>429</v>
      </c>
      <c r="MB2" t="s">
        <v>430</v>
      </c>
      <c r="MC2" t="s">
        <v>431</v>
      </c>
      <c r="MD2" t="s">
        <v>464</v>
      </c>
      <c r="ME2" t="s">
        <v>428</v>
      </c>
      <c r="MF2" t="s">
        <v>429</v>
      </c>
      <c r="MG2" t="s">
        <v>430</v>
      </c>
      <c r="MH2" t="s">
        <v>431</v>
      </c>
      <c r="MI2" t="s">
        <v>514</v>
      </c>
      <c r="MJ2" t="s">
        <v>428</v>
      </c>
      <c r="MK2" t="s">
        <v>429</v>
      </c>
      <c r="ML2" t="s">
        <v>430</v>
      </c>
      <c r="MM2" t="s">
        <v>431</v>
      </c>
      <c r="MN2" t="s">
        <v>515</v>
      </c>
      <c r="MO2" t="s">
        <v>428</v>
      </c>
      <c r="MP2" t="s">
        <v>429</v>
      </c>
      <c r="MQ2" t="s">
        <v>430</v>
      </c>
      <c r="MR2" t="s">
        <v>431</v>
      </c>
      <c r="MS2" t="s">
        <v>467</v>
      </c>
      <c r="MT2" t="s">
        <v>428</v>
      </c>
      <c r="MU2" t="s">
        <v>429</v>
      </c>
      <c r="MV2" t="s">
        <v>430</v>
      </c>
      <c r="MW2" t="s">
        <v>431</v>
      </c>
      <c r="MX2" t="s">
        <v>516</v>
      </c>
      <c r="MY2" t="s">
        <v>428</v>
      </c>
      <c r="MZ2" t="s">
        <v>429</v>
      </c>
      <c r="NA2" t="s">
        <v>430</v>
      </c>
      <c r="NB2" t="s">
        <v>431</v>
      </c>
      <c r="NC2" t="s">
        <v>517</v>
      </c>
      <c r="ND2" t="s">
        <v>428</v>
      </c>
      <c r="NE2" t="s">
        <v>429</v>
      </c>
      <c r="NF2" t="s">
        <v>430</v>
      </c>
      <c r="NG2" t="s">
        <v>431</v>
      </c>
      <c r="NH2" t="s">
        <v>518</v>
      </c>
      <c r="NI2" t="s">
        <v>428</v>
      </c>
      <c r="NJ2" t="s">
        <v>429</v>
      </c>
      <c r="NK2" t="s">
        <v>430</v>
      </c>
      <c r="NL2" t="s">
        <v>431</v>
      </c>
      <c r="NM2" t="s">
        <v>519</v>
      </c>
      <c r="NN2" t="s">
        <v>428</v>
      </c>
      <c r="NO2" t="s">
        <v>429</v>
      </c>
      <c r="NP2" t="s">
        <v>430</v>
      </c>
      <c r="NQ2" t="s">
        <v>431</v>
      </c>
      <c r="NR2" t="s">
        <v>520</v>
      </c>
      <c r="NS2" t="s">
        <v>428</v>
      </c>
      <c r="NT2" t="s">
        <v>429</v>
      </c>
      <c r="NU2" t="s">
        <v>430</v>
      </c>
      <c r="NV2" t="s">
        <v>431</v>
      </c>
      <c r="NW2" t="s">
        <v>521</v>
      </c>
      <c r="NX2" t="s">
        <v>428</v>
      </c>
      <c r="NY2" t="s">
        <v>429</v>
      </c>
      <c r="NZ2" t="s">
        <v>430</v>
      </c>
      <c r="OA2" t="s">
        <v>431</v>
      </c>
      <c r="OB2" t="s">
        <v>522</v>
      </c>
      <c r="OC2" t="s">
        <v>428</v>
      </c>
      <c r="OD2" t="s">
        <v>429</v>
      </c>
      <c r="OE2" t="s">
        <v>430</v>
      </c>
      <c r="OF2" t="s">
        <v>431</v>
      </c>
      <c r="OG2" t="s">
        <v>523</v>
      </c>
      <c r="OH2" t="s">
        <v>428</v>
      </c>
      <c r="OI2" t="s">
        <v>429</v>
      </c>
      <c r="OJ2" t="s">
        <v>430</v>
      </c>
      <c r="OK2" t="s">
        <v>431</v>
      </c>
      <c r="OL2" t="s">
        <v>512</v>
      </c>
      <c r="OM2" t="s">
        <v>428</v>
      </c>
      <c r="ON2" t="s">
        <v>429</v>
      </c>
      <c r="OO2" t="s">
        <v>430</v>
      </c>
      <c r="OP2" t="s">
        <v>431</v>
      </c>
      <c r="OQ2" t="s">
        <v>513</v>
      </c>
      <c r="OR2" t="s">
        <v>428</v>
      </c>
      <c r="OS2" t="s">
        <v>429</v>
      </c>
      <c r="OT2" t="s">
        <v>430</v>
      </c>
      <c r="OU2" t="s">
        <v>431</v>
      </c>
      <c r="OV2" t="s">
        <v>432</v>
      </c>
      <c r="OW2" t="s">
        <v>433</v>
      </c>
      <c r="OX2" t="s">
        <v>434</v>
      </c>
      <c r="OY2" t="s">
        <v>435</v>
      </c>
      <c r="OZ2" t="s">
        <v>414</v>
      </c>
      <c r="PA2" t="s">
        <v>415</v>
      </c>
      <c r="PB2" t="s">
        <v>416</v>
      </c>
    </row>
    <row r="3" spans="1:418">
      <c r="A3" t="s">
        <v>524</v>
      </c>
      <c r="B3" t="s">
        <v>436</v>
      </c>
      <c r="C3" t="s">
        <v>437</v>
      </c>
      <c r="F3" t="s">
        <v>525</v>
      </c>
      <c r="G3">
        <v>0</v>
      </c>
      <c r="H3" s="1">
        <v>42171.863668981481</v>
      </c>
      <c r="I3" s="1">
        <v>42171.864872685182</v>
      </c>
      <c r="J3">
        <v>1</v>
      </c>
      <c r="K3">
        <v>1</v>
      </c>
      <c r="DH3">
        <v>0</v>
      </c>
      <c r="DI3">
        <v>0</v>
      </c>
      <c r="DJ3">
        <v>0</v>
      </c>
      <c r="DK3" t="s">
        <v>526</v>
      </c>
      <c r="DL3">
        <v>0</v>
      </c>
      <c r="DM3">
        <v>0</v>
      </c>
      <c r="DN3">
        <v>0</v>
      </c>
      <c r="DO3">
        <v>0</v>
      </c>
      <c r="DP3" t="s">
        <v>527</v>
      </c>
      <c r="DQ3">
        <v>0</v>
      </c>
      <c r="DR3">
        <v>0</v>
      </c>
      <c r="DS3">
        <v>0</v>
      </c>
      <c r="DT3">
        <v>0</v>
      </c>
      <c r="DU3" t="s">
        <v>528</v>
      </c>
      <c r="DV3">
        <v>0</v>
      </c>
      <c r="DW3">
        <v>0</v>
      </c>
      <c r="DX3">
        <v>0</v>
      </c>
      <c r="DY3">
        <v>0</v>
      </c>
      <c r="DZ3" t="s">
        <v>529</v>
      </c>
      <c r="EA3">
        <v>0</v>
      </c>
      <c r="EB3">
        <v>0</v>
      </c>
      <c r="EC3" t="s">
        <v>530</v>
      </c>
      <c r="ED3" t="s">
        <v>531</v>
      </c>
      <c r="EE3" t="s">
        <v>532</v>
      </c>
      <c r="EF3">
        <v>3</v>
      </c>
      <c r="EG3">
        <v>0</v>
      </c>
      <c r="EH3">
        <v>0</v>
      </c>
      <c r="EI3">
        <v>0</v>
      </c>
      <c r="EJ3" t="s">
        <v>533</v>
      </c>
      <c r="EK3">
        <v>0</v>
      </c>
      <c r="EL3">
        <v>1</v>
      </c>
      <c r="EM3">
        <v>0</v>
      </c>
      <c r="EN3">
        <v>0</v>
      </c>
      <c r="EO3" t="s">
        <v>534</v>
      </c>
      <c r="EP3">
        <v>0</v>
      </c>
      <c r="EQ3">
        <v>0</v>
      </c>
      <c r="ER3">
        <v>0</v>
      </c>
      <c r="ES3">
        <v>0</v>
      </c>
      <c r="ET3" t="s">
        <v>535</v>
      </c>
      <c r="EU3">
        <v>0</v>
      </c>
      <c r="EV3">
        <v>0</v>
      </c>
      <c r="EW3">
        <v>0</v>
      </c>
      <c r="EX3">
        <v>0</v>
      </c>
      <c r="EY3" t="s">
        <v>536</v>
      </c>
      <c r="EZ3">
        <v>0</v>
      </c>
      <c r="FA3">
        <v>3</v>
      </c>
      <c r="FB3" t="s">
        <v>537</v>
      </c>
      <c r="FC3" t="s">
        <v>537</v>
      </c>
      <c r="FD3" t="s">
        <v>538</v>
      </c>
      <c r="FE3">
        <v>1</v>
      </c>
      <c r="FF3">
        <v>1</v>
      </c>
      <c r="FG3">
        <v>0</v>
      </c>
      <c r="FH3">
        <v>0</v>
      </c>
      <c r="FI3" t="s">
        <v>539</v>
      </c>
      <c r="FJ3">
        <v>0</v>
      </c>
      <c r="FK3">
        <v>1</v>
      </c>
      <c r="FL3" t="s">
        <v>540</v>
      </c>
      <c r="FM3" t="s">
        <v>540</v>
      </c>
      <c r="FN3" t="s">
        <v>541</v>
      </c>
      <c r="FO3">
        <v>1</v>
      </c>
      <c r="FP3">
        <v>0</v>
      </c>
      <c r="FQ3">
        <v>0</v>
      </c>
      <c r="FR3">
        <v>0</v>
      </c>
      <c r="FS3" t="s">
        <v>542</v>
      </c>
      <c r="FT3">
        <v>0</v>
      </c>
      <c r="FU3">
        <v>0</v>
      </c>
      <c r="FV3">
        <v>0</v>
      </c>
      <c r="FW3">
        <v>0</v>
      </c>
      <c r="FX3" t="s">
        <v>543</v>
      </c>
      <c r="FY3">
        <v>0</v>
      </c>
      <c r="FZ3">
        <v>6</v>
      </c>
      <c r="GA3">
        <v>0</v>
      </c>
      <c r="GB3">
        <v>0</v>
      </c>
      <c r="GC3" t="s">
        <v>544</v>
      </c>
      <c r="GD3">
        <v>0</v>
      </c>
      <c r="GE3">
        <v>0</v>
      </c>
      <c r="GF3">
        <v>0</v>
      </c>
      <c r="GG3">
        <v>0</v>
      </c>
      <c r="GH3" t="s">
        <v>545</v>
      </c>
      <c r="GI3">
        <v>0</v>
      </c>
      <c r="GJ3">
        <v>0</v>
      </c>
      <c r="GK3">
        <v>0</v>
      </c>
      <c r="GL3">
        <v>0</v>
      </c>
      <c r="GM3" t="s">
        <v>546</v>
      </c>
      <c r="GN3">
        <v>0</v>
      </c>
      <c r="GO3">
        <v>0</v>
      </c>
      <c r="GP3">
        <v>0</v>
      </c>
      <c r="GQ3">
        <v>0</v>
      </c>
      <c r="GR3" t="s">
        <v>547</v>
      </c>
      <c r="GS3">
        <v>0</v>
      </c>
      <c r="GT3">
        <v>0</v>
      </c>
      <c r="GU3">
        <v>0</v>
      </c>
      <c r="GV3">
        <v>0</v>
      </c>
      <c r="GW3" t="s">
        <v>548</v>
      </c>
      <c r="GX3">
        <v>0</v>
      </c>
      <c r="GY3">
        <v>0</v>
      </c>
      <c r="GZ3">
        <v>0</v>
      </c>
      <c r="HA3">
        <v>0</v>
      </c>
      <c r="HB3" t="s">
        <v>549</v>
      </c>
      <c r="HC3">
        <v>0</v>
      </c>
      <c r="OV3">
        <v>3</v>
      </c>
      <c r="OW3">
        <v>2</v>
      </c>
      <c r="OX3" t="s">
        <v>550</v>
      </c>
      <c r="OY3" t="s">
        <v>442</v>
      </c>
      <c r="OZ3" t="s">
        <v>551</v>
      </c>
      <c r="PA3" t="s">
        <v>552</v>
      </c>
      <c r="PB3">
        <v>-1</v>
      </c>
    </row>
    <row r="4" spans="1:418">
      <c r="A4" t="s">
        <v>553</v>
      </c>
      <c r="B4" t="s">
        <v>436</v>
      </c>
      <c r="C4" t="s">
        <v>437</v>
      </c>
      <c r="F4" t="s">
        <v>554</v>
      </c>
      <c r="G4">
        <v>0</v>
      </c>
      <c r="H4" s="1">
        <v>42171.863564814812</v>
      </c>
      <c r="I4" s="1">
        <v>42171.865034722221</v>
      </c>
      <c r="J4">
        <v>1</v>
      </c>
      <c r="K4">
        <v>1</v>
      </c>
      <c r="DH4">
        <v>1</v>
      </c>
      <c r="DI4">
        <v>0</v>
      </c>
      <c r="DJ4">
        <v>0</v>
      </c>
      <c r="DK4" t="s">
        <v>555</v>
      </c>
      <c r="DL4">
        <v>0</v>
      </c>
      <c r="DM4">
        <v>1</v>
      </c>
      <c r="DN4">
        <v>0</v>
      </c>
      <c r="DO4">
        <v>0</v>
      </c>
      <c r="DP4" t="s">
        <v>556</v>
      </c>
      <c r="DQ4">
        <v>0</v>
      </c>
      <c r="DR4">
        <v>1</v>
      </c>
      <c r="DS4">
        <v>0</v>
      </c>
      <c r="DT4">
        <v>0</v>
      </c>
      <c r="DU4" t="s">
        <v>557</v>
      </c>
      <c r="DV4">
        <v>0</v>
      </c>
      <c r="DW4">
        <v>1</v>
      </c>
      <c r="DX4">
        <v>0</v>
      </c>
      <c r="DY4">
        <v>0</v>
      </c>
      <c r="DZ4" t="s">
        <v>558</v>
      </c>
      <c r="EA4">
        <v>0</v>
      </c>
      <c r="EB4">
        <v>0</v>
      </c>
      <c r="EC4">
        <v>0</v>
      </c>
      <c r="ED4">
        <v>0</v>
      </c>
      <c r="EE4" t="s">
        <v>559</v>
      </c>
      <c r="EF4">
        <v>0</v>
      </c>
      <c r="EG4">
        <v>1</v>
      </c>
      <c r="EH4">
        <v>0</v>
      </c>
      <c r="EI4">
        <v>0</v>
      </c>
      <c r="EJ4" t="s">
        <v>560</v>
      </c>
      <c r="EK4">
        <v>0</v>
      </c>
      <c r="EL4">
        <v>3</v>
      </c>
      <c r="EM4">
        <v>0</v>
      </c>
      <c r="EN4">
        <v>0</v>
      </c>
      <c r="EO4" t="s">
        <v>561</v>
      </c>
      <c r="EP4">
        <v>0</v>
      </c>
      <c r="EQ4">
        <v>3</v>
      </c>
      <c r="ER4">
        <v>0</v>
      </c>
      <c r="ES4">
        <v>0</v>
      </c>
      <c r="ET4" t="s">
        <v>562</v>
      </c>
      <c r="EU4">
        <v>0</v>
      </c>
      <c r="EV4">
        <v>2</v>
      </c>
      <c r="EW4">
        <v>0</v>
      </c>
      <c r="EX4">
        <v>0</v>
      </c>
      <c r="EY4" t="s">
        <v>563</v>
      </c>
      <c r="EZ4">
        <v>0</v>
      </c>
      <c r="FA4">
        <v>6</v>
      </c>
      <c r="FB4">
        <v>0</v>
      </c>
      <c r="FC4">
        <v>0</v>
      </c>
      <c r="FD4" t="s">
        <v>564</v>
      </c>
      <c r="FE4">
        <v>0</v>
      </c>
      <c r="FF4">
        <v>4</v>
      </c>
      <c r="FG4">
        <v>0</v>
      </c>
      <c r="FH4">
        <v>0</v>
      </c>
      <c r="FI4" t="s">
        <v>565</v>
      </c>
      <c r="FJ4">
        <v>0</v>
      </c>
      <c r="FK4">
        <v>2</v>
      </c>
      <c r="FL4">
        <v>0</v>
      </c>
      <c r="FM4">
        <v>0</v>
      </c>
      <c r="FN4" t="s">
        <v>566</v>
      </c>
      <c r="FO4">
        <v>0</v>
      </c>
      <c r="FP4">
        <v>2</v>
      </c>
      <c r="FQ4">
        <v>0</v>
      </c>
      <c r="FR4">
        <v>0</v>
      </c>
      <c r="FS4" t="s">
        <v>567</v>
      </c>
      <c r="FT4">
        <v>0</v>
      </c>
      <c r="FU4">
        <v>4</v>
      </c>
      <c r="FV4">
        <v>0</v>
      </c>
      <c r="FW4">
        <v>0</v>
      </c>
      <c r="FX4" t="s">
        <v>568</v>
      </c>
      <c r="FY4">
        <v>0</v>
      </c>
      <c r="FZ4">
        <v>3</v>
      </c>
      <c r="GA4">
        <v>0</v>
      </c>
      <c r="GB4">
        <v>0</v>
      </c>
      <c r="GC4" t="s">
        <v>569</v>
      </c>
      <c r="GD4">
        <v>0</v>
      </c>
      <c r="GE4">
        <v>4</v>
      </c>
      <c r="GF4" t="s">
        <v>570</v>
      </c>
      <c r="GG4" t="s">
        <v>571</v>
      </c>
      <c r="GH4" t="s">
        <v>572</v>
      </c>
      <c r="GI4">
        <v>2</v>
      </c>
      <c r="GJ4">
        <v>1</v>
      </c>
      <c r="GK4">
        <v>0</v>
      </c>
      <c r="GL4">
        <v>0</v>
      </c>
      <c r="GM4" t="s">
        <v>573</v>
      </c>
      <c r="GN4">
        <v>0</v>
      </c>
      <c r="GO4">
        <v>1</v>
      </c>
      <c r="GP4">
        <v>0</v>
      </c>
      <c r="GQ4">
        <v>0</v>
      </c>
      <c r="GR4" t="s">
        <v>574</v>
      </c>
      <c r="GS4">
        <v>0</v>
      </c>
      <c r="GT4">
        <v>1</v>
      </c>
      <c r="GU4">
        <v>0</v>
      </c>
      <c r="GV4">
        <v>0</v>
      </c>
      <c r="GW4" t="s">
        <v>575</v>
      </c>
      <c r="GX4">
        <v>0</v>
      </c>
      <c r="GY4">
        <v>1</v>
      </c>
      <c r="GZ4">
        <v>0</v>
      </c>
      <c r="HA4">
        <v>0</v>
      </c>
      <c r="HB4" t="s">
        <v>576</v>
      </c>
      <c r="HC4">
        <v>0</v>
      </c>
      <c r="OV4">
        <v>2</v>
      </c>
      <c r="OW4">
        <v>2</v>
      </c>
      <c r="OX4" t="s">
        <v>444</v>
      </c>
      <c r="OY4" t="s">
        <v>439</v>
      </c>
      <c r="OZ4" t="s">
        <v>577</v>
      </c>
      <c r="PA4" t="s">
        <v>578</v>
      </c>
      <c r="PB4">
        <v>-1</v>
      </c>
    </row>
    <row r="5" spans="1:418">
      <c r="A5" t="s">
        <v>579</v>
      </c>
      <c r="B5" t="s">
        <v>436</v>
      </c>
      <c r="C5" t="s">
        <v>437</v>
      </c>
      <c r="F5" t="s">
        <v>580</v>
      </c>
      <c r="G5">
        <v>0</v>
      </c>
      <c r="H5" s="1">
        <v>42171.863726851851</v>
      </c>
      <c r="I5" s="1">
        <v>42171.865046296298</v>
      </c>
      <c r="J5">
        <v>1</v>
      </c>
      <c r="K5">
        <v>1</v>
      </c>
      <c r="HD5">
        <v>0</v>
      </c>
      <c r="HE5">
        <v>0</v>
      </c>
      <c r="HF5">
        <v>0</v>
      </c>
      <c r="HG5" t="s">
        <v>581</v>
      </c>
      <c r="HH5">
        <v>0</v>
      </c>
      <c r="HI5">
        <v>0</v>
      </c>
      <c r="HJ5">
        <v>0</v>
      </c>
      <c r="HK5">
        <v>0</v>
      </c>
      <c r="HL5" t="s">
        <v>582</v>
      </c>
      <c r="HM5">
        <v>0</v>
      </c>
      <c r="HN5">
        <v>0</v>
      </c>
      <c r="HO5">
        <v>0</v>
      </c>
      <c r="HP5">
        <v>0</v>
      </c>
      <c r="HQ5" t="s">
        <v>583</v>
      </c>
      <c r="HR5">
        <v>0</v>
      </c>
      <c r="HS5">
        <v>0</v>
      </c>
      <c r="HT5">
        <v>0</v>
      </c>
      <c r="HU5">
        <v>0</v>
      </c>
      <c r="HV5" t="s">
        <v>584</v>
      </c>
      <c r="HW5">
        <v>0</v>
      </c>
      <c r="HX5">
        <v>0</v>
      </c>
      <c r="HY5">
        <v>0</v>
      </c>
      <c r="HZ5">
        <v>0</v>
      </c>
      <c r="IA5" t="s">
        <v>585</v>
      </c>
      <c r="IB5">
        <v>0</v>
      </c>
      <c r="IC5">
        <v>0</v>
      </c>
      <c r="ID5">
        <v>0</v>
      </c>
      <c r="IE5">
        <v>0</v>
      </c>
      <c r="IF5" t="s">
        <v>586</v>
      </c>
      <c r="IG5">
        <v>0</v>
      </c>
      <c r="IH5">
        <v>0</v>
      </c>
      <c r="II5">
        <v>0</v>
      </c>
      <c r="IJ5">
        <v>0</v>
      </c>
      <c r="IK5" t="s">
        <v>587</v>
      </c>
      <c r="IL5">
        <v>0</v>
      </c>
      <c r="IM5">
        <v>0</v>
      </c>
      <c r="IN5">
        <v>0</v>
      </c>
      <c r="IO5">
        <v>0</v>
      </c>
      <c r="IP5" t="s">
        <v>588</v>
      </c>
      <c r="IQ5">
        <v>0</v>
      </c>
      <c r="IR5">
        <v>4</v>
      </c>
      <c r="IS5">
        <v>0</v>
      </c>
      <c r="IT5">
        <v>0</v>
      </c>
      <c r="IU5" t="s">
        <v>589</v>
      </c>
      <c r="IV5">
        <v>0</v>
      </c>
      <c r="IW5">
        <v>0</v>
      </c>
      <c r="IX5">
        <v>0</v>
      </c>
      <c r="IY5">
        <v>0</v>
      </c>
      <c r="IZ5" t="s">
        <v>590</v>
      </c>
      <c r="JA5">
        <v>0</v>
      </c>
      <c r="JB5">
        <v>0</v>
      </c>
      <c r="JC5">
        <v>0</v>
      </c>
      <c r="JD5">
        <v>0</v>
      </c>
      <c r="JE5" t="s">
        <v>591</v>
      </c>
      <c r="JF5">
        <v>0</v>
      </c>
      <c r="JG5">
        <v>1</v>
      </c>
      <c r="JH5">
        <v>0</v>
      </c>
      <c r="JI5">
        <v>0</v>
      </c>
      <c r="JJ5" t="s">
        <v>592</v>
      </c>
      <c r="JK5">
        <v>0</v>
      </c>
      <c r="JL5">
        <v>0</v>
      </c>
      <c r="JM5">
        <v>0</v>
      </c>
      <c r="JN5">
        <v>0</v>
      </c>
      <c r="JO5" t="s">
        <v>593</v>
      </c>
      <c r="JP5">
        <v>0</v>
      </c>
      <c r="JQ5">
        <v>0</v>
      </c>
      <c r="JR5">
        <v>0</v>
      </c>
      <c r="JS5">
        <v>0</v>
      </c>
      <c r="JT5" t="s">
        <v>594</v>
      </c>
      <c r="JU5">
        <v>0</v>
      </c>
      <c r="JV5">
        <v>3</v>
      </c>
      <c r="JW5">
        <v>0</v>
      </c>
      <c r="JX5">
        <v>0</v>
      </c>
      <c r="JY5" t="s">
        <v>595</v>
      </c>
      <c r="JZ5">
        <v>0</v>
      </c>
      <c r="KA5">
        <v>1</v>
      </c>
      <c r="KB5">
        <v>0</v>
      </c>
      <c r="KC5">
        <v>0</v>
      </c>
      <c r="KD5" t="s">
        <v>596</v>
      </c>
      <c r="KE5">
        <v>0</v>
      </c>
      <c r="KF5">
        <v>0</v>
      </c>
      <c r="KG5">
        <v>0</v>
      </c>
      <c r="KH5">
        <v>0</v>
      </c>
      <c r="KI5" t="s">
        <v>597</v>
      </c>
      <c r="KJ5">
        <v>0</v>
      </c>
      <c r="KK5">
        <v>0</v>
      </c>
      <c r="KL5">
        <v>0</v>
      </c>
      <c r="KM5">
        <v>0</v>
      </c>
      <c r="KN5" t="s">
        <v>598</v>
      </c>
      <c r="KO5">
        <v>0</v>
      </c>
      <c r="KP5">
        <v>0</v>
      </c>
      <c r="KQ5">
        <v>0</v>
      </c>
      <c r="KR5">
        <v>0</v>
      </c>
      <c r="KS5" t="s">
        <v>599</v>
      </c>
      <c r="KT5">
        <v>0</v>
      </c>
      <c r="KU5">
        <v>0</v>
      </c>
      <c r="KV5">
        <v>0</v>
      </c>
      <c r="KW5">
        <v>0</v>
      </c>
      <c r="KX5" t="s">
        <v>600</v>
      </c>
      <c r="KY5">
        <v>0</v>
      </c>
      <c r="OV5">
        <v>2</v>
      </c>
      <c r="OW5">
        <v>1</v>
      </c>
      <c r="OX5" t="s">
        <v>444</v>
      </c>
      <c r="OY5" t="s">
        <v>442</v>
      </c>
      <c r="OZ5" t="s">
        <v>601</v>
      </c>
      <c r="PA5" t="s">
        <v>602</v>
      </c>
      <c r="PB5">
        <v>-1</v>
      </c>
    </row>
    <row r="6" spans="1:418">
      <c r="A6" t="s">
        <v>603</v>
      </c>
      <c r="B6" t="s">
        <v>436</v>
      </c>
      <c r="C6" t="s">
        <v>437</v>
      </c>
      <c r="F6" t="s">
        <v>604</v>
      </c>
      <c r="G6">
        <v>0</v>
      </c>
      <c r="H6" s="1">
        <v>42171.863680555558</v>
      </c>
      <c r="I6" s="1">
        <v>42171.865104166667</v>
      </c>
      <c r="J6">
        <v>1</v>
      </c>
      <c r="K6">
        <v>1</v>
      </c>
      <c r="HD6">
        <v>0</v>
      </c>
      <c r="HE6">
        <v>0</v>
      </c>
      <c r="HF6">
        <v>0</v>
      </c>
      <c r="HG6" t="s">
        <v>605</v>
      </c>
      <c r="HH6">
        <v>0</v>
      </c>
      <c r="HI6">
        <v>1</v>
      </c>
      <c r="HJ6">
        <v>0</v>
      </c>
      <c r="HK6">
        <v>0</v>
      </c>
      <c r="HL6" t="s">
        <v>606</v>
      </c>
      <c r="HM6">
        <v>0</v>
      </c>
      <c r="HN6">
        <v>0</v>
      </c>
      <c r="HO6">
        <v>0</v>
      </c>
      <c r="HP6">
        <v>0</v>
      </c>
      <c r="HQ6" t="s">
        <v>607</v>
      </c>
      <c r="HR6">
        <v>0</v>
      </c>
      <c r="HS6">
        <v>0</v>
      </c>
      <c r="HT6">
        <v>0</v>
      </c>
      <c r="HU6">
        <v>0</v>
      </c>
      <c r="HV6" t="s">
        <v>608</v>
      </c>
      <c r="HW6">
        <v>0</v>
      </c>
      <c r="HX6">
        <v>0</v>
      </c>
      <c r="HY6">
        <v>0</v>
      </c>
      <c r="HZ6">
        <v>0</v>
      </c>
      <c r="IA6" t="s">
        <v>609</v>
      </c>
      <c r="IB6">
        <v>0</v>
      </c>
      <c r="IC6">
        <v>0</v>
      </c>
      <c r="ID6">
        <v>0</v>
      </c>
      <c r="IE6">
        <v>0</v>
      </c>
      <c r="IF6" t="s">
        <v>610</v>
      </c>
      <c r="IG6">
        <v>0</v>
      </c>
      <c r="IH6">
        <v>4</v>
      </c>
      <c r="II6">
        <v>0</v>
      </c>
      <c r="IJ6">
        <v>0</v>
      </c>
      <c r="IK6" t="s">
        <v>611</v>
      </c>
      <c r="IL6">
        <v>0</v>
      </c>
      <c r="IM6">
        <v>0</v>
      </c>
      <c r="IN6">
        <v>0</v>
      </c>
      <c r="IO6">
        <v>0</v>
      </c>
      <c r="IP6" t="s">
        <v>612</v>
      </c>
      <c r="IQ6">
        <v>0</v>
      </c>
      <c r="IR6">
        <v>5</v>
      </c>
      <c r="IS6">
        <v>0</v>
      </c>
      <c r="IT6">
        <v>0</v>
      </c>
      <c r="IU6" t="s">
        <v>613</v>
      </c>
      <c r="IV6">
        <v>0</v>
      </c>
      <c r="IW6">
        <v>0</v>
      </c>
      <c r="IX6">
        <v>0</v>
      </c>
      <c r="IY6">
        <v>0</v>
      </c>
      <c r="IZ6" t="s">
        <v>614</v>
      </c>
      <c r="JA6">
        <v>0</v>
      </c>
      <c r="JB6">
        <v>1</v>
      </c>
      <c r="JC6">
        <v>0</v>
      </c>
      <c r="JD6">
        <v>0</v>
      </c>
      <c r="JE6" t="s">
        <v>576</v>
      </c>
      <c r="JF6">
        <v>0</v>
      </c>
      <c r="JG6">
        <v>2</v>
      </c>
      <c r="JH6">
        <v>0</v>
      </c>
      <c r="JI6">
        <v>0</v>
      </c>
      <c r="JJ6" t="s">
        <v>615</v>
      </c>
      <c r="JK6">
        <v>0</v>
      </c>
      <c r="JL6">
        <v>1</v>
      </c>
      <c r="JM6">
        <v>0</v>
      </c>
      <c r="JN6">
        <v>0</v>
      </c>
      <c r="JO6" t="s">
        <v>616</v>
      </c>
      <c r="JP6">
        <v>0</v>
      </c>
      <c r="JQ6">
        <v>2</v>
      </c>
      <c r="JR6">
        <v>0</v>
      </c>
      <c r="JS6">
        <v>0</v>
      </c>
      <c r="JT6" t="s">
        <v>617</v>
      </c>
      <c r="JU6">
        <v>0</v>
      </c>
      <c r="JV6">
        <v>6</v>
      </c>
      <c r="JW6">
        <v>0</v>
      </c>
      <c r="JX6">
        <v>0</v>
      </c>
      <c r="JY6" t="s">
        <v>618</v>
      </c>
      <c r="JZ6">
        <v>0</v>
      </c>
      <c r="KA6">
        <v>6</v>
      </c>
      <c r="KB6">
        <v>0</v>
      </c>
      <c r="KC6">
        <v>0</v>
      </c>
      <c r="KD6" t="s">
        <v>619</v>
      </c>
      <c r="KE6">
        <v>0</v>
      </c>
      <c r="KF6">
        <v>0</v>
      </c>
      <c r="KG6">
        <v>0</v>
      </c>
      <c r="KH6">
        <v>0</v>
      </c>
      <c r="KI6" t="s">
        <v>620</v>
      </c>
      <c r="KJ6">
        <v>0</v>
      </c>
      <c r="KK6">
        <v>0</v>
      </c>
      <c r="KL6">
        <v>0</v>
      </c>
      <c r="KM6">
        <v>0</v>
      </c>
      <c r="KN6" t="s">
        <v>621</v>
      </c>
      <c r="KO6">
        <v>0</v>
      </c>
      <c r="KP6">
        <v>0</v>
      </c>
      <c r="KQ6">
        <v>0</v>
      </c>
      <c r="KR6">
        <v>0</v>
      </c>
      <c r="KS6" t="s">
        <v>622</v>
      </c>
      <c r="KT6">
        <v>0</v>
      </c>
      <c r="KU6">
        <v>0</v>
      </c>
      <c r="KV6">
        <v>0</v>
      </c>
      <c r="KW6">
        <v>0</v>
      </c>
      <c r="KX6" t="s">
        <v>623</v>
      </c>
      <c r="KY6">
        <v>0</v>
      </c>
      <c r="OV6">
        <v>1</v>
      </c>
      <c r="OW6">
        <v>4</v>
      </c>
      <c r="OX6" t="s">
        <v>624</v>
      </c>
      <c r="OY6" t="s">
        <v>625</v>
      </c>
      <c r="OZ6" t="s">
        <v>626</v>
      </c>
      <c r="PA6" t="s">
        <v>627</v>
      </c>
      <c r="PB6">
        <v>-1</v>
      </c>
    </row>
    <row r="7" spans="1:418">
      <c r="A7" t="s">
        <v>628</v>
      </c>
      <c r="B7" t="s">
        <v>436</v>
      </c>
      <c r="C7" t="s">
        <v>437</v>
      </c>
      <c r="F7" t="s">
        <v>629</v>
      </c>
      <c r="G7">
        <v>0</v>
      </c>
      <c r="H7" s="1">
        <v>42171.864004629628</v>
      </c>
      <c r="I7" s="1">
        <v>42171.865208333336</v>
      </c>
      <c r="J7">
        <v>1</v>
      </c>
      <c r="K7">
        <v>1</v>
      </c>
      <c r="KZ7">
        <v>1</v>
      </c>
      <c r="LA7">
        <v>0</v>
      </c>
      <c r="LB7">
        <v>0</v>
      </c>
      <c r="LC7" t="s">
        <v>630</v>
      </c>
      <c r="LD7">
        <v>0</v>
      </c>
      <c r="LE7">
        <v>0</v>
      </c>
      <c r="LF7">
        <v>0</v>
      </c>
      <c r="LG7">
        <v>0</v>
      </c>
      <c r="LH7" t="s">
        <v>631</v>
      </c>
      <c r="LI7">
        <v>0</v>
      </c>
      <c r="LJ7">
        <v>0</v>
      </c>
      <c r="LK7" t="s">
        <v>632</v>
      </c>
      <c r="LL7" t="s">
        <v>632</v>
      </c>
      <c r="LM7" t="s">
        <v>633</v>
      </c>
      <c r="LN7">
        <v>1</v>
      </c>
      <c r="LO7">
        <v>0</v>
      </c>
      <c r="LP7">
        <v>0</v>
      </c>
      <c r="LQ7">
        <v>0</v>
      </c>
      <c r="LR7" t="s">
        <v>634</v>
      </c>
      <c r="LS7">
        <v>0</v>
      </c>
      <c r="LT7">
        <v>0</v>
      </c>
      <c r="LU7">
        <v>0</v>
      </c>
      <c r="LV7">
        <v>0</v>
      </c>
      <c r="LW7" t="s">
        <v>635</v>
      </c>
      <c r="LX7">
        <v>0</v>
      </c>
      <c r="LY7">
        <v>0</v>
      </c>
      <c r="LZ7">
        <v>0</v>
      </c>
      <c r="MA7">
        <v>0</v>
      </c>
      <c r="MB7" t="s">
        <v>636</v>
      </c>
      <c r="MC7">
        <v>0</v>
      </c>
      <c r="MD7">
        <v>4</v>
      </c>
      <c r="ME7">
        <v>0</v>
      </c>
      <c r="MF7">
        <v>0</v>
      </c>
      <c r="MG7" t="s">
        <v>637</v>
      </c>
      <c r="MH7">
        <v>0</v>
      </c>
      <c r="MI7">
        <v>4</v>
      </c>
      <c r="MJ7">
        <v>0</v>
      </c>
      <c r="MK7">
        <v>0</v>
      </c>
      <c r="ML7" t="s">
        <v>638</v>
      </c>
      <c r="MM7">
        <v>0</v>
      </c>
      <c r="MN7">
        <v>3</v>
      </c>
      <c r="MO7">
        <v>0</v>
      </c>
      <c r="MP7">
        <v>0</v>
      </c>
      <c r="MQ7" t="s">
        <v>639</v>
      </c>
      <c r="MR7">
        <v>0</v>
      </c>
      <c r="MS7">
        <v>0</v>
      </c>
      <c r="MT7">
        <v>0</v>
      </c>
      <c r="MU7">
        <v>0</v>
      </c>
      <c r="MV7" t="s">
        <v>640</v>
      </c>
      <c r="MW7">
        <v>0</v>
      </c>
      <c r="MX7">
        <v>0</v>
      </c>
      <c r="MY7">
        <v>0</v>
      </c>
      <c r="MZ7">
        <v>0</v>
      </c>
      <c r="NA7" t="s">
        <v>641</v>
      </c>
      <c r="NB7">
        <v>0</v>
      </c>
      <c r="NC7">
        <v>4</v>
      </c>
      <c r="ND7">
        <v>0</v>
      </c>
      <c r="NE7">
        <v>0</v>
      </c>
      <c r="NF7" t="s">
        <v>642</v>
      </c>
      <c r="NG7">
        <v>0</v>
      </c>
      <c r="NH7">
        <v>4</v>
      </c>
      <c r="NI7">
        <v>0</v>
      </c>
      <c r="NJ7">
        <v>0</v>
      </c>
      <c r="NK7" t="s">
        <v>643</v>
      </c>
      <c r="NL7">
        <v>0</v>
      </c>
      <c r="NM7">
        <v>5</v>
      </c>
      <c r="NN7">
        <v>0</v>
      </c>
      <c r="NO7">
        <v>0</v>
      </c>
      <c r="NP7" t="s">
        <v>644</v>
      </c>
      <c r="NQ7">
        <v>0</v>
      </c>
      <c r="NR7">
        <v>4</v>
      </c>
      <c r="NS7">
        <v>0</v>
      </c>
      <c r="NT7">
        <v>0</v>
      </c>
      <c r="NU7" t="s">
        <v>645</v>
      </c>
      <c r="NV7">
        <v>0</v>
      </c>
      <c r="NW7">
        <v>0</v>
      </c>
      <c r="NX7">
        <v>0</v>
      </c>
      <c r="NY7">
        <v>0</v>
      </c>
      <c r="NZ7" t="s">
        <v>646</v>
      </c>
      <c r="OA7">
        <v>0</v>
      </c>
      <c r="OB7">
        <v>0</v>
      </c>
      <c r="OC7">
        <v>0</v>
      </c>
      <c r="OD7">
        <v>0</v>
      </c>
      <c r="OE7" t="s">
        <v>647</v>
      </c>
      <c r="OF7">
        <v>0</v>
      </c>
      <c r="OG7">
        <v>1</v>
      </c>
      <c r="OH7">
        <v>0</v>
      </c>
      <c r="OI7">
        <v>0</v>
      </c>
      <c r="OJ7" t="s">
        <v>648</v>
      </c>
      <c r="OK7">
        <v>0</v>
      </c>
      <c r="OL7">
        <v>0</v>
      </c>
      <c r="OM7">
        <v>0</v>
      </c>
      <c r="ON7">
        <v>0</v>
      </c>
      <c r="OO7" t="s">
        <v>649</v>
      </c>
      <c r="OP7">
        <v>0</v>
      </c>
      <c r="OQ7">
        <v>0</v>
      </c>
      <c r="OR7">
        <v>0</v>
      </c>
      <c r="OS7">
        <v>0</v>
      </c>
      <c r="OT7" t="s">
        <v>650</v>
      </c>
      <c r="OU7">
        <v>0</v>
      </c>
      <c r="OV7">
        <v>2</v>
      </c>
      <c r="OW7">
        <v>1</v>
      </c>
      <c r="OX7" t="s">
        <v>651</v>
      </c>
      <c r="OY7" t="s">
        <v>625</v>
      </c>
      <c r="OZ7" t="s">
        <v>440</v>
      </c>
      <c r="PA7" t="s">
        <v>441</v>
      </c>
      <c r="PB7">
        <v>-1</v>
      </c>
    </row>
    <row r="8" spans="1:418">
      <c r="A8" t="s">
        <v>652</v>
      </c>
      <c r="B8" t="s">
        <v>436</v>
      </c>
      <c r="C8" t="s">
        <v>437</v>
      </c>
      <c r="F8" t="s">
        <v>653</v>
      </c>
      <c r="G8">
        <v>0</v>
      </c>
      <c r="H8" s="1">
        <v>42171.863703703704</v>
      </c>
      <c r="I8" s="1">
        <v>42171.865289351852</v>
      </c>
      <c r="J8">
        <v>1</v>
      </c>
      <c r="K8">
        <v>1</v>
      </c>
      <c r="L8">
        <v>0</v>
      </c>
      <c r="M8">
        <v>0</v>
      </c>
      <c r="N8">
        <v>0</v>
      </c>
      <c r="O8" t="s">
        <v>654</v>
      </c>
      <c r="P8">
        <v>0</v>
      </c>
      <c r="Q8">
        <v>0</v>
      </c>
      <c r="R8" t="s">
        <v>655</v>
      </c>
      <c r="S8" t="s">
        <v>655</v>
      </c>
      <c r="T8" t="s">
        <v>656</v>
      </c>
      <c r="U8">
        <v>1</v>
      </c>
      <c r="V8">
        <v>0</v>
      </c>
      <c r="W8">
        <v>0</v>
      </c>
      <c r="X8">
        <v>0</v>
      </c>
      <c r="Y8" t="s">
        <v>657</v>
      </c>
      <c r="Z8">
        <v>0</v>
      </c>
      <c r="AA8">
        <v>0</v>
      </c>
      <c r="AB8">
        <v>0</v>
      </c>
      <c r="AC8">
        <v>0</v>
      </c>
      <c r="AD8" t="s">
        <v>658</v>
      </c>
      <c r="AE8">
        <v>0</v>
      </c>
      <c r="AF8">
        <v>0</v>
      </c>
      <c r="AG8">
        <v>0</v>
      </c>
      <c r="AH8">
        <v>0</v>
      </c>
      <c r="AI8" t="s">
        <v>659</v>
      </c>
      <c r="AJ8">
        <v>0</v>
      </c>
      <c r="AK8">
        <v>3</v>
      </c>
      <c r="AL8">
        <v>0</v>
      </c>
      <c r="AM8">
        <v>0</v>
      </c>
      <c r="AN8" t="s">
        <v>660</v>
      </c>
      <c r="AO8">
        <v>0</v>
      </c>
      <c r="AP8">
        <v>5</v>
      </c>
      <c r="AQ8">
        <v>0</v>
      </c>
      <c r="AR8">
        <v>0</v>
      </c>
      <c r="AS8" t="s">
        <v>661</v>
      </c>
      <c r="AT8">
        <v>0</v>
      </c>
      <c r="AU8">
        <v>0</v>
      </c>
      <c r="AV8" t="s">
        <v>662</v>
      </c>
      <c r="AW8" t="s">
        <v>662</v>
      </c>
      <c r="AX8" t="s">
        <v>663</v>
      </c>
      <c r="AY8">
        <v>1</v>
      </c>
      <c r="AZ8">
        <v>0</v>
      </c>
      <c r="BA8">
        <v>0</v>
      </c>
      <c r="BB8">
        <v>0</v>
      </c>
      <c r="BC8" t="s">
        <v>664</v>
      </c>
      <c r="BD8">
        <v>0</v>
      </c>
      <c r="BE8">
        <v>4</v>
      </c>
      <c r="BF8">
        <v>0</v>
      </c>
      <c r="BG8">
        <v>0</v>
      </c>
      <c r="BH8" t="s">
        <v>665</v>
      </c>
      <c r="BI8">
        <v>0</v>
      </c>
      <c r="BJ8">
        <v>5</v>
      </c>
      <c r="BK8">
        <v>0</v>
      </c>
      <c r="BL8">
        <v>0</v>
      </c>
      <c r="BM8" t="s">
        <v>666</v>
      </c>
      <c r="BN8">
        <v>0</v>
      </c>
      <c r="BO8">
        <v>3</v>
      </c>
      <c r="BP8">
        <v>0</v>
      </c>
      <c r="BQ8">
        <v>0</v>
      </c>
      <c r="BR8" t="s">
        <v>667</v>
      </c>
      <c r="BS8">
        <v>0</v>
      </c>
      <c r="BT8">
        <v>2</v>
      </c>
      <c r="BU8">
        <v>0</v>
      </c>
      <c r="BV8">
        <v>0</v>
      </c>
      <c r="BW8" t="s">
        <v>668</v>
      </c>
      <c r="BX8">
        <v>0</v>
      </c>
      <c r="BY8">
        <v>4</v>
      </c>
      <c r="BZ8">
        <v>0</v>
      </c>
      <c r="CA8">
        <v>0</v>
      </c>
      <c r="CB8" t="s">
        <v>669</v>
      </c>
      <c r="CC8">
        <v>0</v>
      </c>
      <c r="CD8">
        <v>1</v>
      </c>
      <c r="CE8">
        <v>0</v>
      </c>
      <c r="CF8">
        <v>0</v>
      </c>
      <c r="CG8" t="s">
        <v>670</v>
      </c>
      <c r="CH8">
        <v>0</v>
      </c>
      <c r="CI8">
        <v>5</v>
      </c>
      <c r="CJ8">
        <v>0</v>
      </c>
      <c r="CK8">
        <v>0</v>
      </c>
      <c r="CL8" t="s">
        <v>671</v>
      </c>
      <c r="CM8">
        <v>0</v>
      </c>
      <c r="CN8">
        <v>0</v>
      </c>
      <c r="CO8">
        <v>0</v>
      </c>
      <c r="CP8">
        <v>0</v>
      </c>
      <c r="CQ8" t="s">
        <v>672</v>
      </c>
      <c r="CR8">
        <v>0</v>
      </c>
      <c r="CS8">
        <v>0</v>
      </c>
      <c r="CT8">
        <v>0</v>
      </c>
      <c r="CU8">
        <v>0</v>
      </c>
      <c r="CV8" t="s">
        <v>673</v>
      </c>
      <c r="CW8">
        <v>0</v>
      </c>
      <c r="CX8">
        <v>0</v>
      </c>
      <c r="CY8">
        <v>0</v>
      </c>
      <c r="CZ8">
        <v>0</v>
      </c>
      <c r="DA8" t="s">
        <v>674</v>
      </c>
      <c r="DB8">
        <v>0</v>
      </c>
      <c r="DC8">
        <v>0</v>
      </c>
      <c r="DD8">
        <v>0</v>
      </c>
      <c r="DE8">
        <v>0</v>
      </c>
      <c r="DF8" t="s">
        <v>675</v>
      </c>
      <c r="DG8">
        <v>0</v>
      </c>
      <c r="OV8">
        <v>2</v>
      </c>
      <c r="OW8">
        <v>1</v>
      </c>
      <c r="OX8" t="s">
        <v>444</v>
      </c>
      <c r="OY8" t="s">
        <v>439</v>
      </c>
      <c r="OZ8" t="s">
        <v>676</v>
      </c>
      <c r="PA8" t="s">
        <v>677</v>
      </c>
      <c r="PB8">
        <v>-1</v>
      </c>
    </row>
    <row r="9" spans="1:418">
      <c r="A9" t="s">
        <v>678</v>
      </c>
      <c r="B9" t="s">
        <v>436</v>
      </c>
      <c r="C9" t="s">
        <v>437</v>
      </c>
      <c r="F9" t="s">
        <v>679</v>
      </c>
      <c r="G9">
        <v>0</v>
      </c>
      <c r="H9" s="1">
        <v>42171.864293981482</v>
      </c>
      <c r="I9" s="1">
        <v>42171.865381944444</v>
      </c>
      <c r="J9">
        <v>1</v>
      </c>
      <c r="K9">
        <v>1</v>
      </c>
      <c r="HD9">
        <v>0</v>
      </c>
      <c r="HE9">
        <v>0</v>
      </c>
      <c r="HF9">
        <v>0</v>
      </c>
      <c r="HG9" t="s">
        <v>680</v>
      </c>
      <c r="HH9">
        <v>0</v>
      </c>
      <c r="HI9">
        <v>0</v>
      </c>
      <c r="HJ9" t="s">
        <v>681</v>
      </c>
      <c r="HK9" t="s">
        <v>681</v>
      </c>
      <c r="HL9" t="s">
        <v>682</v>
      </c>
      <c r="HM9">
        <v>1</v>
      </c>
      <c r="HN9">
        <v>0</v>
      </c>
      <c r="HO9" t="s">
        <v>683</v>
      </c>
      <c r="HP9" t="s">
        <v>684</v>
      </c>
      <c r="HQ9" t="s">
        <v>685</v>
      </c>
      <c r="HR9">
        <v>4</v>
      </c>
      <c r="HS9">
        <v>0</v>
      </c>
      <c r="HT9" t="s">
        <v>686</v>
      </c>
      <c r="HU9" t="s">
        <v>686</v>
      </c>
      <c r="HV9" t="s">
        <v>687</v>
      </c>
      <c r="HW9">
        <v>1</v>
      </c>
      <c r="HX9">
        <v>0</v>
      </c>
      <c r="HY9">
        <v>0</v>
      </c>
      <c r="HZ9">
        <v>0</v>
      </c>
      <c r="IA9" t="s">
        <v>688</v>
      </c>
      <c r="IB9">
        <v>0</v>
      </c>
      <c r="IC9">
        <v>0</v>
      </c>
      <c r="ID9">
        <v>0</v>
      </c>
      <c r="IE9">
        <v>0</v>
      </c>
      <c r="IF9" t="s">
        <v>689</v>
      </c>
      <c r="IG9">
        <v>0</v>
      </c>
      <c r="IH9">
        <v>3</v>
      </c>
      <c r="II9">
        <v>0</v>
      </c>
      <c r="IJ9">
        <v>0</v>
      </c>
      <c r="IK9" t="s">
        <v>690</v>
      </c>
      <c r="IL9">
        <v>0</v>
      </c>
      <c r="IM9">
        <v>1</v>
      </c>
      <c r="IN9">
        <v>0</v>
      </c>
      <c r="IO9">
        <v>0</v>
      </c>
      <c r="IP9" t="s">
        <v>691</v>
      </c>
      <c r="IQ9">
        <v>0</v>
      </c>
      <c r="IR9">
        <v>5</v>
      </c>
      <c r="IS9" t="s">
        <v>692</v>
      </c>
      <c r="IT9" t="s">
        <v>692</v>
      </c>
      <c r="IU9" t="s">
        <v>693</v>
      </c>
      <c r="IV9">
        <v>1</v>
      </c>
      <c r="IW9">
        <v>1</v>
      </c>
      <c r="IX9">
        <v>0</v>
      </c>
      <c r="IY9">
        <v>0</v>
      </c>
      <c r="IZ9" t="s">
        <v>694</v>
      </c>
      <c r="JA9">
        <v>0</v>
      </c>
      <c r="JB9">
        <v>1</v>
      </c>
      <c r="JC9">
        <v>0</v>
      </c>
      <c r="JD9">
        <v>0</v>
      </c>
      <c r="JE9" t="s">
        <v>695</v>
      </c>
      <c r="JF9">
        <v>0</v>
      </c>
      <c r="JG9">
        <v>2</v>
      </c>
      <c r="JH9">
        <v>0</v>
      </c>
      <c r="JI9">
        <v>0</v>
      </c>
      <c r="JJ9" t="s">
        <v>696</v>
      </c>
      <c r="JK9">
        <v>0</v>
      </c>
      <c r="JL9">
        <v>1</v>
      </c>
      <c r="JM9">
        <v>0</v>
      </c>
      <c r="JN9">
        <v>0</v>
      </c>
      <c r="JO9" t="s">
        <v>697</v>
      </c>
      <c r="JP9">
        <v>0</v>
      </c>
      <c r="JQ9">
        <v>0</v>
      </c>
      <c r="JR9" t="s">
        <v>698</v>
      </c>
      <c r="JS9" t="s">
        <v>698</v>
      </c>
      <c r="JT9" t="s">
        <v>699</v>
      </c>
      <c r="JU9">
        <v>1</v>
      </c>
      <c r="JV9">
        <v>6</v>
      </c>
      <c r="JW9">
        <v>0</v>
      </c>
      <c r="JX9">
        <v>0</v>
      </c>
      <c r="JY9" t="s">
        <v>700</v>
      </c>
      <c r="JZ9">
        <v>0</v>
      </c>
      <c r="KA9">
        <v>6</v>
      </c>
      <c r="KB9">
        <v>0</v>
      </c>
      <c r="KC9">
        <v>0</v>
      </c>
      <c r="KD9" t="s">
        <v>701</v>
      </c>
      <c r="KE9">
        <v>0</v>
      </c>
      <c r="KF9">
        <v>0</v>
      </c>
      <c r="KG9">
        <v>0</v>
      </c>
      <c r="KH9">
        <v>0</v>
      </c>
      <c r="KI9" t="s">
        <v>702</v>
      </c>
      <c r="KJ9">
        <v>0</v>
      </c>
      <c r="KK9">
        <v>0</v>
      </c>
      <c r="KL9">
        <v>0</v>
      </c>
      <c r="KM9">
        <v>0</v>
      </c>
      <c r="KN9" t="s">
        <v>701</v>
      </c>
      <c r="KO9">
        <v>0</v>
      </c>
      <c r="KP9">
        <v>0</v>
      </c>
      <c r="KQ9">
        <v>0</v>
      </c>
      <c r="KR9">
        <v>0</v>
      </c>
      <c r="KS9" t="s">
        <v>703</v>
      </c>
      <c r="KT9">
        <v>0</v>
      </c>
      <c r="KU9">
        <v>0</v>
      </c>
      <c r="KV9" t="s">
        <v>704</v>
      </c>
      <c r="KW9" t="s">
        <v>704</v>
      </c>
      <c r="KX9" t="s">
        <v>705</v>
      </c>
      <c r="KY9">
        <v>1</v>
      </c>
      <c r="OV9">
        <v>2</v>
      </c>
      <c r="OW9">
        <v>1</v>
      </c>
      <c r="OX9" t="s">
        <v>452</v>
      </c>
      <c r="OY9" t="s">
        <v>442</v>
      </c>
      <c r="OZ9" t="s">
        <v>706</v>
      </c>
      <c r="PA9" t="s">
        <v>707</v>
      </c>
      <c r="PB9">
        <v>-1</v>
      </c>
    </row>
    <row r="10" spans="1:418">
      <c r="A10" t="s">
        <v>708</v>
      </c>
      <c r="B10" t="s">
        <v>436</v>
      </c>
      <c r="C10" t="s">
        <v>437</v>
      </c>
      <c r="F10" t="s">
        <v>709</v>
      </c>
      <c r="G10">
        <v>0</v>
      </c>
      <c r="H10" s="1">
        <v>42171.864351851851</v>
      </c>
      <c r="I10" s="1">
        <v>42171.865474537037</v>
      </c>
      <c r="J10">
        <v>1</v>
      </c>
      <c r="K10">
        <v>1</v>
      </c>
      <c r="L10">
        <v>0</v>
      </c>
      <c r="M10">
        <v>0</v>
      </c>
      <c r="N10">
        <v>0</v>
      </c>
      <c r="O10" t="s">
        <v>710</v>
      </c>
      <c r="P10">
        <v>0</v>
      </c>
      <c r="Q10">
        <v>0</v>
      </c>
      <c r="R10">
        <v>0</v>
      </c>
      <c r="S10">
        <v>0</v>
      </c>
      <c r="T10" t="s">
        <v>711</v>
      </c>
      <c r="U10">
        <v>0</v>
      </c>
      <c r="V10">
        <v>0</v>
      </c>
      <c r="W10" t="s">
        <v>712</v>
      </c>
      <c r="X10" t="s">
        <v>712</v>
      </c>
      <c r="Y10" t="s">
        <v>713</v>
      </c>
      <c r="Z10">
        <v>1</v>
      </c>
      <c r="AA10">
        <v>0</v>
      </c>
      <c r="AB10">
        <v>0</v>
      </c>
      <c r="AC10">
        <v>0</v>
      </c>
      <c r="AD10" t="s">
        <v>714</v>
      </c>
      <c r="AE10">
        <v>0</v>
      </c>
      <c r="AF10">
        <v>0</v>
      </c>
      <c r="AG10">
        <v>0</v>
      </c>
      <c r="AH10">
        <v>0</v>
      </c>
      <c r="AI10" t="s">
        <v>715</v>
      </c>
      <c r="AJ10">
        <v>0</v>
      </c>
      <c r="AK10">
        <v>0</v>
      </c>
      <c r="AL10" t="s">
        <v>716</v>
      </c>
      <c r="AM10" t="s">
        <v>716</v>
      </c>
      <c r="AN10" t="s">
        <v>717</v>
      </c>
      <c r="AO10">
        <v>1</v>
      </c>
      <c r="AP10">
        <v>4</v>
      </c>
      <c r="AQ10" t="s">
        <v>718</v>
      </c>
      <c r="AR10" t="s">
        <v>719</v>
      </c>
      <c r="AS10" t="s">
        <v>720</v>
      </c>
      <c r="AT10">
        <v>2</v>
      </c>
      <c r="AU10">
        <v>0</v>
      </c>
      <c r="AV10" t="s">
        <v>721</v>
      </c>
      <c r="AW10" t="s">
        <v>721</v>
      </c>
      <c r="AX10" t="s">
        <v>722</v>
      </c>
      <c r="AY10">
        <v>1</v>
      </c>
      <c r="AZ10">
        <v>2</v>
      </c>
      <c r="BA10">
        <v>0</v>
      </c>
      <c r="BB10">
        <v>0</v>
      </c>
      <c r="BC10" t="s">
        <v>723</v>
      </c>
      <c r="BD10">
        <v>0</v>
      </c>
      <c r="BE10">
        <v>0</v>
      </c>
      <c r="BF10">
        <v>0</v>
      </c>
      <c r="BG10">
        <v>0</v>
      </c>
      <c r="BH10" t="s">
        <v>724</v>
      </c>
      <c r="BI10">
        <v>0</v>
      </c>
      <c r="BJ10">
        <v>2</v>
      </c>
      <c r="BK10" t="s">
        <v>725</v>
      </c>
      <c r="BL10" t="s">
        <v>726</v>
      </c>
      <c r="BM10" t="s">
        <v>647</v>
      </c>
      <c r="BN10">
        <v>2</v>
      </c>
      <c r="BO10">
        <v>0</v>
      </c>
      <c r="BP10">
        <v>0</v>
      </c>
      <c r="BQ10">
        <v>0</v>
      </c>
      <c r="BR10" t="s">
        <v>727</v>
      </c>
      <c r="BS10">
        <v>0</v>
      </c>
      <c r="BT10">
        <v>2</v>
      </c>
      <c r="BU10">
        <v>0</v>
      </c>
      <c r="BV10">
        <v>0</v>
      </c>
      <c r="BW10" t="s">
        <v>728</v>
      </c>
      <c r="BX10">
        <v>0</v>
      </c>
      <c r="BY10">
        <v>2</v>
      </c>
      <c r="BZ10">
        <v>0</v>
      </c>
      <c r="CA10">
        <v>0</v>
      </c>
      <c r="CB10" t="s">
        <v>729</v>
      </c>
      <c r="CC10">
        <v>0</v>
      </c>
      <c r="CD10">
        <v>3</v>
      </c>
      <c r="CE10">
        <v>0</v>
      </c>
      <c r="CF10">
        <v>0</v>
      </c>
      <c r="CG10" t="s">
        <v>730</v>
      </c>
      <c r="CH10">
        <v>0</v>
      </c>
      <c r="CI10">
        <v>4</v>
      </c>
      <c r="CJ10" t="s">
        <v>731</v>
      </c>
      <c r="CK10" t="s">
        <v>731</v>
      </c>
      <c r="CL10" t="s">
        <v>732</v>
      </c>
      <c r="CM10">
        <v>1</v>
      </c>
      <c r="CN10">
        <v>0</v>
      </c>
      <c r="CO10" t="s">
        <v>733</v>
      </c>
      <c r="CP10" t="s">
        <v>733</v>
      </c>
      <c r="CQ10" t="s">
        <v>734</v>
      </c>
      <c r="CR10">
        <v>1</v>
      </c>
      <c r="CS10">
        <v>0</v>
      </c>
      <c r="CT10" t="s">
        <v>735</v>
      </c>
      <c r="CU10" t="s">
        <v>735</v>
      </c>
      <c r="CV10" t="s">
        <v>736</v>
      </c>
      <c r="CW10">
        <v>1</v>
      </c>
      <c r="CX10">
        <v>0</v>
      </c>
      <c r="CY10" t="s">
        <v>737</v>
      </c>
      <c r="CZ10" t="s">
        <v>737</v>
      </c>
      <c r="DA10" t="s">
        <v>738</v>
      </c>
      <c r="DB10">
        <v>1</v>
      </c>
      <c r="DC10">
        <v>0</v>
      </c>
      <c r="DD10">
        <v>0</v>
      </c>
      <c r="DE10">
        <v>0</v>
      </c>
      <c r="DF10" t="s">
        <v>739</v>
      </c>
      <c r="DG10">
        <v>0</v>
      </c>
      <c r="OV10">
        <v>2</v>
      </c>
      <c r="OW10">
        <v>1</v>
      </c>
      <c r="OX10" t="s">
        <v>452</v>
      </c>
      <c r="OY10" t="s">
        <v>442</v>
      </c>
      <c r="OZ10" t="s">
        <v>740</v>
      </c>
      <c r="PA10" t="s">
        <v>741</v>
      </c>
      <c r="PB10">
        <v>-1</v>
      </c>
    </row>
    <row r="11" spans="1:418">
      <c r="A11" t="s">
        <v>742</v>
      </c>
      <c r="B11" t="s">
        <v>436</v>
      </c>
      <c r="C11" t="s">
        <v>437</v>
      </c>
      <c r="F11" t="s">
        <v>743</v>
      </c>
      <c r="G11">
        <v>0</v>
      </c>
      <c r="H11" s="1">
        <v>42171.864189814813</v>
      </c>
      <c r="I11" s="1">
        <v>42171.865497685183</v>
      </c>
      <c r="J11">
        <v>1</v>
      </c>
      <c r="K11">
        <v>1</v>
      </c>
      <c r="L11">
        <v>0</v>
      </c>
      <c r="M11">
        <v>0</v>
      </c>
      <c r="N11">
        <v>0</v>
      </c>
      <c r="O11" t="s">
        <v>744</v>
      </c>
      <c r="P11">
        <v>0</v>
      </c>
      <c r="Q11">
        <v>0</v>
      </c>
      <c r="R11">
        <v>0</v>
      </c>
      <c r="S11">
        <v>0</v>
      </c>
      <c r="T11" t="s">
        <v>745</v>
      </c>
      <c r="U11">
        <v>0</v>
      </c>
      <c r="V11">
        <v>0</v>
      </c>
      <c r="W11" t="s">
        <v>746</v>
      </c>
      <c r="X11" t="s">
        <v>746</v>
      </c>
      <c r="Y11" t="s">
        <v>747</v>
      </c>
      <c r="Z11">
        <v>1</v>
      </c>
      <c r="AA11">
        <v>0</v>
      </c>
      <c r="AB11">
        <v>0</v>
      </c>
      <c r="AC11">
        <v>0</v>
      </c>
      <c r="AD11" t="s">
        <v>748</v>
      </c>
      <c r="AE11">
        <v>0</v>
      </c>
      <c r="AF11">
        <v>0</v>
      </c>
      <c r="AG11" t="s">
        <v>749</v>
      </c>
      <c r="AH11" t="s">
        <v>749</v>
      </c>
      <c r="AI11" t="s">
        <v>750</v>
      </c>
      <c r="AJ11">
        <v>1</v>
      </c>
      <c r="AK11">
        <v>0</v>
      </c>
      <c r="AL11">
        <v>0</v>
      </c>
      <c r="AM11">
        <v>0</v>
      </c>
      <c r="AN11" t="s">
        <v>751</v>
      </c>
      <c r="AO11">
        <v>0</v>
      </c>
      <c r="AP11">
        <v>3</v>
      </c>
      <c r="AQ11">
        <v>0</v>
      </c>
      <c r="AR11">
        <v>0</v>
      </c>
      <c r="AS11" t="s">
        <v>752</v>
      </c>
      <c r="AT11">
        <v>0</v>
      </c>
      <c r="AU11">
        <v>0</v>
      </c>
      <c r="AV11">
        <v>0</v>
      </c>
      <c r="AW11">
        <v>0</v>
      </c>
      <c r="AX11" t="s">
        <v>753</v>
      </c>
      <c r="AY11">
        <v>0</v>
      </c>
      <c r="AZ11">
        <v>1</v>
      </c>
      <c r="BA11">
        <v>0</v>
      </c>
      <c r="BB11">
        <v>0</v>
      </c>
      <c r="BC11" t="s">
        <v>754</v>
      </c>
      <c r="BD11">
        <v>0</v>
      </c>
      <c r="BE11">
        <v>0</v>
      </c>
      <c r="BF11">
        <v>0</v>
      </c>
      <c r="BG11">
        <v>0</v>
      </c>
      <c r="BH11" t="s">
        <v>755</v>
      </c>
      <c r="BI11">
        <v>0</v>
      </c>
      <c r="BJ11">
        <v>0</v>
      </c>
      <c r="BK11">
        <v>0</v>
      </c>
      <c r="BL11">
        <v>0</v>
      </c>
      <c r="BM11" t="s">
        <v>756</v>
      </c>
      <c r="BN11">
        <v>0</v>
      </c>
      <c r="BO11">
        <v>0</v>
      </c>
      <c r="BP11">
        <v>0</v>
      </c>
      <c r="BQ11">
        <v>0</v>
      </c>
      <c r="BR11" t="s">
        <v>757</v>
      </c>
      <c r="BS11">
        <v>0</v>
      </c>
      <c r="BT11">
        <v>0</v>
      </c>
      <c r="BU11" t="s">
        <v>758</v>
      </c>
      <c r="BV11" t="s">
        <v>758</v>
      </c>
      <c r="BW11" t="s">
        <v>759</v>
      </c>
      <c r="BX11">
        <v>1</v>
      </c>
      <c r="BY11">
        <v>1</v>
      </c>
      <c r="BZ11">
        <v>0</v>
      </c>
      <c r="CA11">
        <v>0</v>
      </c>
      <c r="CB11" t="s">
        <v>760</v>
      </c>
      <c r="CC11">
        <v>0</v>
      </c>
      <c r="CD11">
        <v>0</v>
      </c>
      <c r="CE11">
        <v>0</v>
      </c>
      <c r="CF11">
        <v>0</v>
      </c>
      <c r="CG11" t="s">
        <v>761</v>
      </c>
      <c r="CH11">
        <v>0</v>
      </c>
      <c r="CI11">
        <v>4</v>
      </c>
      <c r="CJ11">
        <v>0</v>
      </c>
      <c r="CK11">
        <v>0</v>
      </c>
      <c r="CL11" t="s">
        <v>762</v>
      </c>
      <c r="CM11">
        <v>0</v>
      </c>
      <c r="CN11">
        <v>0</v>
      </c>
      <c r="CO11" t="s">
        <v>763</v>
      </c>
      <c r="CP11" t="s">
        <v>763</v>
      </c>
      <c r="CQ11" t="s">
        <v>764</v>
      </c>
      <c r="CR11">
        <v>1</v>
      </c>
      <c r="CS11">
        <v>0</v>
      </c>
      <c r="CT11">
        <v>0</v>
      </c>
      <c r="CU11">
        <v>0</v>
      </c>
      <c r="CV11" t="s">
        <v>765</v>
      </c>
      <c r="CW11">
        <v>0</v>
      </c>
      <c r="CX11">
        <v>0</v>
      </c>
      <c r="CY11">
        <v>0</v>
      </c>
      <c r="CZ11">
        <v>0</v>
      </c>
      <c r="DA11" t="s">
        <v>766</v>
      </c>
      <c r="DB11">
        <v>0</v>
      </c>
      <c r="DC11">
        <v>0</v>
      </c>
      <c r="DD11" t="s">
        <v>767</v>
      </c>
      <c r="DE11" t="s">
        <v>767</v>
      </c>
      <c r="DF11" t="s">
        <v>768</v>
      </c>
      <c r="DG11">
        <v>1</v>
      </c>
      <c r="OV11">
        <v>1</v>
      </c>
      <c r="OW11">
        <v>1</v>
      </c>
      <c r="OX11" t="s">
        <v>451</v>
      </c>
      <c r="OY11" t="s">
        <v>442</v>
      </c>
      <c r="OZ11" t="s">
        <v>769</v>
      </c>
      <c r="PA11" t="s">
        <v>770</v>
      </c>
      <c r="PB11">
        <v>-1</v>
      </c>
    </row>
    <row r="12" spans="1:418">
      <c r="A12" t="s">
        <v>771</v>
      </c>
      <c r="B12" t="s">
        <v>436</v>
      </c>
      <c r="C12" t="s">
        <v>437</v>
      </c>
      <c r="F12" t="s">
        <v>772</v>
      </c>
      <c r="G12">
        <v>0</v>
      </c>
      <c r="H12" s="1">
        <v>42171.864074074074</v>
      </c>
      <c r="I12" s="1">
        <v>42171.865567129629</v>
      </c>
      <c r="J12">
        <v>1</v>
      </c>
      <c r="K12">
        <v>1</v>
      </c>
      <c r="HD12">
        <v>0</v>
      </c>
      <c r="HE12">
        <v>0</v>
      </c>
      <c r="HF12">
        <v>0</v>
      </c>
      <c r="HG12" t="s">
        <v>773</v>
      </c>
      <c r="HH12">
        <v>0</v>
      </c>
      <c r="HI12">
        <v>0</v>
      </c>
      <c r="HJ12">
        <v>0</v>
      </c>
      <c r="HK12">
        <v>0</v>
      </c>
      <c r="HL12" t="s">
        <v>774</v>
      </c>
      <c r="HM12">
        <v>0</v>
      </c>
      <c r="HN12">
        <v>0</v>
      </c>
      <c r="HO12">
        <v>0</v>
      </c>
      <c r="HP12">
        <v>0</v>
      </c>
      <c r="HQ12" t="s">
        <v>775</v>
      </c>
      <c r="HR12">
        <v>0</v>
      </c>
      <c r="HS12">
        <v>0</v>
      </c>
      <c r="HT12">
        <v>0</v>
      </c>
      <c r="HU12">
        <v>0</v>
      </c>
      <c r="HV12" t="s">
        <v>776</v>
      </c>
      <c r="HW12">
        <v>0</v>
      </c>
      <c r="HX12">
        <v>0</v>
      </c>
      <c r="HY12">
        <v>0</v>
      </c>
      <c r="HZ12">
        <v>0</v>
      </c>
      <c r="IA12" t="s">
        <v>777</v>
      </c>
      <c r="IB12">
        <v>0</v>
      </c>
      <c r="IC12">
        <v>0</v>
      </c>
      <c r="ID12">
        <v>0</v>
      </c>
      <c r="IE12">
        <v>0</v>
      </c>
      <c r="IF12" t="s">
        <v>778</v>
      </c>
      <c r="IG12">
        <v>0</v>
      </c>
      <c r="IH12">
        <v>3</v>
      </c>
      <c r="II12">
        <v>0</v>
      </c>
      <c r="IJ12">
        <v>0</v>
      </c>
      <c r="IK12" t="s">
        <v>779</v>
      </c>
      <c r="IL12">
        <v>0</v>
      </c>
      <c r="IM12">
        <v>1</v>
      </c>
      <c r="IN12">
        <v>0</v>
      </c>
      <c r="IO12">
        <v>0</v>
      </c>
      <c r="IP12" t="s">
        <v>780</v>
      </c>
      <c r="IQ12">
        <v>0</v>
      </c>
      <c r="IR12">
        <v>4</v>
      </c>
      <c r="IS12">
        <v>0</v>
      </c>
      <c r="IT12">
        <v>0</v>
      </c>
      <c r="IU12" t="s">
        <v>781</v>
      </c>
      <c r="IV12">
        <v>0</v>
      </c>
      <c r="IW12">
        <v>3</v>
      </c>
      <c r="IX12">
        <v>0</v>
      </c>
      <c r="IY12">
        <v>0</v>
      </c>
      <c r="IZ12" t="s">
        <v>782</v>
      </c>
      <c r="JA12">
        <v>0</v>
      </c>
      <c r="JB12">
        <v>1</v>
      </c>
      <c r="JC12">
        <v>0</v>
      </c>
      <c r="JD12">
        <v>0</v>
      </c>
      <c r="JE12" t="s">
        <v>783</v>
      </c>
      <c r="JF12">
        <v>0</v>
      </c>
      <c r="JG12">
        <v>1</v>
      </c>
      <c r="JH12">
        <v>0</v>
      </c>
      <c r="JI12">
        <v>0</v>
      </c>
      <c r="JJ12" t="s">
        <v>783</v>
      </c>
      <c r="JK12">
        <v>0</v>
      </c>
      <c r="JL12">
        <v>0</v>
      </c>
      <c r="JM12">
        <v>0</v>
      </c>
      <c r="JN12">
        <v>0</v>
      </c>
      <c r="JO12" t="s">
        <v>784</v>
      </c>
      <c r="JP12">
        <v>0</v>
      </c>
      <c r="JQ12">
        <v>0</v>
      </c>
      <c r="JR12">
        <v>0</v>
      </c>
      <c r="JS12">
        <v>0</v>
      </c>
      <c r="JT12" t="s">
        <v>785</v>
      </c>
      <c r="JU12">
        <v>0</v>
      </c>
      <c r="JV12">
        <v>4</v>
      </c>
      <c r="JW12">
        <v>0</v>
      </c>
      <c r="JX12">
        <v>0</v>
      </c>
      <c r="JY12" t="s">
        <v>786</v>
      </c>
      <c r="JZ12">
        <v>0</v>
      </c>
      <c r="KA12">
        <v>5</v>
      </c>
      <c r="KB12">
        <v>0</v>
      </c>
      <c r="KC12">
        <v>0</v>
      </c>
      <c r="KD12" t="s">
        <v>787</v>
      </c>
      <c r="KE12">
        <v>0</v>
      </c>
      <c r="KF12">
        <v>0</v>
      </c>
      <c r="KG12" t="s">
        <v>788</v>
      </c>
      <c r="KH12" t="s">
        <v>788</v>
      </c>
      <c r="KI12" t="s">
        <v>789</v>
      </c>
      <c r="KJ12">
        <v>1</v>
      </c>
      <c r="KK12">
        <v>0</v>
      </c>
      <c r="KL12">
        <v>0</v>
      </c>
      <c r="KM12">
        <v>0</v>
      </c>
      <c r="KN12" t="s">
        <v>790</v>
      </c>
      <c r="KO12">
        <v>0</v>
      </c>
      <c r="KP12">
        <v>0</v>
      </c>
      <c r="KQ12">
        <v>0</v>
      </c>
      <c r="KR12">
        <v>0</v>
      </c>
      <c r="KS12" t="s">
        <v>791</v>
      </c>
      <c r="KT12">
        <v>0</v>
      </c>
      <c r="KU12">
        <v>0</v>
      </c>
      <c r="KV12">
        <v>0</v>
      </c>
      <c r="KW12">
        <v>0</v>
      </c>
      <c r="KX12" t="s">
        <v>792</v>
      </c>
      <c r="KY12">
        <v>0</v>
      </c>
      <c r="OV12">
        <v>2</v>
      </c>
      <c r="OW12">
        <v>2</v>
      </c>
      <c r="OX12" t="s">
        <v>444</v>
      </c>
      <c r="OY12" t="s">
        <v>439</v>
      </c>
      <c r="OZ12" t="s">
        <v>793</v>
      </c>
      <c r="PA12" t="s">
        <v>794</v>
      </c>
      <c r="PB12">
        <v>-1</v>
      </c>
    </row>
    <row r="13" spans="1:418">
      <c r="A13" t="s">
        <v>795</v>
      </c>
      <c r="B13" t="s">
        <v>436</v>
      </c>
      <c r="C13" t="s">
        <v>437</v>
      </c>
      <c r="F13" t="s">
        <v>796</v>
      </c>
      <c r="G13">
        <v>0</v>
      </c>
      <c r="H13" s="1">
        <v>42171.863703703704</v>
      </c>
      <c r="I13" s="1">
        <v>42171.865613425929</v>
      </c>
      <c r="J13">
        <v>1</v>
      </c>
      <c r="K13">
        <v>1</v>
      </c>
      <c r="KZ13">
        <v>0</v>
      </c>
      <c r="LA13">
        <v>0</v>
      </c>
      <c r="LB13">
        <v>0</v>
      </c>
      <c r="LC13" t="s">
        <v>797</v>
      </c>
      <c r="LD13">
        <v>0</v>
      </c>
      <c r="LE13">
        <v>0</v>
      </c>
      <c r="LF13">
        <v>0</v>
      </c>
      <c r="LG13">
        <v>0</v>
      </c>
      <c r="LH13" t="s">
        <v>798</v>
      </c>
      <c r="LI13">
        <v>0</v>
      </c>
      <c r="LJ13">
        <v>0</v>
      </c>
      <c r="LK13">
        <v>0</v>
      </c>
      <c r="LL13">
        <v>0</v>
      </c>
      <c r="LM13" t="s">
        <v>799</v>
      </c>
      <c r="LN13">
        <v>0</v>
      </c>
      <c r="LO13">
        <v>0</v>
      </c>
      <c r="LP13" t="s">
        <v>800</v>
      </c>
      <c r="LQ13" t="s">
        <v>800</v>
      </c>
      <c r="LR13" t="s">
        <v>801</v>
      </c>
      <c r="LS13">
        <v>1</v>
      </c>
      <c r="LT13">
        <v>0</v>
      </c>
      <c r="LU13" t="s">
        <v>802</v>
      </c>
      <c r="LV13" t="s">
        <v>802</v>
      </c>
      <c r="LW13" t="s">
        <v>803</v>
      </c>
      <c r="LX13">
        <v>1</v>
      </c>
      <c r="LY13">
        <v>0</v>
      </c>
      <c r="LZ13">
        <v>0</v>
      </c>
      <c r="MA13">
        <v>0</v>
      </c>
      <c r="MB13" t="s">
        <v>804</v>
      </c>
      <c r="MC13">
        <v>0</v>
      </c>
      <c r="MD13">
        <v>1</v>
      </c>
      <c r="ME13">
        <v>0</v>
      </c>
      <c r="MF13">
        <v>0</v>
      </c>
      <c r="MG13" t="s">
        <v>805</v>
      </c>
      <c r="MH13">
        <v>0</v>
      </c>
      <c r="MI13">
        <v>0</v>
      </c>
      <c r="MJ13">
        <v>0</v>
      </c>
      <c r="MK13">
        <v>0</v>
      </c>
      <c r="ML13" t="s">
        <v>806</v>
      </c>
      <c r="MM13">
        <v>0</v>
      </c>
      <c r="MN13">
        <v>0</v>
      </c>
      <c r="MO13">
        <v>0</v>
      </c>
      <c r="MP13">
        <v>0</v>
      </c>
      <c r="MQ13" t="s">
        <v>807</v>
      </c>
      <c r="MR13">
        <v>0</v>
      </c>
      <c r="MS13">
        <v>0</v>
      </c>
      <c r="MT13">
        <v>0</v>
      </c>
      <c r="MU13">
        <v>0</v>
      </c>
      <c r="MV13" t="s">
        <v>808</v>
      </c>
      <c r="MW13">
        <v>0</v>
      </c>
      <c r="MX13">
        <v>1</v>
      </c>
      <c r="MY13">
        <v>0</v>
      </c>
      <c r="MZ13">
        <v>0</v>
      </c>
      <c r="NA13" t="s">
        <v>809</v>
      </c>
      <c r="NB13">
        <v>0</v>
      </c>
      <c r="NC13">
        <v>0</v>
      </c>
      <c r="ND13">
        <v>0</v>
      </c>
      <c r="NE13">
        <v>0</v>
      </c>
      <c r="NF13" t="s">
        <v>810</v>
      </c>
      <c r="NG13">
        <v>0</v>
      </c>
      <c r="NH13">
        <v>0</v>
      </c>
      <c r="NI13">
        <v>0</v>
      </c>
      <c r="NJ13">
        <v>0</v>
      </c>
      <c r="NK13" t="s">
        <v>811</v>
      </c>
      <c r="NL13">
        <v>0</v>
      </c>
      <c r="NM13">
        <v>2</v>
      </c>
      <c r="NN13">
        <v>0</v>
      </c>
      <c r="NO13">
        <v>0</v>
      </c>
      <c r="NP13" t="s">
        <v>812</v>
      </c>
      <c r="NQ13">
        <v>0</v>
      </c>
      <c r="NR13">
        <v>0</v>
      </c>
      <c r="NS13">
        <v>0</v>
      </c>
      <c r="NT13">
        <v>0</v>
      </c>
      <c r="NU13" t="s">
        <v>813</v>
      </c>
      <c r="NV13">
        <v>0</v>
      </c>
      <c r="NW13">
        <v>0</v>
      </c>
      <c r="NX13">
        <v>0</v>
      </c>
      <c r="NY13">
        <v>0</v>
      </c>
      <c r="NZ13" t="s">
        <v>814</v>
      </c>
      <c r="OA13">
        <v>0</v>
      </c>
      <c r="OB13">
        <v>0</v>
      </c>
      <c r="OC13">
        <v>0</v>
      </c>
      <c r="OD13">
        <v>0</v>
      </c>
      <c r="OE13" t="s">
        <v>815</v>
      </c>
      <c r="OF13">
        <v>0</v>
      </c>
      <c r="OG13">
        <v>0</v>
      </c>
      <c r="OH13" t="s">
        <v>816</v>
      </c>
      <c r="OI13" t="s">
        <v>816</v>
      </c>
      <c r="OJ13" t="s">
        <v>817</v>
      </c>
      <c r="OK13">
        <v>1</v>
      </c>
      <c r="OL13">
        <v>0</v>
      </c>
      <c r="OM13">
        <v>0</v>
      </c>
      <c r="ON13">
        <v>0</v>
      </c>
      <c r="OO13" t="s">
        <v>818</v>
      </c>
      <c r="OP13">
        <v>0</v>
      </c>
      <c r="OQ13">
        <v>0</v>
      </c>
      <c r="OR13">
        <v>0</v>
      </c>
      <c r="OS13">
        <v>0</v>
      </c>
      <c r="OT13" t="s">
        <v>819</v>
      </c>
      <c r="OU13">
        <v>0</v>
      </c>
      <c r="OV13">
        <v>3</v>
      </c>
      <c r="OW13">
        <v>4</v>
      </c>
      <c r="OX13" t="s">
        <v>449</v>
      </c>
      <c r="OY13" t="s">
        <v>442</v>
      </c>
      <c r="OZ13" t="s">
        <v>820</v>
      </c>
      <c r="PA13" t="s">
        <v>821</v>
      </c>
      <c r="PB13">
        <v>-1</v>
      </c>
    </row>
    <row r="14" spans="1:418">
      <c r="A14" t="s">
        <v>822</v>
      </c>
      <c r="B14" t="s">
        <v>436</v>
      </c>
      <c r="C14" t="s">
        <v>437</v>
      </c>
      <c r="F14" t="s">
        <v>823</v>
      </c>
      <c r="G14">
        <v>0</v>
      </c>
      <c r="H14" s="1">
        <v>42171.863958333335</v>
      </c>
      <c r="I14" s="1">
        <v>42171.865844907406</v>
      </c>
      <c r="J14">
        <v>1</v>
      </c>
      <c r="K14">
        <v>1</v>
      </c>
      <c r="L14">
        <v>0</v>
      </c>
      <c r="M14">
        <v>0</v>
      </c>
      <c r="N14">
        <v>0</v>
      </c>
      <c r="O14" t="s">
        <v>644</v>
      </c>
      <c r="P14">
        <v>0</v>
      </c>
      <c r="Q14">
        <v>0</v>
      </c>
      <c r="R14">
        <v>0</v>
      </c>
      <c r="S14">
        <v>0</v>
      </c>
      <c r="T14" t="s">
        <v>824</v>
      </c>
      <c r="U14">
        <v>0</v>
      </c>
      <c r="V14">
        <v>1</v>
      </c>
      <c r="W14">
        <v>0</v>
      </c>
      <c r="X14">
        <v>0</v>
      </c>
      <c r="Y14" t="s">
        <v>825</v>
      </c>
      <c r="Z14">
        <v>0</v>
      </c>
      <c r="AA14">
        <v>0</v>
      </c>
      <c r="AB14">
        <v>0</v>
      </c>
      <c r="AC14">
        <v>0</v>
      </c>
      <c r="AD14" t="s">
        <v>672</v>
      </c>
      <c r="AE14">
        <v>0</v>
      </c>
      <c r="AF14">
        <v>0</v>
      </c>
      <c r="AG14">
        <v>0</v>
      </c>
      <c r="AH14">
        <v>0</v>
      </c>
      <c r="AI14" t="s">
        <v>826</v>
      </c>
      <c r="AJ14">
        <v>0</v>
      </c>
      <c r="AK14">
        <v>0</v>
      </c>
      <c r="AL14">
        <v>0</v>
      </c>
      <c r="AM14">
        <v>0</v>
      </c>
      <c r="AN14" t="s">
        <v>827</v>
      </c>
      <c r="AO14">
        <v>0</v>
      </c>
      <c r="AP14">
        <v>3</v>
      </c>
      <c r="AQ14">
        <v>0</v>
      </c>
      <c r="AR14">
        <v>0</v>
      </c>
      <c r="AS14" t="s">
        <v>828</v>
      </c>
      <c r="AT14">
        <v>0</v>
      </c>
      <c r="AU14">
        <v>0</v>
      </c>
      <c r="AV14" t="s">
        <v>829</v>
      </c>
      <c r="AW14" t="s">
        <v>829</v>
      </c>
      <c r="AX14" t="s">
        <v>830</v>
      </c>
      <c r="AY14">
        <v>1</v>
      </c>
      <c r="AZ14">
        <v>1</v>
      </c>
      <c r="BA14" t="s">
        <v>831</v>
      </c>
      <c r="BB14" t="s">
        <v>831</v>
      </c>
      <c r="BC14" t="s">
        <v>832</v>
      </c>
      <c r="BD14">
        <v>1</v>
      </c>
      <c r="BE14">
        <v>0</v>
      </c>
      <c r="BF14">
        <v>0</v>
      </c>
      <c r="BG14">
        <v>0</v>
      </c>
      <c r="BH14" t="s">
        <v>833</v>
      </c>
      <c r="BI14">
        <v>0</v>
      </c>
      <c r="BJ14">
        <v>2</v>
      </c>
      <c r="BK14">
        <v>0</v>
      </c>
      <c r="BL14">
        <v>0</v>
      </c>
      <c r="BM14" t="s">
        <v>834</v>
      </c>
      <c r="BN14">
        <v>0</v>
      </c>
      <c r="BO14">
        <v>1</v>
      </c>
      <c r="BP14">
        <v>0</v>
      </c>
      <c r="BQ14">
        <v>0</v>
      </c>
      <c r="BR14" t="s">
        <v>835</v>
      </c>
      <c r="BS14">
        <v>0</v>
      </c>
      <c r="BT14">
        <v>1</v>
      </c>
      <c r="BU14">
        <v>0</v>
      </c>
      <c r="BV14">
        <v>0</v>
      </c>
      <c r="BW14" t="s">
        <v>836</v>
      </c>
      <c r="BX14">
        <v>0</v>
      </c>
      <c r="BY14">
        <v>2</v>
      </c>
      <c r="BZ14">
        <v>0</v>
      </c>
      <c r="CA14">
        <v>0</v>
      </c>
      <c r="CB14" t="s">
        <v>837</v>
      </c>
      <c r="CC14">
        <v>0</v>
      </c>
      <c r="CD14">
        <v>0</v>
      </c>
      <c r="CE14">
        <v>0</v>
      </c>
      <c r="CF14">
        <v>0</v>
      </c>
      <c r="CG14" t="s">
        <v>838</v>
      </c>
      <c r="CH14">
        <v>0</v>
      </c>
      <c r="CI14">
        <v>2</v>
      </c>
      <c r="CJ14">
        <v>0</v>
      </c>
      <c r="CK14">
        <v>0</v>
      </c>
      <c r="CL14" t="s">
        <v>839</v>
      </c>
      <c r="CM14">
        <v>0</v>
      </c>
      <c r="CN14">
        <v>0</v>
      </c>
      <c r="CO14">
        <v>0</v>
      </c>
      <c r="CP14">
        <v>0</v>
      </c>
      <c r="CQ14" t="s">
        <v>840</v>
      </c>
      <c r="CR14">
        <v>0</v>
      </c>
      <c r="CS14">
        <v>0</v>
      </c>
      <c r="CT14">
        <v>0</v>
      </c>
      <c r="CU14">
        <v>0</v>
      </c>
      <c r="CV14" t="s">
        <v>841</v>
      </c>
      <c r="CW14">
        <v>0</v>
      </c>
      <c r="CX14">
        <v>0</v>
      </c>
      <c r="CY14" t="s">
        <v>842</v>
      </c>
      <c r="CZ14" t="s">
        <v>842</v>
      </c>
      <c r="DA14" t="s">
        <v>843</v>
      </c>
      <c r="DB14">
        <v>1</v>
      </c>
      <c r="DC14">
        <v>0</v>
      </c>
      <c r="DD14">
        <v>0</v>
      </c>
      <c r="DE14">
        <v>0</v>
      </c>
      <c r="DF14" t="s">
        <v>844</v>
      </c>
      <c r="DG14">
        <v>0</v>
      </c>
      <c r="OV14">
        <v>2</v>
      </c>
      <c r="OW14">
        <v>2</v>
      </c>
      <c r="OX14" t="s">
        <v>444</v>
      </c>
      <c r="OY14" t="s">
        <v>439</v>
      </c>
      <c r="OZ14" t="s">
        <v>845</v>
      </c>
      <c r="PA14" t="s">
        <v>846</v>
      </c>
      <c r="PB14">
        <v>-1</v>
      </c>
    </row>
    <row r="15" spans="1:418">
      <c r="A15" t="s">
        <v>847</v>
      </c>
      <c r="B15" t="s">
        <v>436</v>
      </c>
      <c r="C15" t="s">
        <v>437</v>
      </c>
      <c r="F15" t="s">
        <v>848</v>
      </c>
      <c r="G15">
        <v>0</v>
      </c>
      <c r="H15" s="1">
        <v>42171.863923611112</v>
      </c>
      <c r="I15" s="1">
        <v>42171.865960648145</v>
      </c>
      <c r="J15">
        <v>1</v>
      </c>
      <c r="K15">
        <v>1</v>
      </c>
      <c r="KZ15">
        <v>0</v>
      </c>
      <c r="LA15">
        <v>0</v>
      </c>
      <c r="LB15">
        <v>0</v>
      </c>
      <c r="LC15" t="s">
        <v>849</v>
      </c>
      <c r="LD15">
        <v>0</v>
      </c>
      <c r="LE15">
        <v>2</v>
      </c>
      <c r="LF15">
        <v>0</v>
      </c>
      <c r="LG15">
        <v>0</v>
      </c>
      <c r="LH15" t="s">
        <v>850</v>
      </c>
      <c r="LI15">
        <v>0</v>
      </c>
      <c r="LJ15">
        <v>1</v>
      </c>
      <c r="LK15" t="s">
        <v>851</v>
      </c>
      <c r="LL15" t="s">
        <v>851</v>
      </c>
      <c r="LM15" t="s">
        <v>852</v>
      </c>
      <c r="LN15">
        <v>1</v>
      </c>
      <c r="LO15">
        <v>2</v>
      </c>
      <c r="LP15">
        <v>0</v>
      </c>
      <c r="LQ15">
        <v>0</v>
      </c>
      <c r="LR15" t="s">
        <v>853</v>
      </c>
      <c r="LS15">
        <v>0</v>
      </c>
      <c r="LT15">
        <v>0</v>
      </c>
      <c r="LU15">
        <v>0</v>
      </c>
      <c r="LV15">
        <v>0</v>
      </c>
      <c r="LW15" t="s">
        <v>854</v>
      </c>
      <c r="LX15">
        <v>0</v>
      </c>
      <c r="LY15">
        <v>0</v>
      </c>
      <c r="LZ15">
        <v>0</v>
      </c>
      <c r="MA15">
        <v>0</v>
      </c>
      <c r="MB15" t="s">
        <v>855</v>
      </c>
      <c r="MC15">
        <v>0</v>
      </c>
      <c r="MD15">
        <v>4</v>
      </c>
      <c r="ME15">
        <v>0</v>
      </c>
      <c r="MF15">
        <v>0</v>
      </c>
      <c r="MG15" t="s">
        <v>856</v>
      </c>
      <c r="MH15">
        <v>0</v>
      </c>
      <c r="MI15">
        <v>5</v>
      </c>
      <c r="MJ15">
        <v>0</v>
      </c>
      <c r="MK15">
        <v>0</v>
      </c>
      <c r="ML15" t="s">
        <v>857</v>
      </c>
      <c r="MM15">
        <v>0</v>
      </c>
      <c r="MN15">
        <v>3</v>
      </c>
      <c r="MO15">
        <v>0</v>
      </c>
      <c r="MP15">
        <v>0</v>
      </c>
      <c r="MQ15" t="s">
        <v>858</v>
      </c>
      <c r="MR15">
        <v>0</v>
      </c>
      <c r="MS15">
        <v>2</v>
      </c>
      <c r="MT15">
        <v>0</v>
      </c>
      <c r="MU15">
        <v>0</v>
      </c>
      <c r="MV15" t="s">
        <v>859</v>
      </c>
      <c r="MW15">
        <v>0</v>
      </c>
      <c r="MX15">
        <v>0</v>
      </c>
      <c r="MY15">
        <v>0</v>
      </c>
      <c r="MZ15">
        <v>0</v>
      </c>
      <c r="NA15" t="s">
        <v>860</v>
      </c>
      <c r="NB15">
        <v>0</v>
      </c>
      <c r="NC15">
        <v>2</v>
      </c>
      <c r="ND15">
        <v>0</v>
      </c>
      <c r="NE15">
        <v>0</v>
      </c>
      <c r="NF15" t="s">
        <v>861</v>
      </c>
      <c r="NG15">
        <v>0</v>
      </c>
      <c r="NH15">
        <v>1</v>
      </c>
      <c r="NI15">
        <v>0</v>
      </c>
      <c r="NJ15">
        <v>0</v>
      </c>
      <c r="NK15" t="s">
        <v>862</v>
      </c>
      <c r="NL15">
        <v>0</v>
      </c>
      <c r="NM15">
        <v>3</v>
      </c>
      <c r="NN15">
        <v>0</v>
      </c>
      <c r="NO15">
        <v>0</v>
      </c>
      <c r="NP15" t="s">
        <v>863</v>
      </c>
      <c r="NQ15">
        <v>0</v>
      </c>
      <c r="NR15">
        <v>3</v>
      </c>
      <c r="NS15">
        <v>0</v>
      </c>
      <c r="NT15">
        <v>0</v>
      </c>
      <c r="NU15" t="s">
        <v>864</v>
      </c>
      <c r="NV15">
        <v>0</v>
      </c>
      <c r="NW15">
        <v>4</v>
      </c>
      <c r="NX15">
        <v>0</v>
      </c>
      <c r="NY15">
        <v>0</v>
      </c>
      <c r="NZ15" t="s">
        <v>865</v>
      </c>
      <c r="OA15">
        <v>0</v>
      </c>
      <c r="OB15">
        <v>0</v>
      </c>
      <c r="OC15">
        <v>0</v>
      </c>
      <c r="OD15">
        <v>0</v>
      </c>
      <c r="OE15" t="s">
        <v>866</v>
      </c>
      <c r="OF15">
        <v>0</v>
      </c>
      <c r="OG15">
        <v>0</v>
      </c>
      <c r="OH15">
        <v>0</v>
      </c>
      <c r="OI15">
        <v>0</v>
      </c>
      <c r="OJ15" t="s">
        <v>867</v>
      </c>
      <c r="OK15">
        <v>0</v>
      </c>
      <c r="OL15">
        <v>0</v>
      </c>
      <c r="OM15">
        <v>0</v>
      </c>
      <c r="ON15">
        <v>0</v>
      </c>
      <c r="OO15" t="s">
        <v>868</v>
      </c>
      <c r="OP15">
        <v>0</v>
      </c>
      <c r="OQ15">
        <v>1</v>
      </c>
      <c r="OR15">
        <v>0</v>
      </c>
      <c r="OS15">
        <v>0</v>
      </c>
      <c r="OT15" t="s">
        <v>869</v>
      </c>
      <c r="OU15">
        <v>0</v>
      </c>
      <c r="OV15">
        <v>2</v>
      </c>
      <c r="OW15">
        <v>2</v>
      </c>
      <c r="OX15" t="s">
        <v>444</v>
      </c>
      <c r="OY15" t="s">
        <v>442</v>
      </c>
      <c r="OZ15" t="s">
        <v>870</v>
      </c>
      <c r="PA15" t="s">
        <v>871</v>
      </c>
      <c r="PB15">
        <v>-1</v>
      </c>
    </row>
    <row r="16" spans="1:418">
      <c r="A16" t="s">
        <v>872</v>
      </c>
      <c r="B16" t="s">
        <v>436</v>
      </c>
      <c r="C16" t="s">
        <v>437</v>
      </c>
      <c r="F16" t="s">
        <v>873</v>
      </c>
      <c r="G16">
        <v>0</v>
      </c>
      <c r="H16" s="1">
        <v>42171.864710648151</v>
      </c>
      <c r="I16" s="1">
        <v>42171.865972222222</v>
      </c>
      <c r="J16">
        <v>1</v>
      </c>
      <c r="K16">
        <v>1</v>
      </c>
      <c r="KZ16">
        <v>0</v>
      </c>
      <c r="LA16">
        <v>0</v>
      </c>
      <c r="LB16">
        <v>0</v>
      </c>
      <c r="LC16" t="s">
        <v>842</v>
      </c>
      <c r="LD16">
        <v>0</v>
      </c>
      <c r="LE16">
        <v>0</v>
      </c>
      <c r="LF16">
        <v>0</v>
      </c>
      <c r="LG16">
        <v>0</v>
      </c>
      <c r="LH16" t="s">
        <v>874</v>
      </c>
      <c r="LI16">
        <v>0</v>
      </c>
      <c r="LJ16">
        <v>0</v>
      </c>
      <c r="LK16">
        <v>0</v>
      </c>
      <c r="LL16">
        <v>0</v>
      </c>
      <c r="LM16" t="s">
        <v>875</v>
      </c>
      <c r="LN16">
        <v>0</v>
      </c>
      <c r="LO16">
        <v>0</v>
      </c>
      <c r="LP16">
        <v>0</v>
      </c>
      <c r="LQ16">
        <v>0</v>
      </c>
      <c r="LR16" t="s">
        <v>876</v>
      </c>
      <c r="LS16">
        <v>0</v>
      </c>
      <c r="LT16">
        <v>0</v>
      </c>
      <c r="LU16">
        <v>0</v>
      </c>
      <c r="LV16">
        <v>0</v>
      </c>
      <c r="LW16" t="s">
        <v>877</v>
      </c>
      <c r="LX16">
        <v>0</v>
      </c>
      <c r="LY16">
        <v>0</v>
      </c>
      <c r="LZ16">
        <v>0</v>
      </c>
      <c r="MA16">
        <v>0</v>
      </c>
      <c r="MB16" t="s">
        <v>878</v>
      </c>
      <c r="MC16">
        <v>0</v>
      </c>
      <c r="MD16">
        <v>4</v>
      </c>
      <c r="ME16">
        <v>0</v>
      </c>
      <c r="MF16">
        <v>0</v>
      </c>
      <c r="MG16" t="s">
        <v>879</v>
      </c>
      <c r="MH16">
        <v>0</v>
      </c>
      <c r="MI16">
        <v>4</v>
      </c>
      <c r="MJ16">
        <v>0</v>
      </c>
      <c r="MK16">
        <v>0</v>
      </c>
      <c r="ML16" t="s">
        <v>880</v>
      </c>
      <c r="MM16">
        <v>0</v>
      </c>
      <c r="MN16">
        <v>1</v>
      </c>
      <c r="MO16">
        <v>0</v>
      </c>
      <c r="MP16">
        <v>0</v>
      </c>
      <c r="MQ16" t="s">
        <v>881</v>
      </c>
      <c r="MR16">
        <v>0</v>
      </c>
      <c r="MS16">
        <v>0</v>
      </c>
      <c r="MT16">
        <v>0</v>
      </c>
      <c r="MU16">
        <v>0</v>
      </c>
      <c r="MV16" t="s">
        <v>882</v>
      </c>
      <c r="MW16">
        <v>0</v>
      </c>
      <c r="MX16">
        <v>0</v>
      </c>
      <c r="MY16" t="s">
        <v>791</v>
      </c>
      <c r="MZ16" t="s">
        <v>791</v>
      </c>
      <c r="NA16" t="s">
        <v>883</v>
      </c>
      <c r="NB16">
        <v>1</v>
      </c>
      <c r="NC16">
        <v>4</v>
      </c>
      <c r="ND16">
        <v>0</v>
      </c>
      <c r="NE16">
        <v>0</v>
      </c>
      <c r="NF16" t="s">
        <v>884</v>
      </c>
      <c r="NG16">
        <v>0</v>
      </c>
      <c r="NH16">
        <v>0</v>
      </c>
      <c r="NI16">
        <v>0</v>
      </c>
      <c r="NJ16">
        <v>0</v>
      </c>
      <c r="NK16" t="s">
        <v>885</v>
      </c>
      <c r="NL16">
        <v>0</v>
      </c>
      <c r="NM16">
        <v>4</v>
      </c>
      <c r="NN16" t="s">
        <v>886</v>
      </c>
      <c r="NO16" t="s">
        <v>886</v>
      </c>
      <c r="NP16" t="s">
        <v>887</v>
      </c>
      <c r="NQ16">
        <v>1</v>
      </c>
      <c r="NR16">
        <v>3</v>
      </c>
      <c r="NS16">
        <v>0</v>
      </c>
      <c r="NT16">
        <v>0</v>
      </c>
      <c r="NU16" t="s">
        <v>682</v>
      </c>
      <c r="NV16">
        <v>0</v>
      </c>
      <c r="NW16">
        <v>0</v>
      </c>
      <c r="NX16">
        <v>0</v>
      </c>
      <c r="NY16">
        <v>0</v>
      </c>
      <c r="NZ16" t="s">
        <v>888</v>
      </c>
      <c r="OA16">
        <v>0</v>
      </c>
      <c r="OB16">
        <v>0</v>
      </c>
      <c r="OC16">
        <v>0</v>
      </c>
      <c r="OD16">
        <v>0</v>
      </c>
      <c r="OE16" t="s">
        <v>889</v>
      </c>
      <c r="OF16">
        <v>0</v>
      </c>
      <c r="OG16">
        <v>0</v>
      </c>
      <c r="OH16" t="s">
        <v>890</v>
      </c>
      <c r="OI16" t="s">
        <v>890</v>
      </c>
      <c r="OJ16" t="s">
        <v>891</v>
      </c>
      <c r="OK16">
        <v>1</v>
      </c>
      <c r="OL16">
        <v>0</v>
      </c>
      <c r="OM16">
        <v>0</v>
      </c>
      <c r="ON16">
        <v>0</v>
      </c>
      <c r="OO16" t="s">
        <v>892</v>
      </c>
      <c r="OP16">
        <v>0</v>
      </c>
      <c r="OQ16">
        <v>0</v>
      </c>
      <c r="OR16">
        <v>0</v>
      </c>
      <c r="OS16">
        <v>0</v>
      </c>
      <c r="OT16" t="s">
        <v>893</v>
      </c>
      <c r="OU16">
        <v>0</v>
      </c>
      <c r="OV16">
        <v>1</v>
      </c>
      <c r="OW16">
        <v>1</v>
      </c>
      <c r="OX16" t="s">
        <v>444</v>
      </c>
      <c r="OY16" t="s">
        <v>442</v>
      </c>
      <c r="OZ16" t="s">
        <v>894</v>
      </c>
      <c r="PA16" t="s">
        <v>895</v>
      </c>
      <c r="PB16">
        <v>-1</v>
      </c>
    </row>
    <row r="17" spans="1:418">
      <c r="A17" t="s">
        <v>896</v>
      </c>
      <c r="B17" t="s">
        <v>436</v>
      </c>
      <c r="C17" t="s">
        <v>437</v>
      </c>
      <c r="F17" t="s">
        <v>897</v>
      </c>
      <c r="G17">
        <v>0</v>
      </c>
      <c r="H17" s="1">
        <v>42171.864907407406</v>
      </c>
      <c r="I17" s="1">
        <v>42171.865972222222</v>
      </c>
      <c r="J17">
        <v>1</v>
      </c>
      <c r="K17">
        <v>1</v>
      </c>
      <c r="L17">
        <v>0</v>
      </c>
      <c r="M17" t="s">
        <v>898</v>
      </c>
      <c r="N17" t="s">
        <v>898</v>
      </c>
      <c r="O17" t="s">
        <v>899</v>
      </c>
      <c r="P17">
        <v>1</v>
      </c>
      <c r="Q17">
        <v>0</v>
      </c>
      <c r="R17" t="s">
        <v>900</v>
      </c>
      <c r="S17" t="s">
        <v>900</v>
      </c>
      <c r="T17" t="s">
        <v>901</v>
      </c>
      <c r="U17">
        <v>1</v>
      </c>
      <c r="V17">
        <v>0</v>
      </c>
      <c r="W17">
        <v>0</v>
      </c>
      <c r="X17">
        <v>0</v>
      </c>
      <c r="Y17" t="s">
        <v>696</v>
      </c>
      <c r="Z17">
        <v>0</v>
      </c>
      <c r="AA17">
        <v>0</v>
      </c>
      <c r="AB17">
        <v>0</v>
      </c>
      <c r="AC17">
        <v>0</v>
      </c>
      <c r="AD17" t="s">
        <v>902</v>
      </c>
      <c r="AE17">
        <v>0</v>
      </c>
      <c r="AF17">
        <v>0</v>
      </c>
      <c r="AG17">
        <v>0</v>
      </c>
      <c r="AH17">
        <v>0</v>
      </c>
      <c r="AI17" t="s">
        <v>903</v>
      </c>
      <c r="AJ17">
        <v>0</v>
      </c>
      <c r="AK17">
        <v>0</v>
      </c>
      <c r="AL17">
        <v>0</v>
      </c>
      <c r="AM17">
        <v>0</v>
      </c>
      <c r="AN17" t="s">
        <v>715</v>
      </c>
      <c r="AO17">
        <v>0</v>
      </c>
      <c r="AP17">
        <v>4</v>
      </c>
      <c r="AQ17" t="s">
        <v>904</v>
      </c>
      <c r="AR17" t="s">
        <v>905</v>
      </c>
      <c r="AS17" t="s">
        <v>906</v>
      </c>
      <c r="AT17">
        <v>2</v>
      </c>
      <c r="AU17">
        <v>0</v>
      </c>
      <c r="AV17">
        <v>0</v>
      </c>
      <c r="AW17">
        <v>0</v>
      </c>
      <c r="AX17" t="s">
        <v>907</v>
      </c>
      <c r="AY17">
        <v>0</v>
      </c>
      <c r="AZ17">
        <v>1</v>
      </c>
      <c r="BA17" t="s">
        <v>908</v>
      </c>
      <c r="BB17" t="s">
        <v>908</v>
      </c>
      <c r="BC17" t="s">
        <v>851</v>
      </c>
      <c r="BD17">
        <v>1</v>
      </c>
      <c r="BE17">
        <v>2</v>
      </c>
      <c r="BF17" t="s">
        <v>909</v>
      </c>
      <c r="BG17" t="s">
        <v>910</v>
      </c>
      <c r="BH17" t="s">
        <v>911</v>
      </c>
      <c r="BI17">
        <v>2</v>
      </c>
      <c r="BJ17">
        <v>3</v>
      </c>
      <c r="BK17">
        <v>0</v>
      </c>
      <c r="BL17">
        <v>0</v>
      </c>
      <c r="BM17" t="s">
        <v>912</v>
      </c>
      <c r="BN17">
        <v>0</v>
      </c>
      <c r="BO17">
        <v>2</v>
      </c>
      <c r="BP17" t="s">
        <v>913</v>
      </c>
      <c r="BQ17" t="s">
        <v>913</v>
      </c>
      <c r="BR17" t="s">
        <v>914</v>
      </c>
      <c r="BS17">
        <v>1</v>
      </c>
      <c r="BT17">
        <v>0</v>
      </c>
      <c r="BU17">
        <v>0</v>
      </c>
      <c r="BV17">
        <v>0</v>
      </c>
      <c r="BW17" t="s">
        <v>915</v>
      </c>
      <c r="BX17">
        <v>0</v>
      </c>
      <c r="BY17">
        <v>2</v>
      </c>
      <c r="BZ17">
        <v>0</v>
      </c>
      <c r="CA17">
        <v>0</v>
      </c>
      <c r="CB17" t="s">
        <v>916</v>
      </c>
      <c r="CC17">
        <v>0</v>
      </c>
      <c r="CD17">
        <v>4</v>
      </c>
      <c r="CE17" t="s">
        <v>530</v>
      </c>
      <c r="CF17" t="s">
        <v>917</v>
      </c>
      <c r="CG17" t="s">
        <v>866</v>
      </c>
      <c r="CH17">
        <v>2</v>
      </c>
      <c r="CI17">
        <v>1</v>
      </c>
      <c r="CJ17">
        <v>0</v>
      </c>
      <c r="CK17">
        <v>0</v>
      </c>
      <c r="CL17" t="s">
        <v>918</v>
      </c>
      <c r="CM17">
        <v>0</v>
      </c>
      <c r="CN17">
        <v>0</v>
      </c>
      <c r="CO17">
        <v>0</v>
      </c>
      <c r="CP17">
        <v>0</v>
      </c>
      <c r="CQ17" t="s">
        <v>919</v>
      </c>
      <c r="CR17">
        <v>0</v>
      </c>
      <c r="CS17">
        <v>0</v>
      </c>
      <c r="CT17">
        <v>0</v>
      </c>
      <c r="CU17">
        <v>0</v>
      </c>
      <c r="CV17" t="s">
        <v>920</v>
      </c>
      <c r="CW17">
        <v>0</v>
      </c>
      <c r="CX17">
        <v>0</v>
      </c>
      <c r="CY17" t="s">
        <v>921</v>
      </c>
      <c r="CZ17" t="s">
        <v>922</v>
      </c>
      <c r="DA17" t="s">
        <v>923</v>
      </c>
      <c r="DB17">
        <v>2</v>
      </c>
      <c r="DC17">
        <v>0</v>
      </c>
      <c r="DD17">
        <v>0</v>
      </c>
      <c r="DE17">
        <v>0</v>
      </c>
      <c r="DF17" t="s">
        <v>924</v>
      </c>
      <c r="DG17">
        <v>0</v>
      </c>
      <c r="OV17">
        <v>3</v>
      </c>
      <c r="OW17">
        <v>1</v>
      </c>
      <c r="OX17" t="s">
        <v>449</v>
      </c>
      <c r="OY17" t="s">
        <v>442</v>
      </c>
      <c r="OZ17" t="s">
        <v>925</v>
      </c>
      <c r="PA17" t="s">
        <v>926</v>
      </c>
      <c r="PB17">
        <v>-1</v>
      </c>
    </row>
    <row r="18" spans="1:418">
      <c r="A18" t="s">
        <v>927</v>
      </c>
      <c r="B18" t="s">
        <v>436</v>
      </c>
      <c r="C18" t="s">
        <v>437</v>
      </c>
      <c r="F18" t="s">
        <v>928</v>
      </c>
      <c r="G18">
        <v>0</v>
      </c>
      <c r="H18" s="1">
        <v>42171.86482638889</v>
      </c>
      <c r="I18" s="1">
        <v>42171.865983796299</v>
      </c>
      <c r="J18">
        <v>1</v>
      </c>
      <c r="K18">
        <v>1</v>
      </c>
      <c r="L18">
        <v>1</v>
      </c>
      <c r="M18">
        <v>0</v>
      </c>
      <c r="N18">
        <v>0</v>
      </c>
      <c r="O18" t="s">
        <v>929</v>
      </c>
      <c r="P18">
        <v>0</v>
      </c>
      <c r="Q18">
        <v>0</v>
      </c>
      <c r="R18">
        <v>0</v>
      </c>
      <c r="S18">
        <v>0</v>
      </c>
      <c r="T18" t="s">
        <v>930</v>
      </c>
      <c r="U18">
        <v>0</v>
      </c>
      <c r="V18">
        <v>0</v>
      </c>
      <c r="W18">
        <v>0</v>
      </c>
      <c r="X18">
        <v>0</v>
      </c>
      <c r="Y18" t="s">
        <v>931</v>
      </c>
      <c r="Z18">
        <v>0</v>
      </c>
      <c r="AA18">
        <v>0</v>
      </c>
      <c r="AB18">
        <v>0</v>
      </c>
      <c r="AC18">
        <v>0</v>
      </c>
      <c r="AD18" t="s">
        <v>932</v>
      </c>
      <c r="AE18">
        <v>0</v>
      </c>
      <c r="AF18">
        <v>0</v>
      </c>
      <c r="AG18">
        <v>0</v>
      </c>
      <c r="AH18">
        <v>0</v>
      </c>
      <c r="AI18" t="s">
        <v>933</v>
      </c>
      <c r="AJ18">
        <v>0</v>
      </c>
      <c r="AK18">
        <v>0</v>
      </c>
      <c r="AL18">
        <v>0</v>
      </c>
      <c r="AM18">
        <v>0</v>
      </c>
      <c r="AN18" t="s">
        <v>934</v>
      </c>
      <c r="AO18">
        <v>0</v>
      </c>
      <c r="AP18">
        <v>0</v>
      </c>
      <c r="AQ18">
        <v>0</v>
      </c>
      <c r="AR18">
        <v>0</v>
      </c>
      <c r="AS18" t="s">
        <v>935</v>
      </c>
      <c r="AT18">
        <v>0</v>
      </c>
      <c r="AU18">
        <v>0</v>
      </c>
      <c r="AV18">
        <v>0</v>
      </c>
      <c r="AW18">
        <v>0</v>
      </c>
      <c r="AX18" t="s">
        <v>936</v>
      </c>
      <c r="AY18">
        <v>0</v>
      </c>
      <c r="AZ18">
        <v>0</v>
      </c>
      <c r="BA18">
        <v>0</v>
      </c>
      <c r="BB18">
        <v>0</v>
      </c>
      <c r="BC18" t="s">
        <v>937</v>
      </c>
      <c r="BD18">
        <v>0</v>
      </c>
      <c r="BE18">
        <v>0</v>
      </c>
      <c r="BF18">
        <v>0</v>
      </c>
      <c r="BG18">
        <v>0</v>
      </c>
      <c r="BH18" t="s">
        <v>938</v>
      </c>
      <c r="BI18">
        <v>0</v>
      </c>
      <c r="BJ18">
        <v>0</v>
      </c>
      <c r="BK18">
        <v>0</v>
      </c>
      <c r="BL18">
        <v>0</v>
      </c>
      <c r="BM18" t="s">
        <v>939</v>
      </c>
      <c r="BN18">
        <v>0</v>
      </c>
      <c r="BO18">
        <v>0</v>
      </c>
      <c r="BP18">
        <v>0</v>
      </c>
      <c r="BQ18">
        <v>0</v>
      </c>
      <c r="BR18" t="s">
        <v>940</v>
      </c>
      <c r="BS18">
        <v>0</v>
      </c>
      <c r="BT18">
        <v>0</v>
      </c>
      <c r="BU18">
        <v>0</v>
      </c>
      <c r="BV18">
        <v>0</v>
      </c>
      <c r="BW18" t="s">
        <v>941</v>
      </c>
      <c r="BX18">
        <v>0</v>
      </c>
      <c r="BY18">
        <v>0</v>
      </c>
      <c r="BZ18">
        <v>0</v>
      </c>
      <c r="CA18">
        <v>0</v>
      </c>
      <c r="CB18" t="s">
        <v>942</v>
      </c>
      <c r="CC18">
        <v>0</v>
      </c>
      <c r="CD18">
        <v>2</v>
      </c>
      <c r="CE18">
        <v>0</v>
      </c>
      <c r="CF18">
        <v>0</v>
      </c>
      <c r="CG18" t="s">
        <v>943</v>
      </c>
      <c r="CH18">
        <v>0</v>
      </c>
      <c r="CI18">
        <v>0</v>
      </c>
      <c r="CJ18">
        <v>0</v>
      </c>
      <c r="CK18">
        <v>0</v>
      </c>
      <c r="CL18" t="s">
        <v>944</v>
      </c>
      <c r="CM18">
        <v>0</v>
      </c>
      <c r="CN18">
        <v>0</v>
      </c>
      <c r="CO18" t="s">
        <v>945</v>
      </c>
      <c r="CP18" t="s">
        <v>945</v>
      </c>
      <c r="CQ18" t="s">
        <v>946</v>
      </c>
      <c r="CR18">
        <v>1</v>
      </c>
      <c r="CS18">
        <v>0</v>
      </c>
      <c r="CT18">
        <v>0</v>
      </c>
      <c r="CU18">
        <v>0</v>
      </c>
      <c r="CV18" t="s">
        <v>731</v>
      </c>
      <c r="CW18">
        <v>0</v>
      </c>
      <c r="CX18">
        <v>0</v>
      </c>
      <c r="CY18" t="s">
        <v>947</v>
      </c>
      <c r="CZ18" t="s">
        <v>947</v>
      </c>
      <c r="DA18" t="s">
        <v>948</v>
      </c>
      <c r="DB18">
        <v>1</v>
      </c>
      <c r="DC18">
        <v>0</v>
      </c>
      <c r="DD18">
        <v>0</v>
      </c>
      <c r="DE18">
        <v>0</v>
      </c>
      <c r="DF18" t="s">
        <v>949</v>
      </c>
      <c r="DG18">
        <v>0</v>
      </c>
      <c r="OV18">
        <v>1</v>
      </c>
      <c r="OW18">
        <v>3</v>
      </c>
      <c r="OX18" t="s">
        <v>950</v>
      </c>
      <c r="OY18" t="s">
        <v>625</v>
      </c>
      <c r="OZ18" t="s">
        <v>951</v>
      </c>
      <c r="PA18" t="s">
        <v>952</v>
      </c>
      <c r="PB18">
        <v>-1</v>
      </c>
    </row>
    <row r="19" spans="1:418">
      <c r="A19" t="s">
        <v>953</v>
      </c>
      <c r="B19" t="s">
        <v>436</v>
      </c>
      <c r="C19" t="s">
        <v>437</v>
      </c>
      <c r="F19" t="s">
        <v>954</v>
      </c>
      <c r="G19">
        <v>0</v>
      </c>
      <c r="H19" s="1">
        <v>42171.864525462966</v>
      </c>
      <c r="I19" s="1">
        <v>42171.866006944445</v>
      </c>
      <c r="J19">
        <v>1</v>
      </c>
      <c r="K19">
        <v>1</v>
      </c>
      <c r="HD19">
        <v>1</v>
      </c>
      <c r="HE19">
        <v>0</v>
      </c>
      <c r="HF19">
        <v>0</v>
      </c>
      <c r="HG19" t="s">
        <v>955</v>
      </c>
      <c r="HH19">
        <v>0</v>
      </c>
      <c r="HI19">
        <v>4</v>
      </c>
      <c r="HJ19">
        <v>0</v>
      </c>
      <c r="HK19">
        <v>0</v>
      </c>
      <c r="HL19" t="s">
        <v>956</v>
      </c>
      <c r="HM19">
        <v>0</v>
      </c>
      <c r="HN19">
        <v>0</v>
      </c>
      <c r="HO19">
        <v>0</v>
      </c>
      <c r="HP19">
        <v>0</v>
      </c>
      <c r="HQ19" t="s">
        <v>957</v>
      </c>
      <c r="HR19">
        <v>0</v>
      </c>
      <c r="HS19">
        <v>0</v>
      </c>
      <c r="HT19">
        <v>0</v>
      </c>
      <c r="HU19">
        <v>0</v>
      </c>
      <c r="HV19" t="s">
        <v>958</v>
      </c>
      <c r="HW19">
        <v>0</v>
      </c>
      <c r="HX19">
        <v>0</v>
      </c>
      <c r="HY19">
        <v>0</v>
      </c>
      <c r="HZ19">
        <v>0</v>
      </c>
      <c r="IA19" t="s">
        <v>959</v>
      </c>
      <c r="IB19">
        <v>0</v>
      </c>
      <c r="IC19">
        <v>0</v>
      </c>
      <c r="ID19">
        <v>0</v>
      </c>
      <c r="IE19">
        <v>0</v>
      </c>
      <c r="IF19" t="s">
        <v>960</v>
      </c>
      <c r="IG19">
        <v>0</v>
      </c>
      <c r="IH19">
        <v>1</v>
      </c>
      <c r="II19">
        <v>0</v>
      </c>
      <c r="IJ19">
        <v>0</v>
      </c>
      <c r="IK19" t="s">
        <v>961</v>
      </c>
      <c r="IL19">
        <v>0</v>
      </c>
      <c r="IM19">
        <v>5</v>
      </c>
      <c r="IN19">
        <v>0</v>
      </c>
      <c r="IO19">
        <v>0</v>
      </c>
      <c r="IP19" t="s">
        <v>962</v>
      </c>
      <c r="IQ19">
        <v>0</v>
      </c>
      <c r="IR19">
        <v>0</v>
      </c>
      <c r="IS19">
        <v>0</v>
      </c>
      <c r="IT19">
        <v>0</v>
      </c>
      <c r="IU19" t="s">
        <v>963</v>
      </c>
      <c r="IV19">
        <v>0</v>
      </c>
      <c r="IW19">
        <v>0</v>
      </c>
      <c r="IX19">
        <v>0</v>
      </c>
      <c r="IY19">
        <v>0</v>
      </c>
      <c r="IZ19" t="s">
        <v>964</v>
      </c>
      <c r="JA19">
        <v>0</v>
      </c>
      <c r="JB19">
        <v>0</v>
      </c>
      <c r="JC19">
        <v>0</v>
      </c>
      <c r="JD19">
        <v>0</v>
      </c>
      <c r="JE19" t="s">
        <v>965</v>
      </c>
      <c r="JF19">
        <v>0</v>
      </c>
      <c r="JG19">
        <v>5</v>
      </c>
      <c r="JH19">
        <v>0</v>
      </c>
      <c r="JI19">
        <v>0</v>
      </c>
      <c r="JJ19" t="s">
        <v>966</v>
      </c>
      <c r="JK19">
        <v>0</v>
      </c>
      <c r="JL19">
        <v>0</v>
      </c>
      <c r="JM19">
        <v>0</v>
      </c>
      <c r="JN19">
        <v>0</v>
      </c>
      <c r="JO19" t="s">
        <v>967</v>
      </c>
      <c r="JP19">
        <v>0</v>
      </c>
      <c r="JQ19">
        <v>1</v>
      </c>
      <c r="JR19">
        <v>0</v>
      </c>
      <c r="JS19">
        <v>0</v>
      </c>
      <c r="JT19" t="s">
        <v>968</v>
      </c>
      <c r="JU19">
        <v>0</v>
      </c>
      <c r="JV19">
        <v>4</v>
      </c>
      <c r="JW19">
        <v>0</v>
      </c>
      <c r="JX19">
        <v>0</v>
      </c>
      <c r="JY19" t="s">
        <v>969</v>
      </c>
      <c r="JZ19">
        <v>0</v>
      </c>
      <c r="KA19">
        <v>6</v>
      </c>
      <c r="KB19">
        <v>0</v>
      </c>
      <c r="KC19">
        <v>0</v>
      </c>
      <c r="KD19" t="s">
        <v>970</v>
      </c>
      <c r="KE19">
        <v>0</v>
      </c>
      <c r="KF19">
        <v>0</v>
      </c>
      <c r="KG19">
        <v>0</v>
      </c>
      <c r="KH19">
        <v>0</v>
      </c>
      <c r="KI19" t="s">
        <v>971</v>
      </c>
      <c r="KJ19">
        <v>0</v>
      </c>
      <c r="KK19">
        <v>0</v>
      </c>
      <c r="KL19">
        <v>0</v>
      </c>
      <c r="KM19">
        <v>0</v>
      </c>
      <c r="KN19" t="s">
        <v>972</v>
      </c>
      <c r="KO19">
        <v>0</v>
      </c>
      <c r="KP19">
        <v>0</v>
      </c>
      <c r="KQ19">
        <v>0</v>
      </c>
      <c r="KR19">
        <v>0</v>
      </c>
      <c r="KS19" t="s">
        <v>973</v>
      </c>
      <c r="KT19">
        <v>0</v>
      </c>
      <c r="KU19">
        <v>0</v>
      </c>
      <c r="KV19">
        <v>0</v>
      </c>
      <c r="KW19">
        <v>0</v>
      </c>
      <c r="KX19" t="s">
        <v>974</v>
      </c>
      <c r="KY19">
        <v>0</v>
      </c>
      <c r="OV19">
        <v>1</v>
      </c>
      <c r="OW19">
        <v>2</v>
      </c>
      <c r="OX19" t="s">
        <v>444</v>
      </c>
      <c r="OY19" t="s">
        <v>442</v>
      </c>
      <c r="OZ19" t="s">
        <v>975</v>
      </c>
      <c r="PA19" t="s">
        <v>976</v>
      </c>
      <c r="PB19">
        <v>-1</v>
      </c>
    </row>
    <row r="20" spans="1:418">
      <c r="A20" t="s">
        <v>977</v>
      </c>
      <c r="B20" t="s">
        <v>436</v>
      </c>
      <c r="C20" t="s">
        <v>437</v>
      </c>
      <c r="F20" t="s">
        <v>978</v>
      </c>
      <c r="G20">
        <v>0</v>
      </c>
      <c r="H20" s="1">
        <v>42171.864756944444</v>
      </c>
      <c r="I20" s="1">
        <v>42171.866087962961</v>
      </c>
      <c r="J20">
        <v>1</v>
      </c>
      <c r="K20">
        <v>1</v>
      </c>
      <c r="DH20">
        <v>1</v>
      </c>
      <c r="DI20">
        <v>0</v>
      </c>
      <c r="DJ20">
        <v>0</v>
      </c>
      <c r="DK20" t="s">
        <v>979</v>
      </c>
      <c r="DL20">
        <v>0</v>
      </c>
      <c r="DM20">
        <v>1</v>
      </c>
      <c r="DN20">
        <v>0</v>
      </c>
      <c r="DO20">
        <v>0</v>
      </c>
      <c r="DP20" t="s">
        <v>980</v>
      </c>
      <c r="DQ20">
        <v>0</v>
      </c>
      <c r="DR20">
        <v>0</v>
      </c>
      <c r="DS20">
        <v>0</v>
      </c>
      <c r="DT20">
        <v>0</v>
      </c>
      <c r="DU20" t="s">
        <v>981</v>
      </c>
      <c r="DV20">
        <v>0</v>
      </c>
      <c r="DW20">
        <v>0</v>
      </c>
      <c r="DX20">
        <v>0</v>
      </c>
      <c r="DY20">
        <v>0</v>
      </c>
      <c r="DZ20" t="s">
        <v>982</v>
      </c>
      <c r="EA20">
        <v>0</v>
      </c>
      <c r="EB20">
        <v>1</v>
      </c>
      <c r="EC20">
        <v>0</v>
      </c>
      <c r="ED20">
        <v>0</v>
      </c>
      <c r="EE20" t="s">
        <v>983</v>
      </c>
      <c r="EF20">
        <v>0</v>
      </c>
      <c r="EG20">
        <v>1</v>
      </c>
      <c r="EH20" t="s">
        <v>984</v>
      </c>
      <c r="EI20" t="s">
        <v>984</v>
      </c>
      <c r="EJ20" t="s">
        <v>985</v>
      </c>
      <c r="EK20">
        <v>1</v>
      </c>
      <c r="EL20">
        <v>3</v>
      </c>
      <c r="EM20">
        <v>0</v>
      </c>
      <c r="EN20">
        <v>0</v>
      </c>
      <c r="EO20" t="s">
        <v>986</v>
      </c>
      <c r="EP20">
        <v>0</v>
      </c>
      <c r="EQ20">
        <v>3</v>
      </c>
      <c r="ER20">
        <v>0</v>
      </c>
      <c r="ES20">
        <v>0</v>
      </c>
      <c r="ET20" t="s">
        <v>987</v>
      </c>
      <c r="EU20">
        <v>0</v>
      </c>
      <c r="EV20">
        <v>3</v>
      </c>
      <c r="EW20">
        <v>0</v>
      </c>
      <c r="EX20">
        <v>0</v>
      </c>
      <c r="EY20" t="s">
        <v>988</v>
      </c>
      <c r="EZ20">
        <v>0</v>
      </c>
      <c r="FA20">
        <v>4</v>
      </c>
      <c r="FB20">
        <v>0</v>
      </c>
      <c r="FC20">
        <v>0</v>
      </c>
      <c r="FD20" t="s">
        <v>989</v>
      </c>
      <c r="FE20">
        <v>0</v>
      </c>
      <c r="FF20">
        <v>5</v>
      </c>
      <c r="FG20" t="s">
        <v>990</v>
      </c>
      <c r="FH20" t="s">
        <v>990</v>
      </c>
      <c r="FI20" t="s">
        <v>991</v>
      </c>
      <c r="FJ20">
        <v>1</v>
      </c>
      <c r="FK20">
        <v>4</v>
      </c>
      <c r="FL20">
        <v>0</v>
      </c>
      <c r="FM20">
        <v>0</v>
      </c>
      <c r="FN20" t="s">
        <v>992</v>
      </c>
      <c r="FO20">
        <v>0</v>
      </c>
      <c r="FP20">
        <v>2</v>
      </c>
      <c r="FQ20">
        <v>0</v>
      </c>
      <c r="FR20">
        <v>0</v>
      </c>
      <c r="FS20" t="s">
        <v>993</v>
      </c>
      <c r="FT20">
        <v>0</v>
      </c>
      <c r="FU20">
        <v>4</v>
      </c>
      <c r="FV20">
        <v>0</v>
      </c>
      <c r="FW20">
        <v>0</v>
      </c>
      <c r="FX20" t="s">
        <v>571</v>
      </c>
      <c r="FY20">
        <v>0</v>
      </c>
      <c r="FZ20">
        <v>6</v>
      </c>
      <c r="GA20">
        <v>0</v>
      </c>
      <c r="GB20">
        <v>0</v>
      </c>
      <c r="GC20" t="s">
        <v>994</v>
      </c>
      <c r="GD20">
        <v>0</v>
      </c>
      <c r="GE20">
        <v>3</v>
      </c>
      <c r="GF20">
        <v>0</v>
      </c>
      <c r="GG20">
        <v>0</v>
      </c>
      <c r="GH20" t="s">
        <v>995</v>
      </c>
      <c r="GI20">
        <v>0</v>
      </c>
      <c r="GJ20">
        <v>2</v>
      </c>
      <c r="GK20">
        <v>0</v>
      </c>
      <c r="GL20">
        <v>0</v>
      </c>
      <c r="GM20" t="s">
        <v>996</v>
      </c>
      <c r="GN20">
        <v>0</v>
      </c>
      <c r="GO20">
        <v>1</v>
      </c>
      <c r="GP20">
        <v>0</v>
      </c>
      <c r="GQ20">
        <v>0</v>
      </c>
      <c r="GR20" t="s">
        <v>997</v>
      </c>
      <c r="GS20">
        <v>0</v>
      </c>
      <c r="GT20">
        <v>1</v>
      </c>
      <c r="GU20" t="s">
        <v>998</v>
      </c>
      <c r="GV20" t="s">
        <v>998</v>
      </c>
      <c r="GW20" t="s">
        <v>999</v>
      </c>
      <c r="GX20">
        <v>1</v>
      </c>
      <c r="GY20">
        <v>3</v>
      </c>
      <c r="GZ20">
        <v>0</v>
      </c>
      <c r="HA20">
        <v>0</v>
      </c>
      <c r="HB20" t="s">
        <v>1000</v>
      </c>
      <c r="HC20">
        <v>0</v>
      </c>
      <c r="OV20">
        <v>1</v>
      </c>
      <c r="OW20">
        <v>3</v>
      </c>
      <c r="OX20" t="s">
        <v>447</v>
      </c>
      <c r="OY20" t="s">
        <v>442</v>
      </c>
      <c r="OZ20" t="s">
        <v>1001</v>
      </c>
      <c r="PA20" t="s">
        <v>1002</v>
      </c>
      <c r="PB20">
        <v>-1</v>
      </c>
    </row>
    <row r="21" spans="1:418">
      <c r="A21" t="s">
        <v>1003</v>
      </c>
      <c r="B21" t="s">
        <v>436</v>
      </c>
      <c r="C21" t="s">
        <v>437</v>
      </c>
      <c r="F21" t="s">
        <v>1004</v>
      </c>
      <c r="G21">
        <v>0</v>
      </c>
      <c r="H21" s="1">
        <v>42171.864606481482</v>
      </c>
      <c r="I21" s="1">
        <v>42171.866168981483</v>
      </c>
      <c r="J21">
        <v>1</v>
      </c>
      <c r="K21">
        <v>1</v>
      </c>
      <c r="KZ21">
        <v>0</v>
      </c>
      <c r="LA21">
        <v>0</v>
      </c>
      <c r="LB21">
        <v>0</v>
      </c>
      <c r="LC21" t="s">
        <v>1005</v>
      </c>
      <c r="LD21">
        <v>0</v>
      </c>
      <c r="LE21">
        <v>0</v>
      </c>
      <c r="LF21" t="s">
        <v>1006</v>
      </c>
      <c r="LG21" t="s">
        <v>1006</v>
      </c>
      <c r="LH21" t="s">
        <v>1007</v>
      </c>
      <c r="LI21">
        <v>1</v>
      </c>
      <c r="LJ21">
        <v>1</v>
      </c>
      <c r="LK21">
        <v>0</v>
      </c>
      <c r="LL21">
        <v>0</v>
      </c>
      <c r="LM21" t="s">
        <v>1008</v>
      </c>
      <c r="LN21">
        <v>0</v>
      </c>
      <c r="LO21">
        <v>0</v>
      </c>
      <c r="LP21">
        <v>0</v>
      </c>
      <c r="LQ21">
        <v>0</v>
      </c>
      <c r="LR21" t="s">
        <v>893</v>
      </c>
      <c r="LS21">
        <v>0</v>
      </c>
      <c r="LT21">
        <v>0</v>
      </c>
      <c r="LU21">
        <v>0</v>
      </c>
      <c r="LV21">
        <v>0</v>
      </c>
      <c r="LW21" t="s">
        <v>1009</v>
      </c>
      <c r="LX21">
        <v>0</v>
      </c>
      <c r="LY21">
        <v>0</v>
      </c>
      <c r="LZ21">
        <v>0</v>
      </c>
      <c r="MA21">
        <v>0</v>
      </c>
      <c r="MB21" t="s">
        <v>1010</v>
      </c>
      <c r="MC21">
        <v>0</v>
      </c>
      <c r="MD21">
        <v>1</v>
      </c>
      <c r="ME21">
        <v>0</v>
      </c>
      <c r="MF21">
        <v>0</v>
      </c>
      <c r="MG21" t="s">
        <v>1011</v>
      </c>
      <c r="MH21">
        <v>0</v>
      </c>
      <c r="MI21">
        <v>1</v>
      </c>
      <c r="MJ21">
        <v>0</v>
      </c>
      <c r="MK21">
        <v>0</v>
      </c>
      <c r="ML21" t="s">
        <v>993</v>
      </c>
      <c r="MM21">
        <v>0</v>
      </c>
      <c r="MN21">
        <v>2</v>
      </c>
      <c r="MO21">
        <v>0</v>
      </c>
      <c r="MP21">
        <v>0</v>
      </c>
      <c r="MQ21" t="s">
        <v>1012</v>
      </c>
      <c r="MR21">
        <v>0</v>
      </c>
      <c r="MS21">
        <v>2</v>
      </c>
      <c r="MT21">
        <v>0</v>
      </c>
      <c r="MU21">
        <v>0</v>
      </c>
      <c r="MV21" t="s">
        <v>1013</v>
      </c>
      <c r="MW21">
        <v>0</v>
      </c>
      <c r="MX21">
        <v>1</v>
      </c>
      <c r="MY21">
        <v>0</v>
      </c>
      <c r="MZ21">
        <v>0</v>
      </c>
      <c r="NA21" t="s">
        <v>1014</v>
      </c>
      <c r="NB21">
        <v>0</v>
      </c>
      <c r="NC21">
        <v>1</v>
      </c>
      <c r="ND21" t="s">
        <v>1015</v>
      </c>
      <c r="NE21" t="s">
        <v>1016</v>
      </c>
      <c r="NF21" t="s">
        <v>1017</v>
      </c>
      <c r="NG21">
        <v>3</v>
      </c>
      <c r="NH21">
        <v>1</v>
      </c>
      <c r="NI21">
        <v>0</v>
      </c>
      <c r="NJ21">
        <v>0</v>
      </c>
      <c r="NK21" t="s">
        <v>912</v>
      </c>
      <c r="NL21">
        <v>0</v>
      </c>
      <c r="NM21">
        <v>3</v>
      </c>
      <c r="NN21">
        <v>0</v>
      </c>
      <c r="NO21">
        <v>0</v>
      </c>
      <c r="NP21" t="s">
        <v>1018</v>
      </c>
      <c r="NQ21">
        <v>0</v>
      </c>
      <c r="NR21">
        <v>3</v>
      </c>
      <c r="NS21">
        <v>0</v>
      </c>
      <c r="NT21">
        <v>0</v>
      </c>
      <c r="NU21" t="s">
        <v>1019</v>
      </c>
      <c r="NV21">
        <v>0</v>
      </c>
      <c r="NW21">
        <v>0</v>
      </c>
      <c r="NX21" t="s">
        <v>1020</v>
      </c>
      <c r="NY21" t="s">
        <v>1020</v>
      </c>
      <c r="NZ21" t="s">
        <v>1021</v>
      </c>
      <c r="OA21">
        <v>1</v>
      </c>
      <c r="OB21">
        <v>0</v>
      </c>
      <c r="OC21">
        <v>0</v>
      </c>
      <c r="OD21">
        <v>0</v>
      </c>
      <c r="OE21" t="s">
        <v>1022</v>
      </c>
      <c r="OF21">
        <v>0</v>
      </c>
      <c r="OG21">
        <v>0</v>
      </c>
      <c r="OH21">
        <v>0</v>
      </c>
      <c r="OI21">
        <v>0</v>
      </c>
      <c r="OJ21" t="s">
        <v>1023</v>
      </c>
      <c r="OK21">
        <v>0</v>
      </c>
      <c r="OL21">
        <v>0</v>
      </c>
      <c r="OM21">
        <v>0</v>
      </c>
      <c r="ON21">
        <v>0</v>
      </c>
      <c r="OO21" t="s">
        <v>1005</v>
      </c>
      <c r="OP21">
        <v>0</v>
      </c>
      <c r="OQ21">
        <v>0</v>
      </c>
      <c r="OR21">
        <v>0</v>
      </c>
      <c r="OS21">
        <v>0</v>
      </c>
      <c r="OT21" t="s">
        <v>1024</v>
      </c>
      <c r="OU21">
        <v>0</v>
      </c>
      <c r="OV21">
        <v>2</v>
      </c>
      <c r="OW21">
        <v>3</v>
      </c>
      <c r="OX21" t="s">
        <v>438</v>
      </c>
      <c r="OY21" t="s">
        <v>439</v>
      </c>
      <c r="OZ21" t="s">
        <v>1025</v>
      </c>
      <c r="PA21" t="s">
        <v>1026</v>
      </c>
      <c r="PB21">
        <v>-1</v>
      </c>
    </row>
    <row r="22" spans="1:418">
      <c r="A22" t="s">
        <v>1027</v>
      </c>
      <c r="B22" t="s">
        <v>436</v>
      </c>
      <c r="C22" t="s">
        <v>437</v>
      </c>
      <c r="F22" t="s">
        <v>1028</v>
      </c>
      <c r="G22">
        <v>0</v>
      </c>
      <c r="H22" s="1">
        <v>42171.86440972222</v>
      </c>
      <c r="I22" s="1">
        <v>42171.866180555553</v>
      </c>
      <c r="J22">
        <v>1</v>
      </c>
      <c r="K22">
        <v>1</v>
      </c>
      <c r="L22">
        <v>0</v>
      </c>
      <c r="M22">
        <v>0</v>
      </c>
      <c r="N22">
        <v>0</v>
      </c>
      <c r="O22" t="s">
        <v>1029</v>
      </c>
      <c r="P22">
        <v>0</v>
      </c>
      <c r="Q22">
        <v>0</v>
      </c>
      <c r="R22">
        <v>0</v>
      </c>
      <c r="S22">
        <v>0</v>
      </c>
      <c r="T22" t="s">
        <v>1030</v>
      </c>
      <c r="U22">
        <v>0</v>
      </c>
      <c r="V22">
        <v>0</v>
      </c>
      <c r="W22">
        <v>0</v>
      </c>
      <c r="X22">
        <v>0</v>
      </c>
      <c r="Y22" t="s">
        <v>1031</v>
      </c>
      <c r="Z22">
        <v>0</v>
      </c>
      <c r="AA22">
        <v>0</v>
      </c>
      <c r="AB22">
        <v>0</v>
      </c>
      <c r="AC22">
        <v>0</v>
      </c>
      <c r="AD22" t="s">
        <v>1032</v>
      </c>
      <c r="AE22">
        <v>0</v>
      </c>
      <c r="AF22">
        <v>0</v>
      </c>
      <c r="AG22">
        <v>0</v>
      </c>
      <c r="AH22">
        <v>0</v>
      </c>
      <c r="AI22" t="s">
        <v>844</v>
      </c>
      <c r="AJ22">
        <v>0</v>
      </c>
      <c r="AK22">
        <v>0</v>
      </c>
      <c r="AL22">
        <v>0</v>
      </c>
      <c r="AM22">
        <v>0</v>
      </c>
      <c r="AN22" t="s">
        <v>1033</v>
      </c>
      <c r="AO22">
        <v>0</v>
      </c>
      <c r="AP22">
        <v>1</v>
      </c>
      <c r="AQ22">
        <v>0</v>
      </c>
      <c r="AR22">
        <v>0</v>
      </c>
      <c r="AS22" t="s">
        <v>1034</v>
      </c>
      <c r="AT22">
        <v>0</v>
      </c>
      <c r="AU22">
        <v>1</v>
      </c>
      <c r="AV22">
        <v>0</v>
      </c>
      <c r="AW22">
        <v>0</v>
      </c>
      <c r="AX22" t="s">
        <v>1035</v>
      </c>
      <c r="AY22">
        <v>0</v>
      </c>
      <c r="AZ22">
        <v>1</v>
      </c>
      <c r="BA22">
        <v>0</v>
      </c>
      <c r="BB22">
        <v>0</v>
      </c>
      <c r="BC22" t="s">
        <v>1036</v>
      </c>
      <c r="BD22">
        <v>0</v>
      </c>
      <c r="BE22">
        <v>1</v>
      </c>
      <c r="BF22">
        <v>0</v>
      </c>
      <c r="BG22">
        <v>0</v>
      </c>
      <c r="BH22" t="s">
        <v>1037</v>
      </c>
      <c r="BI22">
        <v>0</v>
      </c>
      <c r="BJ22">
        <v>0</v>
      </c>
      <c r="BK22" t="s">
        <v>1038</v>
      </c>
      <c r="BL22" t="s">
        <v>1038</v>
      </c>
      <c r="BM22" t="s">
        <v>1039</v>
      </c>
      <c r="BN22">
        <v>1</v>
      </c>
      <c r="BO22">
        <v>1</v>
      </c>
      <c r="BP22">
        <v>0</v>
      </c>
      <c r="BQ22">
        <v>0</v>
      </c>
      <c r="BR22" t="s">
        <v>1040</v>
      </c>
      <c r="BS22">
        <v>0</v>
      </c>
      <c r="BT22">
        <v>1</v>
      </c>
      <c r="BU22">
        <v>0</v>
      </c>
      <c r="BV22">
        <v>0</v>
      </c>
      <c r="BW22" t="s">
        <v>1041</v>
      </c>
      <c r="BX22">
        <v>0</v>
      </c>
      <c r="BY22">
        <v>2</v>
      </c>
      <c r="BZ22">
        <v>0</v>
      </c>
      <c r="CA22">
        <v>0</v>
      </c>
      <c r="CB22" t="s">
        <v>1042</v>
      </c>
      <c r="CC22">
        <v>0</v>
      </c>
      <c r="CD22">
        <v>1</v>
      </c>
      <c r="CE22">
        <v>0</v>
      </c>
      <c r="CF22">
        <v>0</v>
      </c>
      <c r="CG22" t="s">
        <v>1043</v>
      </c>
      <c r="CH22">
        <v>0</v>
      </c>
      <c r="CI22">
        <v>0</v>
      </c>
      <c r="CJ22">
        <v>0</v>
      </c>
      <c r="CK22">
        <v>0</v>
      </c>
      <c r="CL22" t="s">
        <v>1044</v>
      </c>
      <c r="CM22">
        <v>0</v>
      </c>
      <c r="CN22">
        <v>0</v>
      </c>
      <c r="CO22">
        <v>0</v>
      </c>
      <c r="CP22">
        <v>0</v>
      </c>
      <c r="CQ22" t="s">
        <v>1045</v>
      </c>
      <c r="CR22">
        <v>0</v>
      </c>
      <c r="CS22">
        <v>0</v>
      </c>
      <c r="CT22">
        <v>0</v>
      </c>
      <c r="CU22">
        <v>0</v>
      </c>
      <c r="CV22" t="s">
        <v>1046</v>
      </c>
      <c r="CW22">
        <v>0</v>
      </c>
      <c r="CX22">
        <v>0</v>
      </c>
      <c r="CY22">
        <v>0</v>
      </c>
      <c r="CZ22">
        <v>0</v>
      </c>
      <c r="DA22" t="s">
        <v>1047</v>
      </c>
      <c r="DB22">
        <v>0</v>
      </c>
      <c r="DC22">
        <v>0</v>
      </c>
      <c r="DD22" t="s">
        <v>1048</v>
      </c>
      <c r="DE22" t="s">
        <v>1048</v>
      </c>
      <c r="DF22" t="s">
        <v>1049</v>
      </c>
      <c r="DG22">
        <v>1</v>
      </c>
      <c r="OV22">
        <v>2</v>
      </c>
      <c r="OW22">
        <v>2</v>
      </c>
      <c r="OX22" t="s">
        <v>444</v>
      </c>
      <c r="OY22" t="s">
        <v>442</v>
      </c>
      <c r="OZ22" t="s">
        <v>1050</v>
      </c>
      <c r="PA22" t="s">
        <v>1051</v>
      </c>
      <c r="PB22">
        <v>-1</v>
      </c>
    </row>
    <row r="23" spans="1:418">
      <c r="A23" t="s">
        <v>1052</v>
      </c>
      <c r="B23" t="s">
        <v>436</v>
      </c>
      <c r="C23" t="s">
        <v>437</v>
      </c>
      <c r="F23" t="s">
        <v>1053</v>
      </c>
      <c r="G23">
        <v>0</v>
      </c>
      <c r="H23" s="1">
        <v>42171.86451388889</v>
      </c>
      <c r="I23" s="1">
        <v>42171.866203703707</v>
      </c>
      <c r="J23">
        <v>1</v>
      </c>
      <c r="K23">
        <v>1</v>
      </c>
      <c r="HD23">
        <v>0</v>
      </c>
      <c r="HE23">
        <v>0</v>
      </c>
      <c r="HF23">
        <v>0</v>
      </c>
      <c r="HG23" t="s">
        <v>1054</v>
      </c>
      <c r="HH23">
        <v>0</v>
      </c>
      <c r="HI23">
        <v>0</v>
      </c>
      <c r="HJ23">
        <v>0</v>
      </c>
      <c r="HK23">
        <v>0</v>
      </c>
      <c r="HL23" t="s">
        <v>1055</v>
      </c>
      <c r="HM23">
        <v>0</v>
      </c>
      <c r="HN23">
        <v>0</v>
      </c>
      <c r="HO23">
        <v>0</v>
      </c>
      <c r="HP23">
        <v>0</v>
      </c>
      <c r="HQ23" t="s">
        <v>1056</v>
      </c>
      <c r="HR23">
        <v>0</v>
      </c>
      <c r="HS23">
        <v>0</v>
      </c>
      <c r="HT23">
        <v>0</v>
      </c>
      <c r="HU23">
        <v>0</v>
      </c>
      <c r="HV23" t="s">
        <v>1057</v>
      </c>
      <c r="HW23">
        <v>0</v>
      </c>
      <c r="HX23">
        <v>0</v>
      </c>
      <c r="HY23">
        <v>0</v>
      </c>
      <c r="HZ23">
        <v>0</v>
      </c>
      <c r="IA23" t="s">
        <v>1058</v>
      </c>
      <c r="IB23">
        <v>0</v>
      </c>
      <c r="IC23">
        <v>0</v>
      </c>
      <c r="ID23">
        <v>0</v>
      </c>
      <c r="IE23">
        <v>0</v>
      </c>
      <c r="IF23" t="s">
        <v>1059</v>
      </c>
      <c r="IG23">
        <v>0</v>
      </c>
      <c r="IH23">
        <v>0</v>
      </c>
      <c r="II23">
        <v>0</v>
      </c>
      <c r="IJ23">
        <v>0</v>
      </c>
      <c r="IK23" t="s">
        <v>1060</v>
      </c>
      <c r="IL23">
        <v>0</v>
      </c>
      <c r="IM23">
        <v>0</v>
      </c>
      <c r="IN23">
        <v>0</v>
      </c>
      <c r="IO23">
        <v>0</v>
      </c>
      <c r="IP23" t="s">
        <v>1061</v>
      </c>
      <c r="IQ23">
        <v>0</v>
      </c>
      <c r="IR23">
        <v>3</v>
      </c>
      <c r="IS23">
        <v>0</v>
      </c>
      <c r="IT23">
        <v>0</v>
      </c>
      <c r="IU23" t="s">
        <v>1062</v>
      </c>
      <c r="IV23">
        <v>0</v>
      </c>
      <c r="IW23">
        <v>0</v>
      </c>
      <c r="IX23">
        <v>0</v>
      </c>
      <c r="IY23">
        <v>0</v>
      </c>
      <c r="IZ23" t="s">
        <v>1063</v>
      </c>
      <c r="JA23">
        <v>0</v>
      </c>
      <c r="JB23">
        <v>1</v>
      </c>
      <c r="JC23">
        <v>0</v>
      </c>
      <c r="JD23">
        <v>0</v>
      </c>
      <c r="JE23" t="s">
        <v>940</v>
      </c>
      <c r="JF23">
        <v>0</v>
      </c>
      <c r="JG23">
        <v>0</v>
      </c>
      <c r="JH23">
        <v>0</v>
      </c>
      <c r="JI23">
        <v>0</v>
      </c>
      <c r="JJ23" t="s">
        <v>1064</v>
      </c>
      <c r="JK23">
        <v>0</v>
      </c>
      <c r="JL23">
        <v>0</v>
      </c>
      <c r="JM23">
        <v>0</v>
      </c>
      <c r="JN23">
        <v>0</v>
      </c>
      <c r="JO23" t="s">
        <v>1065</v>
      </c>
      <c r="JP23">
        <v>0</v>
      </c>
      <c r="JQ23">
        <v>0</v>
      </c>
      <c r="JR23">
        <v>0</v>
      </c>
      <c r="JS23">
        <v>0</v>
      </c>
      <c r="JT23" t="s">
        <v>1066</v>
      </c>
      <c r="JU23">
        <v>0</v>
      </c>
      <c r="JV23">
        <v>4</v>
      </c>
      <c r="JW23">
        <v>0</v>
      </c>
      <c r="JX23">
        <v>0</v>
      </c>
      <c r="JY23" t="s">
        <v>1067</v>
      </c>
      <c r="JZ23">
        <v>0</v>
      </c>
      <c r="KA23">
        <v>2</v>
      </c>
      <c r="KB23">
        <v>0</v>
      </c>
      <c r="KC23">
        <v>0</v>
      </c>
      <c r="KD23" t="s">
        <v>1068</v>
      </c>
      <c r="KE23">
        <v>0</v>
      </c>
      <c r="KF23">
        <v>0</v>
      </c>
      <c r="KG23">
        <v>0</v>
      </c>
      <c r="KH23">
        <v>0</v>
      </c>
      <c r="KI23" t="s">
        <v>815</v>
      </c>
      <c r="KJ23">
        <v>0</v>
      </c>
      <c r="KK23">
        <v>0</v>
      </c>
      <c r="KL23">
        <v>0</v>
      </c>
      <c r="KM23">
        <v>0</v>
      </c>
      <c r="KN23" t="s">
        <v>1069</v>
      </c>
      <c r="KO23">
        <v>0</v>
      </c>
      <c r="KP23">
        <v>0</v>
      </c>
      <c r="KQ23">
        <v>0</v>
      </c>
      <c r="KR23">
        <v>0</v>
      </c>
      <c r="KS23" t="s">
        <v>1070</v>
      </c>
      <c r="KT23">
        <v>0</v>
      </c>
      <c r="KU23">
        <v>0</v>
      </c>
      <c r="KV23">
        <v>0</v>
      </c>
      <c r="KW23">
        <v>0</v>
      </c>
      <c r="KX23" t="s">
        <v>1071</v>
      </c>
      <c r="KY23">
        <v>0</v>
      </c>
      <c r="OV23">
        <v>1</v>
      </c>
      <c r="OW23">
        <v>2</v>
      </c>
      <c r="OX23" t="s">
        <v>1072</v>
      </c>
      <c r="OY23" t="s">
        <v>453</v>
      </c>
      <c r="OZ23" t="s">
        <v>1073</v>
      </c>
      <c r="PA23" t="s">
        <v>1074</v>
      </c>
      <c r="PB23">
        <v>-1</v>
      </c>
    </row>
    <row r="24" spans="1:418">
      <c r="A24" t="s">
        <v>1075</v>
      </c>
      <c r="B24" t="s">
        <v>436</v>
      </c>
      <c r="C24" t="s">
        <v>437</v>
      </c>
      <c r="F24" t="s">
        <v>1076</v>
      </c>
      <c r="G24">
        <v>0</v>
      </c>
      <c r="H24" s="1">
        <v>42171.864016203705</v>
      </c>
      <c r="I24" s="1">
        <v>42171.866273148145</v>
      </c>
      <c r="J24">
        <v>1</v>
      </c>
      <c r="K24">
        <v>1</v>
      </c>
      <c r="DH24">
        <v>0</v>
      </c>
      <c r="DI24">
        <v>0</v>
      </c>
      <c r="DJ24">
        <v>0</v>
      </c>
      <c r="DK24" t="s">
        <v>1077</v>
      </c>
      <c r="DL24">
        <v>0</v>
      </c>
      <c r="DM24">
        <v>0</v>
      </c>
      <c r="DN24">
        <v>0</v>
      </c>
      <c r="DO24">
        <v>0</v>
      </c>
      <c r="DP24" t="s">
        <v>1078</v>
      </c>
      <c r="DQ24">
        <v>0</v>
      </c>
      <c r="DR24">
        <v>0</v>
      </c>
      <c r="DS24" t="s">
        <v>1079</v>
      </c>
      <c r="DT24" t="s">
        <v>1079</v>
      </c>
      <c r="DU24" t="s">
        <v>1080</v>
      </c>
      <c r="DV24">
        <v>1</v>
      </c>
      <c r="DW24">
        <v>0</v>
      </c>
      <c r="DX24">
        <v>0</v>
      </c>
      <c r="DY24">
        <v>0</v>
      </c>
      <c r="DZ24" t="s">
        <v>1081</v>
      </c>
      <c r="EA24">
        <v>0</v>
      </c>
      <c r="EB24">
        <v>0</v>
      </c>
      <c r="EC24">
        <v>0</v>
      </c>
      <c r="ED24">
        <v>0</v>
      </c>
      <c r="EE24" t="s">
        <v>1082</v>
      </c>
      <c r="EF24">
        <v>0</v>
      </c>
      <c r="EG24">
        <v>1</v>
      </c>
      <c r="EH24">
        <v>0</v>
      </c>
      <c r="EI24">
        <v>0</v>
      </c>
      <c r="EJ24" t="s">
        <v>1083</v>
      </c>
      <c r="EK24">
        <v>0</v>
      </c>
      <c r="EL24">
        <v>0</v>
      </c>
      <c r="EM24">
        <v>0</v>
      </c>
      <c r="EN24">
        <v>0</v>
      </c>
      <c r="EO24" t="s">
        <v>1084</v>
      </c>
      <c r="EP24">
        <v>0</v>
      </c>
      <c r="EQ24">
        <v>0</v>
      </c>
      <c r="ER24">
        <v>0</v>
      </c>
      <c r="ES24">
        <v>0</v>
      </c>
      <c r="ET24" t="s">
        <v>1085</v>
      </c>
      <c r="EU24">
        <v>0</v>
      </c>
      <c r="EV24">
        <v>0</v>
      </c>
      <c r="EW24">
        <v>0</v>
      </c>
      <c r="EX24">
        <v>0</v>
      </c>
      <c r="EY24" t="s">
        <v>1086</v>
      </c>
      <c r="EZ24">
        <v>0</v>
      </c>
      <c r="FA24">
        <v>2</v>
      </c>
      <c r="FB24">
        <v>0</v>
      </c>
      <c r="FC24">
        <v>0</v>
      </c>
      <c r="FD24" t="s">
        <v>1087</v>
      </c>
      <c r="FE24">
        <v>0</v>
      </c>
      <c r="FF24">
        <v>0</v>
      </c>
      <c r="FG24">
        <v>0</v>
      </c>
      <c r="FH24">
        <v>0</v>
      </c>
      <c r="FI24" t="s">
        <v>1088</v>
      </c>
      <c r="FJ24">
        <v>0</v>
      </c>
      <c r="FK24">
        <v>1</v>
      </c>
      <c r="FL24">
        <v>0</v>
      </c>
      <c r="FM24">
        <v>0</v>
      </c>
      <c r="FN24" t="s">
        <v>1089</v>
      </c>
      <c r="FO24">
        <v>0</v>
      </c>
      <c r="FP24">
        <v>0</v>
      </c>
      <c r="FQ24">
        <v>0</v>
      </c>
      <c r="FR24">
        <v>0</v>
      </c>
      <c r="FS24" t="s">
        <v>1090</v>
      </c>
      <c r="FT24">
        <v>0</v>
      </c>
      <c r="FU24">
        <v>2</v>
      </c>
      <c r="FV24">
        <v>0</v>
      </c>
      <c r="FW24">
        <v>0</v>
      </c>
      <c r="FX24" t="s">
        <v>1091</v>
      </c>
      <c r="FY24">
        <v>0</v>
      </c>
      <c r="FZ24">
        <v>6</v>
      </c>
      <c r="GA24">
        <v>0</v>
      </c>
      <c r="GB24">
        <v>0</v>
      </c>
      <c r="GC24" t="s">
        <v>1092</v>
      </c>
      <c r="GD24">
        <v>0</v>
      </c>
      <c r="GF24">
        <v>0</v>
      </c>
      <c r="GG24">
        <v>0</v>
      </c>
      <c r="GH24" t="s">
        <v>1093</v>
      </c>
      <c r="GI24">
        <v>0</v>
      </c>
      <c r="GJ24">
        <v>0</v>
      </c>
      <c r="GK24" t="s">
        <v>1094</v>
      </c>
      <c r="GL24" t="s">
        <v>1094</v>
      </c>
      <c r="GM24" t="s">
        <v>1095</v>
      </c>
      <c r="GN24">
        <v>1</v>
      </c>
      <c r="GO24">
        <v>0</v>
      </c>
      <c r="GP24">
        <v>0</v>
      </c>
      <c r="GQ24">
        <v>0</v>
      </c>
      <c r="GR24" t="s">
        <v>1096</v>
      </c>
      <c r="GS24">
        <v>0</v>
      </c>
      <c r="GT24">
        <v>0</v>
      </c>
      <c r="GU24">
        <v>0</v>
      </c>
      <c r="GV24">
        <v>0</v>
      </c>
      <c r="GW24" t="s">
        <v>1097</v>
      </c>
      <c r="GX24">
        <v>0</v>
      </c>
      <c r="GY24">
        <v>0</v>
      </c>
      <c r="GZ24">
        <v>0</v>
      </c>
      <c r="HA24">
        <v>0</v>
      </c>
      <c r="HB24" t="s">
        <v>1098</v>
      </c>
      <c r="HC24">
        <v>0</v>
      </c>
      <c r="OV24">
        <v>1</v>
      </c>
      <c r="OW24">
        <v>4</v>
      </c>
      <c r="OX24" t="s">
        <v>449</v>
      </c>
      <c r="OY24" t="s">
        <v>442</v>
      </c>
      <c r="OZ24" t="s">
        <v>1099</v>
      </c>
      <c r="PA24" t="s">
        <v>1100</v>
      </c>
      <c r="PB24">
        <v>-1</v>
      </c>
    </row>
    <row r="25" spans="1:418">
      <c r="A25" t="s">
        <v>1101</v>
      </c>
      <c r="B25" t="s">
        <v>436</v>
      </c>
      <c r="C25" t="s">
        <v>437</v>
      </c>
      <c r="F25" t="s">
        <v>1102</v>
      </c>
      <c r="G25">
        <v>0</v>
      </c>
      <c r="H25" s="1">
        <v>42171.864560185182</v>
      </c>
      <c r="I25" s="1">
        <v>42171.866273148145</v>
      </c>
      <c r="J25">
        <v>1</v>
      </c>
      <c r="K25">
        <v>1</v>
      </c>
      <c r="DH25">
        <v>1</v>
      </c>
      <c r="DI25">
        <v>0</v>
      </c>
      <c r="DJ25">
        <v>0</v>
      </c>
      <c r="DK25" t="s">
        <v>1103</v>
      </c>
      <c r="DL25">
        <v>0</v>
      </c>
      <c r="DM25">
        <v>1</v>
      </c>
      <c r="DN25" t="s">
        <v>1104</v>
      </c>
      <c r="DO25" t="s">
        <v>1104</v>
      </c>
      <c r="DP25" t="s">
        <v>1105</v>
      </c>
      <c r="DQ25">
        <v>1</v>
      </c>
      <c r="DR25">
        <v>1</v>
      </c>
      <c r="DS25" t="s">
        <v>1106</v>
      </c>
      <c r="DT25" t="s">
        <v>1106</v>
      </c>
      <c r="DU25" t="s">
        <v>1107</v>
      </c>
      <c r="DV25">
        <v>1</v>
      </c>
      <c r="DW25">
        <v>2</v>
      </c>
      <c r="DX25">
        <v>0</v>
      </c>
      <c r="DY25">
        <v>0</v>
      </c>
      <c r="DZ25" t="s">
        <v>1108</v>
      </c>
      <c r="EA25">
        <v>0</v>
      </c>
      <c r="EB25">
        <v>1</v>
      </c>
      <c r="EC25">
        <v>0</v>
      </c>
      <c r="ED25">
        <v>0</v>
      </c>
      <c r="EE25" t="s">
        <v>1109</v>
      </c>
      <c r="EF25">
        <v>0</v>
      </c>
      <c r="EG25">
        <v>2</v>
      </c>
      <c r="EH25" t="s">
        <v>1110</v>
      </c>
      <c r="EI25" t="s">
        <v>1110</v>
      </c>
      <c r="EJ25" t="s">
        <v>1111</v>
      </c>
      <c r="EK25">
        <v>1</v>
      </c>
      <c r="EL25">
        <v>1</v>
      </c>
      <c r="EM25">
        <v>0</v>
      </c>
      <c r="EN25">
        <v>0</v>
      </c>
      <c r="EO25" t="s">
        <v>1112</v>
      </c>
      <c r="EP25">
        <v>0</v>
      </c>
      <c r="EQ25">
        <v>1</v>
      </c>
      <c r="ER25">
        <v>0</v>
      </c>
      <c r="ES25">
        <v>0</v>
      </c>
      <c r="ET25" t="s">
        <v>1113</v>
      </c>
      <c r="EU25">
        <v>0</v>
      </c>
      <c r="EV25">
        <v>1</v>
      </c>
      <c r="EW25">
        <v>0</v>
      </c>
      <c r="EX25">
        <v>0</v>
      </c>
      <c r="EY25" t="s">
        <v>1114</v>
      </c>
      <c r="EZ25">
        <v>0</v>
      </c>
      <c r="FA25">
        <v>3</v>
      </c>
      <c r="FB25">
        <v>0</v>
      </c>
      <c r="FC25">
        <v>0</v>
      </c>
      <c r="FD25" t="s">
        <v>1115</v>
      </c>
      <c r="FE25">
        <v>0</v>
      </c>
      <c r="FF25">
        <v>1</v>
      </c>
      <c r="FG25">
        <v>0</v>
      </c>
      <c r="FH25">
        <v>0</v>
      </c>
      <c r="FI25" t="s">
        <v>1116</v>
      </c>
      <c r="FJ25">
        <v>0</v>
      </c>
      <c r="FK25">
        <v>2</v>
      </c>
      <c r="FL25">
        <v>0</v>
      </c>
      <c r="FM25">
        <v>0</v>
      </c>
      <c r="FN25" t="s">
        <v>1117</v>
      </c>
      <c r="FO25">
        <v>0</v>
      </c>
      <c r="FP25">
        <v>1</v>
      </c>
      <c r="FQ25">
        <v>0</v>
      </c>
      <c r="FR25">
        <v>0</v>
      </c>
      <c r="FS25" t="s">
        <v>1118</v>
      </c>
      <c r="FT25">
        <v>0</v>
      </c>
      <c r="FU25">
        <v>3</v>
      </c>
      <c r="FV25">
        <v>0</v>
      </c>
      <c r="FW25">
        <v>0</v>
      </c>
      <c r="FX25" t="s">
        <v>1119</v>
      </c>
      <c r="FY25">
        <v>0</v>
      </c>
      <c r="FZ25">
        <v>4</v>
      </c>
      <c r="GA25">
        <v>0</v>
      </c>
      <c r="GB25">
        <v>0</v>
      </c>
      <c r="GC25" t="s">
        <v>1120</v>
      </c>
      <c r="GD25">
        <v>0</v>
      </c>
      <c r="GE25">
        <v>1</v>
      </c>
      <c r="GF25">
        <v>0</v>
      </c>
      <c r="GG25">
        <v>0</v>
      </c>
      <c r="GH25" t="s">
        <v>1121</v>
      </c>
      <c r="GI25">
        <v>0</v>
      </c>
      <c r="GJ25">
        <v>2</v>
      </c>
      <c r="GK25">
        <v>0</v>
      </c>
      <c r="GL25">
        <v>0</v>
      </c>
      <c r="GM25" t="s">
        <v>1122</v>
      </c>
      <c r="GN25">
        <v>0</v>
      </c>
      <c r="GO25">
        <v>1</v>
      </c>
      <c r="GP25" t="s">
        <v>1123</v>
      </c>
      <c r="GQ25" t="s">
        <v>1123</v>
      </c>
      <c r="GR25" t="s">
        <v>1124</v>
      </c>
      <c r="GS25">
        <v>1</v>
      </c>
      <c r="GT25">
        <v>1</v>
      </c>
      <c r="GU25">
        <v>0</v>
      </c>
      <c r="GV25">
        <v>0</v>
      </c>
      <c r="GW25" t="s">
        <v>1125</v>
      </c>
      <c r="GX25">
        <v>0</v>
      </c>
      <c r="GY25">
        <v>2</v>
      </c>
      <c r="GZ25">
        <v>0</v>
      </c>
      <c r="HA25">
        <v>0</v>
      </c>
      <c r="HB25" t="s">
        <v>1126</v>
      </c>
      <c r="HC25">
        <v>0</v>
      </c>
      <c r="OV25">
        <v>2</v>
      </c>
      <c r="OW25">
        <v>1</v>
      </c>
      <c r="OX25" t="s">
        <v>444</v>
      </c>
      <c r="OY25" t="s">
        <v>442</v>
      </c>
      <c r="OZ25" t="s">
        <v>1127</v>
      </c>
      <c r="PA25" t="s">
        <v>1128</v>
      </c>
      <c r="PB25">
        <v>-1</v>
      </c>
    </row>
    <row r="26" spans="1:418">
      <c r="A26" t="s">
        <v>1129</v>
      </c>
      <c r="B26" t="s">
        <v>436</v>
      </c>
      <c r="C26" t="s">
        <v>437</v>
      </c>
      <c r="F26" t="s">
        <v>1130</v>
      </c>
      <c r="G26">
        <v>0</v>
      </c>
      <c r="H26" s="1">
        <v>42171.864282407405</v>
      </c>
      <c r="I26" s="1">
        <v>42171.866342592592</v>
      </c>
      <c r="J26">
        <v>1</v>
      </c>
      <c r="K26">
        <v>1</v>
      </c>
      <c r="DH26">
        <v>1</v>
      </c>
      <c r="DI26">
        <v>0</v>
      </c>
      <c r="DJ26">
        <v>0</v>
      </c>
      <c r="DK26" t="s">
        <v>1131</v>
      </c>
      <c r="DL26">
        <v>0</v>
      </c>
      <c r="DM26">
        <v>0</v>
      </c>
      <c r="DN26">
        <v>0</v>
      </c>
      <c r="DO26">
        <v>0</v>
      </c>
      <c r="DP26" t="s">
        <v>1132</v>
      </c>
      <c r="DQ26">
        <v>0</v>
      </c>
      <c r="DR26">
        <v>0</v>
      </c>
      <c r="DS26">
        <v>0</v>
      </c>
      <c r="DT26">
        <v>0</v>
      </c>
      <c r="DU26" t="s">
        <v>1133</v>
      </c>
      <c r="DV26">
        <v>0</v>
      </c>
      <c r="DW26">
        <v>0</v>
      </c>
      <c r="DX26">
        <v>0</v>
      </c>
      <c r="DY26">
        <v>0</v>
      </c>
      <c r="DZ26" t="s">
        <v>1134</v>
      </c>
      <c r="EA26">
        <v>0</v>
      </c>
      <c r="EB26">
        <v>0</v>
      </c>
      <c r="EC26" t="s">
        <v>1135</v>
      </c>
      <c r="ED26" t="s">
        <v>1135</v>
      </c>
      <c r="EE26" t="s">
        <v>1136</v>
      </c>
      <c r="EF26">
        <v>1</v>
      </c>
      <c r="EG26">
        <v>0</v>
      </c>
      <c r="EH26">
        <v>0</v>
      </c>
      <c r="EI26">
        <v>0</v>
      </c>
      <c r="EJ26" t="s">
        <v>1137</v>
      </c>
      <c r="EK26">
        <v>0</v>
      </c>
      <c r="EL26">
        <v>2</v>
      </c>
      <c r="EM26">
        <v>0</v>
      </c>
      <c r="EN26">
        <v>0</v>
      </c>
      <c r="EO26" t="s">
        <v>1138</v>
      </c>
      <c r="EP26">
        <v>0</v>
      </c>
      <c r="EQ26">
        <v>1</v>
      </c>
      <c r="ER26">
        <v>0</v>
      </c>
      <c r="ES26">
        <v>0</v>
      </c>
      <c r="ET26" t="s">
        <v>1139</v>
      </c>
      <c r="EU26">
        <v>0</v>
      </c>
      <c r="EV26">
        <v>4</v>
      </c>
      <c r="EW26">
        <v>0</v>
      </c>
      <c r="EX26">
        <v>0</v>
      </c>
      <c r="EY26" t="s">
        <v>1140</v>
      </c>
      <c r="EZ26">
        <v>0</v>
      </c>
      <c r="FA26">
        <v>6</v>
      </c>
      <c r="FB26">
        <v>0</v>
      </c>
      <c r="FC26">
        <v>0</v>
      </c>
      <c r="FD26" t="s">
        <v>1141</v>
      </c>
      <c r="FE26">
        <v>0</v>
      </c>
      <c r="FF26">
        <v>3</v>
      </c>
      <c r="FG26" t="s">
        <v>1142</v>
      </c>
      <c r="FH26" t="s">
        <v>1142</v>
      </c>
      <c r="FI26" t="s">
        <v>1143</v>
      </c>
      <c r="FJ26">
        <v>1</v>
      </c>
      <c r="FK26">
        <v>4</v>
      </c>
      <c r="FL26">
        <v>0</v>
      </c>
      <c r="FM26">
        <v>0</v>
      </c>
      <c r="FN26" t="s">
        <v>1144</v>
      </c>
      <c r="FO26">
        <v>0</v>
      </c>
      <c r="FP26">
        <v>0</v>
      </c>
      <c r="FQ26">
        <v>0</v>
      </c>
      <c r="FR26">
        <v>0</v>
      </c>
      <c r="FS26" t="s">
        <v>1145</v>
      </c>
      <c r="FT26">
        <v>0</v>
      </c>
      <c r="FU26">
        <v>4</v>
      </c>
      <c r="FV26">
        <v>0</v>
      </c>
      <c r="FW26">
        <v>0</v>
      </c>
      <c r="FX26" t="s">
        <v>1146</v>
      </c>
      <c r="FY26">
        <v>0</v>
      </c>
      <c r="FZ26">
        <v>6</v>
      </c>
      <c r="GA26">
        <v>0</v>
      </c>
      <c r="GB26">
        <v>0</v>
      </c>
      <c r="GC26" t="s">
        <v>1147</v>
      </c>
      <c r="GD26">
        <v>0</v>
      </c>
      <c r="GE26">
        <v>2</v>
      </c>
      <c r="GF26" t="s">
        <v>1148</v>
      </c>
      <c r="GG26" t="s">
        <v>1148</v>
      </c>
      <c r="GH26" t="s">
        <v>1149</v>
      </c>
      <c r="GI26">
        <v>1</v>
      </c>
      <c r="GK26">
        <v>0</v>
      </c>
      <c r="GL26">
        <v>0</v>
      </c>
      <c r="GM26" t="s">
        <v>802</v>
      </c>
      <c r="GN26">
        <v>0</v>
      </c>
      <c r="GO26">
        <v>0</v>
      </c>
      <c r="GP26">
        <v>0</v>
      </c>
      <c r="GQ26">
        <v>0</v>
      </c>
      <c r="GR26" t="s">
        <v>1150</v>
      </c>
      <c r="GS26">
        <v>0</v>
      </c>
      <c r="GT26">
        <v>0</v>
      </c>
      <c r="GU26">
        <v>0</v>
      </c>
      <c r="GV26">
        <v>0</v>
      </c>
      <c r="GW26" t="s">
        <v>1151</v>
      </c>
      <c r="GX26">
        <v>0</v>
      </c>
      <c r="GY26">
        <v>1</v>
      </c>
      <c r="GZ26">
        <v>0</v>
      </c>
      <c r="HA26">
        <v>0</v>
      </c>
      <c r="HB26" t="s">
        <v>1152</v>
      </c>
      <c r="HC26">
        <v>0</v>
      </c>
      <c r="OV26">
        <v>2</v>
      </c>
      <c r="OW26">
        <v>1</v>
      </c>
      <c r="OX26" t="s">
        <v>444</v>
      </c>
      <c r="OY26" t="s">
        <v>442</v>
      </c>
      <c r="OZ26" t="s">
        <v>1153</v>
      </c>
      <c r="PA26" t="s">
        <v>1154</v>
      </c>
      <c r="PB26">
        <v>-1</v>
      </c>
    </row>
    <row r="27" spans="1:418">
      <c r="A27" t="s">
        <v>1155</v>
      </c>
      <c r="B27" t="s">
        <v>436</v>
      </c>
      <c r="C27" t="s">
        <v>437</v>
      </c>
      <c r="F27" t="s">
        <v>1156</v>
      </c>
      <c r="G27">
        <v>0</v>
      </c>
      <c r="H27" s="1">
        <v>42171.865208333336</v>
      </c>
      <c r="I27" s="1">
        <v>42171.866539351853</v>
      </c>
      <c r="J27">
        <v>1</v>
      </c>
      <c r="K27">
        <v>1</v>
      </c>
      <c r="LA27">
        <v>0</v>
      </c>
      <c r="LB27">
        <v>0</v>
      </c>
      <c r="LC27" t="s">
        <v>1157</v>
      </c>
      <c r="LD27">
        <v>0</v>
      </c>
      <c r="LE27">
        <v>1</v>
      </c>
      <c r="LF27">
        <v>0</v>
      </c>
      <c r="LG27">
        <v>0</v>
      </c>
      <c r="LH27" t="s">
        <v>1158</v>
      </c>
      <c r="LI27">
        <v>0</v>
      </c>
      <c r="LJ27">
        <v>1</v>
      </c>
      <c r="LK27" t="s">
        <v>1159</v>
      </c>
      <c r="LL27" t="s">
        <v>1159</v>
      </c>
      <c r="LM27" t="s">
        <v>1160</v>
      </c>
      <c r="LN27">
        <v>1</v>
      </c>
      <c r="LO27">
        <v>2</v>
      </c>
      <c r="LP27">
        <v>0</v>
      </c>
      <c r="LQ27">
        <v>0</v>
      </c>
      <c r="LR27" t="s">
        <v>561</v>
      </c>
      <c r="LS27">
        <v>0</v>
      </c>
      <c r="LT27">
        <v>1</v>
      </c>
      <c r="LU27">
        <v>0</v>
      </c>
      <c r="LV27">
        <v>0</v>
      </c>
      <c r="LW27" t="s">
        <v>1161</v>
      </c>
      <c r="LX27">
        <v>0</v>
      </c>
      <c r="LZ27">
        <v>0</v>
      </c>
      <c r="MA27">
        <v>0</v>
      </c>
      <c r="MB27" t="s">
        <v>1162</v>
      </c>
      <c r="MC27">
        <v>0</v>
      </c>
      <c r="MD27">
        <v>3</v>
      </c>
      <c r="ME27">
        <v>0</v>
      </c>
      <c r="MF27">
        <v>0</v>
      </c>
      <c r="MG27" t="s">
        <v>1163</v>
      </c>
      <c r="MH27">
        <v>0</v>
      </c>
      <c r="MI27">
        <v>5</v>
      </c>
      <c r="MJ27">
        <v>0</v>
      </c>
      <c r="MK27">
        <v>0</v>
      </c>
      <c r="ML27" t="s">
        <v>1164</v>
      </c>
      <c r="MM27">
        <v>0</v>
      </c>
      <c r="MN27">
        <v>4</v>
      </c>
      <c r="MO27">
        <v>0</v>
      </c>
      <c r="MP27">
        <v>0</v>
      </c>
      <c r="MQ27" t="s">
        <v>1165</v>
      </c>
      <c r="MR27">
        <v>0</v>
      </c>
      <c r="MS27">
        <v>2</v>
      </c>
      <c r="MT27">
        <v>0</v>
      </c>
      <c r="MU27">
        <v>0</v>
      </c>
      <c r="MV27" t="s">
        <v>1166</v>
      </c>
      <c r="MW27">
        <v>0</v>
      </c>
      <c r="MX27">
        <v>3</v>
      </c>
      <c r="MY27">
        <v>0</v>
      </c>
      <c r="MZ27">
        <v>0</v>
      </c>
      <c r="NA27" t="s">
        <v>1167</v>
      </c>
      <c r="NB27">
        <v>0</v>
      </c>
      <c r="NC27">
        <v>5</v>
      </c>
      <c r="ND27">
        <v>0</v>
      </c>
      <c r="NE27">
        <v>0</v>
      </c>
      <c r="NF27" t="s">
        <v>556</v>
      </c>
      <c r="NG27">
        <v>0</v>
      </c>
      <c r="NH27">
        <v>2</v>
      </c>
      <c r="NI27">
        <v>0</v>
      </c>
      <c r="NJ27">
        <v>0</v>
      </c>
      <c r="NK27" t="s">
        <v>1168</v>
      </c>
      <c r="NL27">
        <v>0</v>
      </c>
      <c r="NM27">
        <v>3</v>
      </c>
      <c r="NN27">
        <v>0</v>
      </c>
      <c r="NO27">
        <v>0</v>
      </c>
      <c r="NP27" t="s">
        <v>1169</v>
      </c>
      <c r="NQ27">
        <v>0</v>
      </c>
      <c r="NR27">
        <v>5</v>
      </c>
      <c r="NS27">
        <v>0</v>
      </c>
      <c r="NT27">
        <v>0</v>
      </c>
      <c r="NU27" t="s">
        <v>1170</v>
      </c>
      <c r="NV27">
        <v>0</v>
      </c>
      <c r="NW27">
        <v>3</v>
      </c>
      <c r="NX27">
        <v>0</v>
      </c>
      <c r="NY27">
        <v>0</v>
      </c>
      <c r="NZ27" t="s">
        <v>1171</v>
      </c>
      <c r="OA27">
        <v>0</v>
      </c>
      <c r="OC27">
        <v>0</v>
      </c>
      <c r="OD27">
        <v>0</v>
      </c>
      <c r="OE27" t="s">
        <v>1172</v>
      </c>
      <c r="OF27">
        <v>0</v>
      </c>
      <c r="OG27">
        <v>1</v>
      </c>
      <c r="OH27">
        <v>0</v>
      </c>
      <c r="OI27">
        <v>0</v>
      </c>
      <c r="OJ27" t="s">
        <v>1173</v>
      </c>
      <c r="OK27">
        <v>0</v>
      </c>
      <c r="OM27">
        <v>0</v>
      </c>
      <c r="ON27">
        <v>0</v>
      </c>
      <c r="OO27" t="s">
        <v>1174</v>
      </c>
      <c r="OP27">
        <v>0</v>
      </c>
      <c r="OQ27">
        <v>1</v>
      </c>
      <c r="OR27">
        <v>0</v>
      </c>
      <c r="OS27">
        <v>0</v>
      </c>
      <c r="OT27" t="s">
        <v>1175</v>
      </c>
      <c r="OU27">
        <v>0</v>
      </c>
      <c r="OV27">
        <v>2</v>
      </c>
      <c r="OW27">
        <v>1</v>
      </c>
      <c r="OX27" t="s">
        <v>1176</v>
      </c>
      <c r="OY27" t="s">
        <v>442</v>
      </c>
      <c r="OZ27" t="s">
        <v>1177</v>
      </c>
      <c r="PA27" t="s">
        <v>1178</v>
      </c>
      <c r="PB27">
        <v>-1</v>
      </c>
    </row>
    <row r="28" spans="1:418">
      <c r="A28" t="s">
        <v>1179</v>
      </c>
      <c r="B28" t="s">
        <v>436</v>
      </c>
      <c r="C28" t="s">
        <v>437</v>
      </c>
      <c r="F28" t="s">
        <v>1180</v>
      </c>
      <c r="G28">
        <v>0</v>
      </c>
      <c r="H28" s="1">
        <v>42171.864791666667</v>
      </c>
      <c r="I28" s="1">
        <v>42171.866574074076</v>
      </c>
      <c r="J28">
        <v>1</v>
      </c>
      <c r="K28">
        <v>1</v>
      </c>
      <c r="DH28">
        <v>0</v>
      </c>
      <c r="DI28">
        <v>0</v>
      </c>
      <c r="DJ28">
        <v>0</v>
      </c>
      <c r="DK28" t="s">
        <v>1011</v>
      </c>
      <c r="DL28">
        <v>0</v>
      </c>
      <c r="DM28">
        <v>0</v>
      </c>
      <c r="DN28">
        <v>0</v>
      </c>
      <c r="DO28">
        <v>0</v>
      </c>
      <c r="DP28" t="s">
        <v>1181</v>
      </c>
      <c r="DQ28">
        <v>0</v>
      </c>
      <c r="DR28">
        <v>0</v>
      </c>
      <c r="DS28">
        <v>0</v>
      </c>
      <c r="DT28">
        <v>0</v>
      </c>
      <c r="DU28" t="s">
        <v>1182</v>
      </c>
      <c r="DV28">
        <v>0</v>
      </c>
      <c r="DW28">
        <v>0</v>
      </c>
      <c r="DX28">
        <v>0</v>
      </c>
      <c r="DY28">
        <v>0</v>
      </c>
      <c r="DZ28" t="s">
        <v>1183</v>
      </c>
      <c r="EA28">
        <v>0</v>
      </c>
      <c r="EB28">
        <v>0</v>
      </c>
      <c r="EC28">
        <v>0</v>
      </c>
      <c r="ED28">
        <v>0</v>
      </c>
      <c r="EE28" t="s">
        <v>1184</v>
      </c>
      <c r="EF28">
        <v>0</v>
      </c>
      <c r="EG28">
        <v>0</v>
      </c>
      <c r="EH28">
        <v>0</v>
      </c>
      <c r="EI28">
        <v>0</v>
      </c>
      <c r="EJ28" t="s">
        <v>1185</v>
      </c>
      <c r="EK28">
        <v>0</v>
      </c>
      <c r="EL28">
        <v>0</v>
      </c>
      <c r="EM28">
        <v>0</v>
      </c>
      <c r="EN28">
        <v>0</v>
      </c>
      <c r="EO28" t="s">
        <v>1186</v>
      </c>
      <c r="EP28">
        <v>0</v>
      </c>
      <c r="EQ28">
        <v>0</v>
      </c>
      <c r="ER28">
        <v>0</v>
      </c>
      <c r="ES28">
        <v>0</v>
      </c>
      <c r="ET28" t="s">
        <v>1187</v>
      </c>
      <c r="EU28">
        <v>0</v>
      </c>
      <c r="EV28">
        <v>0</v>
      </c>
      <c r="EW28">
        <v>0</v>
      </c>
      <c r="EX28">
        <v>0</v>
      </c>
      <c r="EY28" t="s">
        <v>1188</v>
      </c>
      <c r="EZ28">
        <v>0</v>
      </c>
      <c r="FA28">
        <v>4</v>
      </c>
      <c r="FB28">
        <v>0</v>
      </c>
      <c r="FC28">
        <v>0</v>
      </c>
      <c r="FD28" t="s">
        <v>1189</v>
      </c>
      <c r="FE28">
        <v>0</v>
      </c>
      <c r="FF28">
        <v>0</v>
      </c>
      <c r="FG28">
        <v>0</v>
      </c>
      <c r="FH28">
        <v>0</v>
      </c>
      <c r="FI28" t="s">
        <v>1190</v>
      </c>
      <c r="FJ28">
        <v>0</v>
      </c>
      <c r="FK28">
        <v>0</v>
      </c>
      <c r="FL28">
        <v>0</v>
      </c>
      <c r="FM28">
        <v>0</v>
      </c>
      <c r="FN28" t="s">
        <v>898</v>
      </c>
      <c r="FO28">
        <v>0</v>
      </c>
      <c r="FP28">
        <v>0</v>
      </c>
      <c r="FQ28">
        <v>0</v>
      </c>
      <c r="FR28">
        <v>0</v>
      </c>
      <c r="FS28" t="s">
        <v>1191</v>
      </c>
      <c r="FT28">
        <v>0</v>
      </c>
      <c r="FU28">
        <v>0</v>
      </c>
      <c r="FV28">
        <v>0</v>
      </c>
      <c r="FW28">
        <v>0</v>
      </c>
      <c r="FX28" t="s">
        <v>1192</v>
      </c>
      <c r="FY28">
        <v>0</v>
      </c>
      <c r="FZ28">
        <v>5</v>
      </c>
      <c r="GA28">
        <v>0</v>
      </c>
      <c r="GB28">
        <v>0</v>
      </c>
      <c r="GC28" t="s">
        <v>1193</v>
      </c>
      <c r="GD28">
        <v>0</v>
      </c>
      <c r="GE28">
        <v>0</v>
      </c>
      <c r="GF28">
        <v>0</v>
      </c>
      <c r="GG28">
        <v>0</v>
      </c>
      <c r="GH28" t="s">
        <v>1194</v>
      </c>
      <c r="GI28">
        <v>0</v>
      </c>
      <c r="GJ28">
        <v>0</v>
      </c>
      <c r="GK28">
        <v>0</v>
      </c>
      <c r="GL28">
        <v>0</v>
      </c>
      <c r="GM28" t="s">
        <v>1195</v>
      </c>
      <c r="GN28">
        <v>0</v>
      </c>
      <c r="GO28">
        <v>0</v>
      </c>
      <c r="GP28">
        <v>0</v>
      </c>
      <c r="GQ28">
        <v>0</v>
      </c>
      <c r="GR28" t="s">
        <v>1196</v>
      </c>
      <c r="GS28">
        <v>0</v>
      </c>
      <c r="GT28">
        <v>0</v>
      </c>
      <c r="GU28">
        <v>0</v>
      </c>
      <c r="GV28">
        <v>0</v>
      </c>
      <c r="GW28" t="s">
        <v>1197</v>
      </c>
      <c r="GX28">
        <v>0</v>
      </c>
      <c r="GY28">
        <v>0</v>
      </c>
      <c r="GZ28">
        <v>0</v>
      </c>
      <c r="HA28">
        <v>0</v>
      </c>
      <c r="HB28" t="s">
        <v>1198</v>
      </c>
      <c r="HC28">
        <v>0</v>
      </c>
      <c r="OV28">
        <v>1</v>
      </c>
      <c r="OW28">
        <v>2</v>
      </c>
      <c r="OX28" t="s">
        <v>452</v>
      </c>
      <c r="OY28" t="s">
        <v>442</v>
      </c>
      <c r="OZ28" t="s">
        <v>1199</v>
      </c>
      <c r="PA28" t="s">
        <v>1200</v>
      </c>
      <c r="PB28">
        <v>-1</v>
      </c>
    </row>
    <row r="29" spans="1:418">
      <c r="A29" t="s">
        <v>1201</v>
      </c>
      <c r="B29" t="s">
        <v>436</v>
      </c>
      <c r="C29" t="s">
        <v>437</v>
      </c>
      <c r="F29" t="s">
        <v>1202</v>
      </c>
      <c r="G29">
        <v>0</v>
      </c>
      <c r="H29" s="1">
        <v>42171.863923611112</v>
      </c>
      <c r="I29" s="1">
        <v>42171.866678240738</v>
      </c>
      <c r="J29">
        <v>1</v>
      </c>
      <c r="K29">
        <v>1</v>
      </c>
      <c r="DH29">
        <v>4</v>
      </c>
      <c r="DI29">
        <v>0</v>
      </c>
      <c r="DJ29">
        <v>0</v>
      </c>
      <c r="DK29" t="s">
        <v>1203</v>
      </c>
      <c r="DL29">
        <v>0</v>
      </c>
      <c r="DM29">
        <v>0</v>
      </c>
      <c r="DN29">
        <v>0</v>
      </c>
      <c r="DO29">
        <v>0</v>
      </c>
      <c r="DP29" t="s">
        <v>1204</v>
      </c>
      <c r="DQ29">
        <v>0</v>
      </c>
      <c r="DR29">
        <v>0</v>
      </c>
      <c r="DS29">
        <v>0</v>
      </c>
      <c r="DT29">
        <v>0</v>
      </c>
      <c r="DU29" t="s">
        <v>1205</v>
      </c>
      <c r="DV29">
        <v>0</v>
      </c>
      <c r="DW29">
        <v>0</v>
      </c>
      <c r="DX29">
        <v>0</v>
      </c>
      <c r="DY29">
        <v>0</v>
      </c>
      <c r="DZ29" t="s">
        <v>1206</v>
      </c>
      <c r="EA29">
        <v>0</v>
      </c>
      <c r="EB29">
        <v>0</v>
      </c>
      <c r="EC29">
        <v>0</v>
      </c>
      <c r="ED29">
        <v>0</v>
      </c>
      <c r="EE29" t="s">
        <v>1207</v>
      </c>
      <c r="EF29">
        <v>0</v>
      </c>
      <c r="EG29">
        <v>0</v>
      </c>
      <c r="EH29">
        <v>0</v>
      </c>
      <c r="EI29">
        <v>0</v>
      </c>
      <c r="EJ29" t="s">
        <v>1208</v>
      </c>
      <c r="EK29">
        <v>0</v>
      </c>
      <c r="EL29">
        <v>3</v>
      </c>
      <c r="EM29">
        <v>0</v>
      </c>
      <c r="EN29">
        <v>0</v>
      </c>
      <c r="EO29" t="s">
        <v>1209</v>
      </c>
      <c r="EP29">
        <v>0</v>
      </c>
      <c r="EQ29">
        <v>0</v>
      </c>
      <c r="ER29" t="s">
        <v>1210</v>
      </c>
      <c r="ES29" t="s">
        <v>1210</v>
      </c>
      <c r="ET29" t="s">
        <v>1211</v>
      </c>
      <c r="EU29">
        <v>1</v>
      </c>
      <c r="EV29">
        <v>4</v>
      </c>
      <c r="EW29">
        <v>0</v>
      </c>
      <c r="EX29">
        <v>0</v>
      </c>
      <c r="EY29" t="s">
        <v>1212</v>
      </c>
      <c r="EZ29">
        <v>0</v>
      </c>
      <c r="FA29">
        <v>6</v>
      </c>
      <c r="FB29">
        <v>0</v>
      </c>
      <c r="FC29">
        <v>0</v>
      </c>
      <c r="FD29" t="s">
        <v>1213</v>
      </c>
      <c r="FE29">
        <v>0</v>
      </c>
      <c r="FF29">
        <v>5</v>
      </c>
      <c r="FG29">
        <v>0</v>
      </c>
      <c r="FH29">
        <v>0</v>
      </c>
      <c r="FI29" t="s">
        <v>1214</v>
      </c>
      <c r="FJ29">
        <v>0</v>
      </c>
      <c r="FK29">
        <v>5</v>
      </c>
      <c r="FL29">
        <v>0</v>
      </c>
      <c r="FM29">
        <v>0</v>
      </c>
      <c r="FN29" t="s">
        <v>1215</v>
      </c>
      <c r="FO29">
        <v>0</v>
      </c>
      <c r="FP29">
        <v>1</v>
      </c>
      <c r="FQ29">
        <v>0</v>
      </c>
      <c r="FR29">
        <v>0</v>
      </c>
      <c r="FS29" t="s">
        <v>1216</v>
      </c>
      <c r="FT29">
        <v>0</v>
      </c>
      <c r="FU29">
        <v>6</v>
      </c>
      <c r="FV29">
        <v>0</v>
      </c>
      <c r="FW29">
        <v>0</v>
      </c>
      <c r="FX29" t="s">
        <v>1217</v>
      </c>
      <c r="FY29">
        <v>0</v>
      </c>
      <c r="FZ29">
        <v>6</v>
      </c>
      <c r="GA29">
        <v>0</v>
      </c>
      <c r="GB29">
        <v>0</v>
      </c>
      <c r="GC29" t="s">
        <v>1218</v>
      </c>
      <c r="GD29">
        <v>0</v>
      </c>
      <c r="GE29">
        <v>5</v>
      </c>
      <c r="GF29">
        <v>0</v>
      </c>
      <c r="GG29">
        <v>0</v>
      </c>
      <c r="GH29" t="s">
        <v>1219</v>
      </c>
      <c r="GI29">
        <v>0</v>
      </c>
      <c r="GJ29">
        <v>0</v>
      </c>
      <c r="GK29">
        <v>0</v>
      </c>
      <c r="GL29">
        <v>0</v>
      </c>
      <c r="GM29" t="s">
        <v>1220</v>
      </c>
      <c r="GN29">
        <v>0</v>
      </c>
      <c r="GO29">
        <v>0</v>
      </c>
      <c r="GP29">
        <v>0</v>
      </c>
      <c r="GQ29">
        <v>0</v>
      </c>
      <c r="GR29" t="s">
        <v>1221</v>
      </c>
      <c r="GS29">
        <v>0</v>
      </c>
      <c r="GT29">
        <v>0</v>
      </c>
      <c r="GU29">
        <v>0</v>
      </c>
      <c r="GV29">
        <v>0</v>
      </c>
      <c r="GW29" t="s">
        <v>1222</v>
      </c>
      <c r="GX29">
        <v>0</v>
      </c>
      <c r="GY29">
        <v>0</v>
      </c>
      <c r="GZ29">
        <v>0</v>
      </c>
      <c r="HA29">
        <v>0</v>
      </c>
      <c r="HB29" t="s">
        <v>1223</v>
      </c>
      <c r="HC29">
        <v>0</v>
      </c>
      <c r="OV29">
        <v>1</v>
      </c>
      <c r="OW29">
        <v>4</v>
      </c>
      <c r="OX29" t="s">
        <v>438</v>
      </c>
      <c r="OY29" t="s">
        <v>442</v>
      </c>
      <c r="OZ29" t="s">
        <v>1224</v>
      </c>
      <c r="PA29" t="s">
        <v>1225</v>
      </c>
      <c r="PB29">
        <v>-1</v>
      </c>
    </row>
    <row r="30" spans="1:418">
      <c r="A30" t="s">
        <v>1226</v>
      </c>
      <c r="B30" t="s">
        <v>436</v>
      </c>
      <c r="C30" t="s">
        <v>437</v>
      </c>
      <c r="F30" t="s">
        <v>1227</v>
      </c>
      <c r="G30">
        <v>0</v>
      </c>
      <c r="H30" s="1">
        <v>42171.865370370368</v>
      </c>
      <c r="I30" s="1">
        <v>42171.866701388892</v>
      </c>
      <c r="J30">
        <v>1</v>
      </c>
      <c r="K30">
        <v>1</v>
      </c>
      <c r="L30">
        <v>0</v>
      </c>
      <c r="M30">
        <v>0</v>
      </c>
      <c r="N30">
        <v>0</v>
      </c>
      <c r="O30" t="s">
        <v>1228</v>
      </c>
      <c r="P30">
        <v>0</v>
      </c>
      <c r="Q30">
        <v>0</v>
      </c>
      <c r="R30">
        <v>0</v>
      </c>
      <c r="S30">
        <v>0</v>
      </c>
      <c r="T30" t="s">
        <v>1229</v>
      </c>
      <c r="U30">
        <v>0</v>
      </c>
      <c r="V30">
        <v>1</v>
      </c>
      <c r="W30">
        <v>0</v>
      </c>
      <c r="X30">
        <v>0</v>
      </c>
      <c r="Y30" t="s">
        <v>1230</v>
      </c>
      <c r="Z30">
        <v>0</v>
      </c>
      <c r="AA30">
        <v>1</v>
      </c>
      <c r="AB30">
        <v>0</v>
      </c>
      <c r="AC30">
        <v>0</v>
      </c>
      <c r="AD30" t="s">
        <v>1231</v>
      </c>
      <c r="AE30">
        <v>0</v>
      </c>
      <c r="AF30">
        <v>1</v>
      </c>
      <c r="AG30" t="s">
        <v>1232</v>
      </c>
      <c r="AH30" t="s">
        <v>1232</v>
      </c>
      <c r="AI30" t="s">
        <v>1233</v>
      </c>
      <c r="AJ30">
        <v>1</v>
      </c>
      <c r="AK30">
        <v>1</v>
      </c>
      <c r="AL30">
        <v>0</v>
      </c>
      <c r="AM30">
        <v>0</v>
      </c>
      <c r="AN30" t="s">
        <v>1234</v>
      </c>
      <c r="AO30">
        <v>0</v>
      </c>
      <c r="AP30">
        <v>5</v>
      </c>
      <c r="AQ30" t="s">
        <v>1235</v>
      </c>
      <c r="AR30" t="s">
        <v>1235</v>
      </c>
      <c r="AS30" t="s">
        <v>1236</v>
      </c>
      <c r="AT30">
        <v>1</v>
      </c>
      <c r="AU30">
        <v>1</v>
      </c>
      <c r="AV30">
        <v>0</v>
      </c>
      <c r="AW30">
        <v>0</v>
      </c>
      <c r="AX30" t="s">
        <v>1237</v>
      </c>
      <c r="AY30">
        <v>0</v>
      </c>
      <c r="AZ30">
        <v>4</v>
      </c>
      <c r="BA30">
        <v>0</v>
      </c>
      <c r="BB30">
        <v>0</v>
      </c>
      <c r="BC30" t="s">
        <v>1238</v>
      </c>
      <c r="BD30">
        <v>0</v>
      </c>
      <c r="BE30">
        <v>5</v>
      </c>
      <c r="BF30" t="s">
        <v>526</v>
      </c>
      <c r="BG30" t="s">
        <v>1239</v>
      </c>
      <c r="BH30" t="s">
        <v>1240</v>
      </c>
      <c r="BI30">
        <v>2</v>
      </c>
      <c r="BJ30">
        <v>4</v>
      </c>
      <c r="BK30">
        <v>0</v>
      </c>
      <c r="BL30">
        <v>0</v>
      </c>
      <c r="BM30" t="s">
        <v>1241</v>
      </c>
      <c r="BN30">
        <v>0</v>
      </c>
      <c r="BO30">
        <v>2</v>
      </c>
      <c r="BP30">
        <v>0</v>
      </c>
      <c r="BQ30">
        <v>0</v>
      </c>
      <c r="BR30" t="s">
        <v>1242</v>
      </c>
      <c r="BS30">
        <v>0</v>
      </c>
      <c r="BT30">
        <v>3</v>
      </c>
      <c r="BU30">
        <v>0</v>
      </c>
      <c r="BV30">
        <v>0</v>
      </c>
      <c r="BW30" t="s">
        <v>1243</v>
      </c>
      <c r="BX30">
        <v>0</v>
      </c>
      <c r="BY30">
        <v>5</v>
      </c>
      <c r="BZ30">
        <v>0</v>
      </c>
      <c r="CA30">
        <v>0</v>
      </c>
      <c r="CB30" t="s">
        <v>1244</v>
      </c>
      <c r="CC30">
        <v>0</v>
      </c>
      <c r="CD30">
        <v>6</v>
      </c>
      <c r="CE30">
        <v>0</v>
      </c>
      <c r="CF30">
        <v>0</v>
      </c>
      <c r="CG30" t="s">
        <v>1245</v>
      </c>
      <c r="CH30">
        <v>0</v>
      </c>
      <c r="CI30">
        <v>2</v>
      </c>
      <c r="CJ30">
        <v>0</v>
      </c>
      <c r="CK30">
        <v>0</v>
      </c>
      <c r="CL30" t="s">
        <v>1246</v>
      </c>
      <c r="CM30">
        <v>0</v>
      </c>
      <c r="CN30">
        <v>0</v>
      </c>
      <c r="CO30">
        <v>0</v>
      </c>
      <c r="CP30">
        <v>0</v>
      </c>
      <c r="CQ30" t="s">
        <v>1247</v>
      </c>
      <c r="CR30">
        <v>0</v>
      </c>
      <c r="CS30">
        <v>0</v>
      </c>
      <c r="CT30">
        <v>0</v>
      </c>
      <c r="CU30">
        <v>0</v>
      </c>
      <c r="CV30" t="s">
        <v>1248</v>
      </c>
      <c r="CW30">
        <v>0</v>
      </c>
      <c r="CX30">
        <v>0</v>
      </c>
      <c r="CY30">
        <v>0</v>
      </c>
      <c r="CZ30">
        <v>0</v>
      </c>
      <c r="DA30" t="s">
        <v>1249</v>
      </c>
      <c r="DB30">
        <v>0</v>
      </c>
      <c r="DC30">
        <v>0</v>
      </c>
      <c r="DD30">
        <v>0</v>
      </c>
      <c r="DE30">
        <v>0</v>
      </c>
      <c r="DF30" t="s">
        <v>1250</v>
      </c>
      <c r="DG30">
        <v>0</v>
      </c>
      <c r="OV30">
        <v>2</v>
      </c>
      <c r="OW30">
        <v>3</v>
      </c>
      <c r="OX30" t="s">
        <v>1251</v>
      </c>
      <c r="OY30" t="s">
        <v>439</v>
      </c>
      <c r="OZ30" t="s">
        <v>1252</v>
      </c>
      <c r="PA30" t="s">
        <v>1253</v>
      </c>
      <c r="PB30">
        <v>-1</v>
      </c>
    </row>
    <row r="31" spans="1:418">
      <c r="A31" t="s">
        <v>1254</v>
      </c>
      <c r="B31" t="s">
        <v>436</v>
      </c>
      <c r="C31" t="s">
        <v>437</v>
      </c>
      <c r="F31" t="s">
        <v>1255</v>
      </c>
      <c r="G31">
        <v>0</v>
      </c>
      <c r="H31" s="1">
        <v>42171.864976851852</v>
      </c>
      <c r="I31" s="1">
        <v>42171.866909722223</v>
      </c>
      <c r="J31">
        <v>1</v>
      </c>
      <c r="K31">
        <v>1</v>
      </c>
      <c r="KZ31">
        <v>0</v>
      </c>
      <c r="LA31">
        <v>0</v>
      </c>
      <c r="LB31">
        <v>0</v>
      </c>
      <c r="LC31" t="s">
        <v>1256</v>
      </c>
      <c r="LD31">
        <v>0</v>
      </c>
      <c r="LE31">
        <v>0</v>
      </c>
      <c r="LF31">
        <v>0</v>
      </c>
      <c r="LG31">
        <v>0</v>
      </c>
      <c r="LH31" t="s">
        <v>1257</v>
      </c>
      <c r="LI31">
        <v>0</v>
      </c>
      <c r="LJ31">
        <v>0</v>
      </c>
      <c r="LK31">
        <v>0</v>
      </c>
      <c r="LL31">
        <v>0</v>
      </c>
      <c r="LM31" t="s">
        <v>1258</v>
      </c>
      <c r="LN31">
        <v>0</v>
      </c>
      <c r="LO31">
        <v>0</v>
      </c>
      <c r="LP31">
        <v>0</v>
      </c>
      <c r="LQ31">
        <v>0</v>
      </c>
      <c r="LR31" t="s">
        <v>1259</v>
      </c>
      <c r="LS31">
        <v>0</v>
      </c>
      <c r="LT31">
        <v>1</v>
      </c>
      <c r="LU31">
        <v>0</v>
      </c>
      <c r="LV31">
        <v>0</v>
      </c>
      <c r="LW31" t="s">
        <v>1230</v>
      </c>
      <c r="LX31">
        <v>0</v>
      </c>
      <c r="LY31">
        <v>0</v>
      </c>
      <c r="LZ31">
        <v>0</v>
      </c>
      <c r="MA31">
        <v>0</v>
      </c>
      <c r="MB31" t="s">
        <v>1260</v>
      </c>
      <c r="MC31">
        <v>0</v>
      </c>
      <c r="MD31">
        <v>4</v>
      </c>
      <c r="ME31">
        <v>0</v>
      </c>
      <c r="MF31">
        <v>0</v>
      </c>
      <c r="MG31" t="s">
        <v>1261</v>
      </c>
      <c r="MH31">
        <v>0</v>
      </c>
      <c r="MI31">
        <v>2</v>
      </c>
      <c r="MJ31">
        <v>0</v>
      </c>
      <c r="MK31">
        <v>0</v>
      </c>
      <c r="ML31" t="s">
        <v>1262</v>
      </c>
      <c r="MM31">
        <v>0</v>
      </c>
      <c r="MN31">
        <v>0</v>
      </c>
      <c r="MO31">
        <v>0</v>
      </c>
      <c r="MP31">
        <v>0</v>
      </c>
      <c r="MQ31" t="s">
        <v>1263</v>
      </c>
      <c r="MR31">
        <v>0</v>
      </c>
      <c r="MS31">
        <v>2</v>
      </c>
      <c r="MT31">
        <v>0</v>
      </c>
      <c r="MU31">
        <v>0</v>
      </c>
      <c r="MV31">
        <v>8</v>
      </c>
      <c r="MW31">
        <v>0</v>
      </c>
      <c r="MX31">
        <v>1</v>
      </c>
      <c r="MY31">
        <v>0</v>
      </c>
      <c r="MZ31">
        <v>0</v>
      </c>
      <c r="NA31" t="s">
        <v>1264</v>
      </c>
      <c r="NB31">
        <v>0</v>
      </c>
      <c r="NC31">
        <v>0</v>
      </c>
      <c r="ND31">
        <v>0</v>
      </c>
      <c r="NE31">
        <v>0</v>
      </c>
      <c r="NF31" t="s">
        <v>1265</v>
      </c>
      <c r="NG31">
        <v>0</v>
      </c>
      <c r="NH31">
        <v>3</v>
      </c>
      <c r="NI31">
        <v>0</v>
      </c>
      <c r="NJ31">
        <v>0</v>
      </c>
      <c r="NK31" t="s">
        <v>1266</v>
      </c>
      <c r="NL31">
        <v>0</v>
      </c>
      <c r="NM31">
        <v>2</v>
      </c>
      <c r="NN31">
        <v>0</v>
      </c>
      <c r="NO31">
        <v>0</v>
      </c>
      <c r="NP31" t="s">
        <v>1267</v>
      </c>
      <c r="NQ31">
        <v>0</v>
      </c>
      <c r="NR31">
        <v>4</v>
      </c>
      <c r="NS31">
        <v>0</v>
      </c>
      <c r="NT31">
        <v>0</v>
      </c>
      <c r="NU31" t="s">
        <v>752</v>
      </c>
      <c r="NV31">
        <v>0</v>
      </c>
      <c r="NW31">
        <v>1</v>
      </c>
      <c r="NX31">
        <v>0</v>
      </c>
      <c r="NY31">
        <v>0</v>
      </c>
      <c r="NZ31" t="s">
        <v>1268</v>
      </c>
      <c r="OA31">
        <v>0</v>
      </c>
      <c r="OB31">
        <v>0</v>
      </c>
      <c r="OC31">
        <v>0</v>
      </c>
      <c r="OD31">
        <v>0</v>
      </c>
      <c r="OE31" t="s">
        <v>1269</v>
      </c>
      <c r="OF31">
        <v>0</v>
      </c>
      <c r="OG31">
        <v>0</v>
      </c>
      <c r="OH31">
        <v>0</v>
      </c>
      <c r="OI31">
        <v>0</v>
      </c>
      <c r="OJ31" t="s">
        <v>1270</v>
      </c>
      <c r="OK31">
        <v>0</v>
      </c>
      <c r="OL31">
        <v>0</v>
      </c>
      <c r="OM31">
        <v>0</v>
      </c>
      <c r="ON31">
        <v>0</v>
      </c>
      <c r="OO31" t="s">
        <v>1271</v>
      </c>
      <c r="OP31">
        <v>0</v>
      </c>
      <c r="OQ31">
        <v>0</v>
      </c>
      <c r="OR31">
        <v>0</v>
      </c>
      <c r="OS31">
        <v>0</v>
      </c>
      <c r="OT31" t="s">
        <v>1272</v>
      </c>
      <c r="OU31">
        <v>0</v>
      </c>
      <c r="OV31">
        <v>2</v>
      </c>
      <c r="OW31">
        <v>3</v>
      </c>
      <c r="OX31" t="s">
        <v>438</v>
      </c>
      <c r="OY31" t="s">
        <v>442</v>
      </c>
      <c r="OZ31" t="s">
        <v>1273</v>
      </c>
      <c r="PA31" t="s">
        <v>1274</v>
      </c>
      <c r="PB31">
        <v>-1</v>
      </c>
    </row>
    <row r="32" spans="1:418">
      <c r="A32" t="s">
        <v>1275</v>
      </c>
      <c r="B32" t="s">
        <v>436</v>
      </c>
      <c r="C32" t="s">
        <v>437</v>
      </c>
      <c r="F32" t="s">
        <v>1276</v>
      </c>
      <c r="G32">
        <v>0</v>
      </c>
      <c r="H32" s="1">
        <v>42171.864976851852</v>
      </c>
      <c r="I32" s="1">
        <v>42171.8669212963</v>
      </c>
      <c r="J32">
        <v>1</v>
      </c>
      <c r="K32">
        <v>1</v>
      </c>
      <c r="KZ32">
        <v>0</v>
      </c>
      <c r="LA32">
        <v>0</v>
      </c>
      <c r="LB32">
        <v>0</v>
      </c>
      <c r="LC32" t="s">
        <v>1277</v>
      </c>
      <c r="LD32">
        <v>0</v>
      </c>
      <c r="LE32">
        <v>0</v>
      </c>
      <c r="LF32">
        <v>0</v>
      </c>
      <c r="LG32">
        <v>0</v>
      </c>
      <c r="LH32" t="s">
        <v>1278</v>
      </c>
      <c r="LI32">
        <v>0</v>
      </c>
      <c r="LJ32">
        <v>0</v>
      </c>
      <c r="LK32">
        <v>0</v>
      </c>
      <c r="LL32">
        <v>0</v>
      </c>
      <c r="LM32" t="s">
        <v>1279</v>
      </c>
      <c r="LN32">
        <v>0</v>
      </c>
      <c r="LO32">
        <v>0</v>
      </c>
      <c r="LP32">
        <v>0</v>
      </c>
      <c r="LQ32">
        <v>0</v>
      </c>
      <c r="LR32" t="s">
        <v>1280</v>
      </c>
      <c r="LS32">
        <v>0</v>
      </c>
      <c r="LT32">
        <v>0</v>
      </c>
      <c r="LU32">
        <v>0</v>
      </c>
      <c r="LV32">
        <v>0</v>
      </c>
      <c r="LW32" t="s">
        <v>1281</v>
      </c>
      <c r="LX32">
        <v>0</v>
      </c>
      <c r="LY32">
        <v>0</v>
      </c>
      <c r="LZ32">
        <v>0</v>
      </c>
      <c r="MA32">
        <v>0</v>
      </c>
      <c r="MB32" t="s">
        <v>1282</v>
      </c>
      <c r="MC32">
        <v>0</v>
      </c>
      <c r="MD32">
        <v>0</v>
      </c>
      <c r="ME32">
        <v>0</v>
      </c>
      <c r="MF32">
        <v>0</v>
      </c>
      <c r="MG32" t="s">
        <v>1242</v>
      </c>
      <c r="MH32">
        <v>0</v>
      </c>
      <c r="MI32">
        <v>1</v>
      </c>
      <c r="MJ32">
        <v>0</v>
      </c>
      <c r="MK32">
        <v>0</v>
      </c>
      <c r="ML32" t="s">
        <v>1283</v>
      </c>
      <c r="MM32">
        <v>0</v>
      </c>
      <c r="MN32">
        <v>0</v>
      </c>
      <c r="MO32">
        <v>0</v>
      </c>
      <c r="MP32">
        <v>0</v>
      </c>
      <c r="MQ32" t="s">
        <v>1284</v>
      </c>
      <c r="MR32">
        <v>0</v>
      </c>
      <c r="MS32">
        <v>3</v>
      </c>
      <c r="MT32">
        <v>0</v>
      </c>
      <c r="MU32">
        <v>0</v>
      </c>
      <c r="MV32" t="s">
        <v>1285</v>
      </c>
      <c r="MW32">
        <v>0</v>
      </c>
      <c r="MX32">
        <v>0</v>
      </c>
      <c r="MY32">
        <v>0</v>
      </c>
      <c r="MZ32">
        <v>0</v>
      </c>
      <c r="NA32" t="s">
        <v>1286</v>
      </c>
      <c r="NB32">
        <v>0</v>
      </c>
      <c r="NC32">
        <v>2</v>
      </c>
      <c r="ND32">
        <v>0</v>
      </c>
      <c r="NE32">
        <v>0</v>
      </c>
      <c r="NF32" t="s">
        <v>1287</v>
      </c>
      <c r="NG32">
        <v>0</v>
      </c>
      <c r="NH32">
        <v>0</v>
      </c>
      <c r="NI32">
        <v>0</v>
      </c>
      <c r="NJ32">
        <v>0</v>
      </c>
      <c r="NK32" t="s">
        <v>803</v>
      </c>
      <c r="NL32">
        <v>0</v>
      </c>
      <c r="NM32">
        <v>4</v>
      </c>
      <c r="NN32">
        <v>0</v>
      </c>
      <c r="NO32">
        <v>0</v>
      </c>
      <c r="NP32" t="s">
        <v>1288</v>
      </c>
      <c r="NQ32">
        <v>0</v>
      </c>
      <c r="NR32">
        <v>1</v>
      </c>
      <c r="NS32" t="s">
        <v>1289</v>
      </c>
      <c r="NT32" t="s">
        <v>1289</v>
      </c>
      <c r="NU32" t="s">
        <v>1290</v>
      </c>
      <c r="NV32">
        <v>1</v>
      </c>
      <c r="NW32">
        <v>1</v>
      </c>
      <c r="NX32">
        <v>0</v>
      </c>
      <c r="NY32">
        <v>0</v>
      </c>
      <c r="NZ32" t="s">
        <v>1241</v>
      </c>
      <c r="OA32">
        <v>0</v>
      </c>
      <c r="OB32">
        <v>0</v>
      </c>
      <c r="OC32">
        <v>0</v>
      </c>
      <c r="OD32">
        <v>0</v>
      </c>
      <c r="OE32" t="s">
        <v>1291</v>
      </c>
      <c r="OF32">
        <v>0</v>
      </c>
      <c r="OG32">
        <v>0</v>
      </c>
      <c r="OH32">
        <v>0</v>
      </c>
      <c r="OI32">
        <v>0</v>
      </c>
      <c r="OJ32" t="s">
        <v>1292</v>
      </c>
      <c r="OK32">
        <v>0</v>
      </c>
      <c r="OL32">
        <v>0</v>
      </c>
      <c r="OM32" t="s">
        <v>1293</v>
      </c>
      <c r="ON32" t="s">
        <v>1293</v>
      </c>
      <c r="OO32" t="s">
        <v>1294</v>
      </c>
      <c r="OP32">
        <v>1</v>
      </c>
      <c r="OQ32">
        <v>0</v>
      </c>
      <c r="OR32">
        <v>0</v>
      </c>
      <c r="OS32">
        <v>0</v>
      </c>
      <c r="OT32" t="s">
        <v>1295</v>
      </c>
      <c r="OU32">
        <v>0</v>
      </c>
      <c r="OV32">
        <v>2</v>
      </c>
      <c r="OW32">
        <v>1</v>
      </c>
      <c r="OX32" t="s">
        <v>438</v>
      </c>
      <c r="OY32" t="s">
        <v>439</v>
      </c>
      <c r="OZ32" t="s">
        <v>1153</v>
      </c>
      <c r="PA32" t="s">
        <v>1154</v>
      </c>
      <c r="PB32">
        <v>-1</v>
      </c>
    </row>
    <row r="33" spans="1:418">
      <c r="A33" t="s">
        <v>1296</v>
      </c>
      <c r="B33" t="s">
        <v>436</v>
      </c>
      <c r="C33" t="s">
        <v>437</v>
      </c>
      <c r="F33" t="s">
        <v>1297</v>
      </c>
      <c r="G33">
        <v>0</v>
      </c>
      <c r="H33" s="1">
        <v>42171.866006944445</v>
      </c>
      <c r="I33" s="1">
        <v>42171.867002314815</v>
      </c>
      <c r="J33">
        <v>1</v>
      </c>
      <c r="K33">
        <v>1</v>
      </c>
      <c r="DH33">
        <v>1</v>
      </c>
      <c r="DI33">
        <v>0</v>
      </c>
      <c r="DJ33">
        <v>0</v>
      </c>
      <c r="DK33" t="s">
        <v>588</v>
      </c>
      <c r="DL33">
        <v>0</v>
      </c>
      <c r="DM33">
        <v>2</v>
      </c>
      <c r="DN33">
        <v>0</v>
      </c>
      <c r="DO33">
        <v>0</v>
      </c>
      <c r="DP33" t="s">
        <v>1298</v>
      </c>
      <c r="DQ33">
        <v>0</v>
      </c>
      <c r="DR33">
        <v>2</v>
      </c>
      <c r="DS33">
        <v>0</v>
      </c>
      <c r="DT33">
        <v>0</v>
      </c>
      <c r="DU33" t="s">
        <v>1299</v>
      </c>
      <c r="DV33">
        <v>0</v>
      </c>
      <c r="DW33">
        <v>1</v>
      </c>
      <c r="DX33">
        <v>0</v>
      </c>
      <c r="DY33">
        <v>0</v>
      </c>
      <c r="DZ33" t="s">
        <v>1300</v>
      </c>
      <c r="EA33">
        <v>0</v>
      </c>
      <c r="EB33">
        <v>1</v>
      </c>
      <c r="EC33">
        <v>0</v>
      </c>
      <c r="ED33">
        <v>0</v>
      </c>
      <c r="EE33" t="s">
        <v>1301</v>
      </c>
      <c r="EF33">
        <v>0</v>
      </c>
      <c r="EG33">
        <v>5</v>
      </c>
      <c r="EH33">
        <v>0</v>
      </c>
      <c r="EI33">
        <v>0</v>
      </c>
      <c r="EJ33" t="s">
        <v>1302</v>
      </c>
      <c r="EK33">
        <v>0</v>
      </c>
      <c r="EL33">
        <v>4</v>
      </c>
      <c r="EM33">
        <v>0</v>
      </c>
      <c r="EN33">
        <v>0</v>
      </c>
      <c r="EO33" t="s">
        <v>1303</v>
      </c>
      <c r="EP33">
        <v>0</v>
      </c>
      <c r="EQ33">
        <v>2</v>
      </c>
      <c r="ER33">
        <v>0</v>
      </c>
      <c r="ES33">
        <v>0</v>
      </c>
      <c r="ET33" t="s">
        <v>1304</v>
      </c>
      <c r="EU33">
        <v>0</v>
      </c>
      <c r="EV33">
        <v>4</v>
      </c>
      <c r="EW33">
        <v>0</v>
      </c>
      <c r="EX33">
        <v>0</v>
      </c>
      <c r="EY33" t="s">
        <v>1305</v>
      </c>
      <c r="EZ33">
        <v>0</v>
      </c>
      <c r="FA33">
        <v>4</v>
      </c>
      <c r="FB33">
        <v>0</v>
      </c>
      <c r="FC33">
        <v>0</v>
      </c>
      <c r="FD33" t="s">
        <v>1306</v>
      </c>
      <c r="FE33">
        <v>0</v>
      </c>
      <c r="FF33">
        <v>5</v>
      </c>
      <c r="FG33">
        <v>0</v>
      </c>
      <c r="FH33">
        <v>0</v>
      </c>
      <c r="FI33" t="s">
        <v>1009</v>
      </c>
      <c r="FJ33">
        <v>0</v>
      </c>
      <c r="FK33">
        <v>4</v>
      </c>
      <c r="FL33">
        <v>0</v>
      </c>
      <c r="FM33">
        <v>0</v>
      </c>
      <c r="FN33" t="s">
        <v>1307</v>
      </c>
      <c r="FO33">
        <v>0</v>
      </c>
      <c r="FP33">
        <v>4</v>
      </c>
      <c r="FQ33">
        <v>0</v>
      </c>
      <c r="FR33">
        <v>0</v>
      </c>
      <c r="FS33" t="s">
        <v>1308</v>
      </c>
      <c r="FT33">
        <v>0</v>
      </c>
      <c r="FU33">
        <v>5</v>
      </c>
      <c r="FV33" t="s">
        <v>1309</v>
      </c>
      <c r="FW33" t="s">
        <v>1309</v>
      </c>
      <c r="FX33" t="s">
        <v>1223</v>
      </c>
      <c r="FY33">
        <v>1</v>
      </c>
      <c r="FZ33">
        <v>4</v>
      </c>
      <c r="GA33">
        <v>0</v>
      </c>
      <c r="GB33">
        <v>0</v>
      </c>
      <c r="GC33" t="s">
        <v>1310</v>
      </c>
      <c r="GD33">
        <v>0</v>
      </c>
      <c r="GE33">
        <v>4</v>
      </c>
      <c r="GF33">
        <v>0</v>
      </c>
      <c r="GG33">
        <v>0</v>
      </c>
      <c r="GH33" t="s">
        <v>1311</v>
      </c>
      <c r="GI33">
        <v>0</v>
      </c>
      <c r="GJ33">
        <v>5</v>
      </c>
      <c r="GK33">
        <v>0</v>
      </c>
      <c r="GL33">
        <v>0</v>
      </c>
      <c r="GM33" t="s">
        <v>1312</v>
      </c>
      <c r="GN33">
        <v>0</v>
      </c>
      <c r="GO33">
        <v>1</v>
      </c>
      <c r="GP33">
        <v>0</v>
      </c>
      <c r="GQ33">
        <v>0</v>
      </c>
      <c r="GR33" t="s">
        <v>1313</v>
      </c>
      <c r="GS33">
        <v>0</v>
      </c>
      <c r="GT33">
        <v>5</v>
      </c>
      <c r="GU33">
        <v>0</v>
      </c>
      <c r="GV33">
        <v>0</v>
      </c>
      <c r="GW33" t="s">
        <v>1314</v>
      </c>
      <c r="GX33">
        <v>0</v>
      </c>
      <c r="GY33">
        <v>1</v>
      </c>
      <c r="GZ33">
        <v>0</v>
      </c>
      <c r="HA33">
        <v>0</v>
      </c>
      <c r="HB33" t="s">
        <v>1315</v>
      </c>
      <c r="HC33">
        <v>0</v>
      </c>
      <c r="OV33">
        <v>2</v>
      </c>
      <c r="OW33">
        <v>3</v>
      </c>
      <c r="OX33" t="s">
        <v>444</v>
      </c>
      <c r="OY33" t="s">
        <v>439</v>
      </c>
      <c r="OZ33" t="s">
        <v>1316</v>
      </c>
      <c r="PA33" t="s">
        <v>1317</v>
      </c>
      <c r="PB33">
        <v>-1</v>
      </c>
    </row>
    <row r="34" spans="1:418">
      <c r="A34" t="s">
        <v>1318</v>
      </c>
      <c r="B34" t="s">
        <v>436</v>
      </c>
      <c r="C34" t="s">
        <v>437</v>
      </c>
      <c r="F34" t="s">
        <v>1319</v>
      </c>
      <c r="G34">
        <v>0</v>
      </c>
      <c r="H34" s="1">
        <v>42171.864363425928</v>
      </c>
      <c r="I34" s="1">
        <v>42171.867037037038</v>
      </c>
      <c r="J34">
        <v>1</v>
      </c>
      <c r="K34">
        <v>1</v>
      </c>
      <c r="HD34">
        <v>0</v>
      </c>
      <c r="HE34">
        <v>0</v>
      </c>
      <c r="HF34">
        <v>0</v>
      </c>
      <c r="HG34" t="s">
        <v>1320</v>
      </c>
      <c r="HH34">
        <v>0</v>
      </c>
      <c r="HI34">
        <v>3</v>
      </c>
      <c r="HJ34">
        <v>0</v>
      </c>
      <c r="HK34">
        <v>0</v>
      </c>
      <c r="HL34" t="s">
        <v>1321</v>
      </c>
      <c r="HM34">
        <v>0</v>
      </c>
      <c r="HN34">
        <v>0</v>
      </c>
      <c r="HO34">
        <v>0</v>
      </c>
      <c r="HP34">
        <v>0</v>
      </c>
      <c r="HQ34" t="s">
        <v>1322</v>
      </c>
      <c r="HR34">
        <v>0</v>
      </c>
      <c r="HS34">
        <v>0</v>
      </c>
      <c r="HT34">
        <v>0</v>
      </c>
      <c r="HU34">
        <v>0</v>
      </c>
      <c r="HV34" t="s">
        <v>1241</v>
      </c>
      <c r="HW34">
        <v>0</v>
      </c>
      <c r="HX34">
        <v>0</v>
      </c>
      <c r="HY34">
        <v>0</v>
      </c>
      <c r="HZ34">
        <v>0</v>
      </c>
      <c r="IA34" t="s">
        <v>682</v>
      </c>
      <c r="IB34">
        <v>0</v>
      </c>
      <c r="IC34">
        <v>1</v>
      </c>
      <c r="ID34">
        <v>0</v>
      </c>
      <c r="IE34">
        <v>0</v>
      </c>
      <c r="IF34" t="s">
        <v>1323</v>
      </c>
      <c r="IG34">
        <v>0</v>
      </c>
      <c r="IH34">
        <v>6</v>
      </c>
      <c r="II34">
        <v>0</v>
      </c>
      <c r="IJ34">
        <v>0</v>
      </c>
      <c r="IK34" t="s">
        <v>1324</v>
      </c>
      <c r="IL34">
        <v>0</v>
      </c>
      <c r="IM34">
        <v>3</v>
      </c>
      <c r="IN34">
        <v>0</v>
      </c>
      <c r="IO34">
        <v>0</v>
      </c>
      <c r="IP34" t="s">
        <v>1325</v>
      </c>
      <c r="IQ34">
        <v>0</v>
      </c>
      <c r="IR34">
        <v>3</v>
      </c>
      <c r="IS34">
        <v>0</v>
      </c>
      <c r="IT34">
        <v>0</v>
      </c>
      <c r="IU34" t="s">
        <v>1326</v>
      </c>
      <c r="IV34">
        <v>0</v>
      </c>
      <c r="IW34">
        <v>0</v>
      </c>
      <c r="IX34">
        <v>0</v>
      </c>
      <c r="IY34">
        <v>0</v>
      </c>
      <c r="IZ34" t="s">
        <v>1327</v>
      </c>
      <c r="JA34">
        <v>0</v>
      </c>
      <c r="JB34">
        <v>3</v>
      </c>
      <c r="JC34">
        <v>0</v>
      </c>
      <c r="JD34">
        <v>0</v>
      </c>
      <c r="JE34" t="s">
        <v>1328</v>
      </c>
      <c r="JF34">
        <v>0</v>
      </c>
      <c r="JG34">
        <v>6</v>
      </c>
      <c r="JH34" t="s">
        <v>777</v>
      </c>
      <c r="JI34" t="s">
        <v>777</v>
      </c>
      <c r="JJ34" t="s">
        <v>1329</v>
      </c>
      <c r="JK34">
        <v>1</v>
      </c>
      <c r="JL34">
        <v>0</v>
      </c>
      <c r="JM34">
        <v>0</v>
      </c>
      <c r="JN34">
        <v>0</v>
      </c>
      <c r="JO34" t="s">
        <v>1330</v>
      </c>
      <c r="JP34">
        <v>0</v>
      </c>
      <c r="JQ34">
        <v>0</v>
      </c>
      <c r="JR34">
        <v>0</v>
      </c>
      <c r="JS34">
        <v>0</v>
      </c>
      <c r="JT34" t="s">
        <v>1331</v>
      </c>
      <c r="JU34">
        <v>0</v>
      </c>
      <c r="JV34">
        <v>6</v>
      </c>
      <c r="JW34">
        <v>0</v>
      </c>
      <c r="JX34">
        <v>0</v>
      </c>
      <c r="JY34" t="s">
        <v>1332</v>
      </c>
      <c r="JZ34">
        <v>0</v>
      </c>
      <c r="KA34">
        <v>4</v>
      </c>
      <c r="KB34">
        <v>0</v>
      </c>
      <c r="KC34">
        <v>0</v>
      </c>
      <c r="KD34" t="s">
        <v>1333</v>
      </c>
      <c r="KE34">
        <v>0</v>
      </c>
      <c r="KF34">
        <v>3</v>
      </c>
      <c r="KG34">
        <v>0</v>
      </c>
      <c r="KH34">
        <v>0</v>
      </c>
      <c r="KI34" t="s">
        <v>1334</v>
      </c>
      <c r="KJ34">
        <v>0</v>
      </c>
      <c r="KK34">
        <v>0</v>
      </c>
      <c r="KL34">
        <v>0</v>
      </c>
      <c r="KM34">
        <v>0</v>
      </c>
      <c r="KN34" t="s">
        <v>1335</v>
      </c>
      <c r="KO34">
        <v>0</v>
      </c>
      <c r="KP34">
        <v>0</v>
      </c>
      <c r="KQ34">
        <v>0</v>
      </c>
      <c r="KR34">
        <v>0</v>
      </c>
      <c r="KS34" t="s">
        <v>1336</v>
      </c>
      <c r="KT34">
        <v>0</v>
      </c>
      <c r="KU34">
        <v>3</v>
      </c>
      <c r="KV34">
        <v>0</v>
      </c>
      <c r="KW34">
        <v>0</v>
      </c>
      <c r="KX34" t="s">
        <v>1337</v>
      </c>
      <c r="KY34">
        <v>0</v>
      </c>
      <c r="OV34">
        <v>1</v>
      </c>
      <c r="OW34">
        <v>2</v>
      </c>
      <c r="OX34" t="s">
        <v>1338</v>
      </c>
      <c r="OY34" t="s">
        <v>442</v>
      </c>
      <c r="OZ34" t="s">
        <v>1339</v>
      </c>
      <c r="PA34" t="s">
        <v>1340</v>
      </c>
      <c r="PB34">
        <v>-1</v>
      </c>
    </row>
    <row r="35" spans="1:418">
      <c r="A35" t="s">
        <v>1341</v>
      </c>
      <c r="B35" t="s">
        <v>436</v>
      </c>
      <c r="C35" t="s">
        <v>437</v>
      </c>
      <c r="F35" t="s">
        <v>1342</v>
      </c>
      <c r="G35">
        <v>0</v>
      </c>
      <c r="H35" s="1">
        <v>42171.864965277775</v>
      </c>
      <c r="I35" s="1">
        <v>42171.867256944446</v>
      </c>
      <c r="J35">
        <v>1</v>
      </c>
      <c r="K35">
        <v>1</v>
      </c>
      <c r="DH35">
        <v>1</v>
      </c>
      <c r="DI35">
        <v>0</v>
      </c>
      <c r="DJ35">
        <v>0</v>
      </c>
      <c r="DK35" t="s">
        <v>1343</v>
      </c>
      <c r="DL35">
        <v>0</v>
      </c>
      <c r="DM35">
        <v>0</v>
      </c>
      <c r="DN35">
        <v>0</v>
      </c>
      <c r="DO35">
        <v>0</v>
      </c>
      <c r="DP35" t="s">
        <v>1344</v>
      </c>
      <c r="DQ35">
        <v>0</v>
      </c>
      <c r="DR35">
        <v>0</v>
      </c>
      <c r="DS35">
        <v>0</v>
      </c>
      <c r="DT35">
        <v>0</v>
      </c>
      <c r="DU35" t="s">
        <v>1345</v>
      </c>
      <c r="DV35">
        <v>0</v>
      </c>
      <c r="DW35">
        <v>0</v>
      </c>
      <c r="DX35">
        <v>0</v>
      </c>
      <c r="DY35">
        <v>0</v>
      </c>
      <c r="DZ35" t="s">
        <v>1346</v>
      </c>
      <c r="EA35">
        <v>0</v>
      </c>
      <c r="EB35">
        <v>0</v>
      </c>
      <c r="EC35">
        <v>0</v>
      </c>
      <c r="ED35">
        <v>0</v>
      </c>
      <c r="EE35" t="s">
        <v>1347</v>
      </c>
      <c r="EF35">
        <v>0</v>
      </c>
      <c r="EG35">
        <v>0</v>
      </c>
      <c r="EH35">
        <v>0</v>
      </c>
      <c r="EI35">
        <v>0</v>
      </c>
      <c r="EJ35" t="s">
        <v>1348</v>
      </c>
      <c r="EK35">
        <v>0</v>
      </c>
      <c r="EL35">
        <v>0</v>
      </c>
      <c r="EM35">
        <v>0</v>
      </c>
      <c r="EN35">
        <v>0</v>
      </c>
      <c r="EO35" t="s">
        <v>1349</v>
      </c>
      <c r="EP35">
        <v>0</v>
      </c>
      <c r="EQ35">
        <v>4</v>
      </c>
      <c r="ER35">
        <v>0</v>
      </c>
      <c r="ES35">
        <v>0</v>
      </c>
      <c r="ET35" t="s">
        <v>1350</v>
      </c>
      <c r="EU35">
        <v>0</v>
      </c>
      <c r="EV35">
        <v>4</v>
      </c>
      <c r="EW35">
        <v>0</v>
      </c>
      <c r="EX35">
        <v>0</v>
      </c>
      <c r="EY35" t="s">
        <v>1351</v>
      </c>
      <c r="EZ35">
        <v>0</v>
      </c>
      <c r="FA35">
        <v>4</v>
      </c>
      <c r="FB35">
        <v>0</v>
      </c>
      <c r="FC35">
        <v>0</v>
      </c>
      <c r="FD35" t="s">
        <v>1352</v>
      </c>
      <c r="FE35">
        <v>0</v>
      </c>
      <c r="FF35">
        <v>3</v>
      </c>
      <c r="FG35">
        <v>0</v>
      </c>
      <c r="FH35">
        <v>0</v>
      </c>
      <c r="FI35" t="s">
        <v>1353</v>
      </c>
      <c r="FJ35">
        <v>0</v>
      </c>
      <c r="FK35">
        <v>1</v>
      </c>
      <c r="FL35">
        <v>0</v>
      </c>
      <c r="FM35">
        <v>0</v>
      </c>
      <c r="FN35" t="s">
        <v>1354</v>
      </c>
      <c r="FO35">
        <v>0</v>
      </c>
      <c r="FP35">
        <v>0</v>
      </c>
      <c r="FQ35">
        <v>0</v>
      </c>
      <c r="FR35">
        <v>0</v>
      </c>
      <c r="FS35" t="s">
        <v>1355</v>
      </c>
      <c r="FT35">
        <v>0</v>
      </c>
      <c r="FU35">
        <v>1</v>
      </c>
      <c r="FV35">
        <v>0</v>
      </c>
      <c r="FW35">
        <v>0</v>
      </c>
      <c r="FX35" t="s">
        <v>1356</v>
      </c>
      <c r="FY35">
        <v>0</v>
      </c>
      <c r="FZ35">
        <v>5</v>
      </c>
      <c r="GA35">
        <v>0</v>
      </c>
      <c r="GB35">
        <v>0</v>
      </c>
      <c r="GC35" t="s">
        <v>1357</v>
      </c>
      <c r="GD35">
        <v>0</v>
      </c>
      <c r="GE35">
        <v>3</v>
      </c>
      <c r="GF35">
        <v>0</v>
      </c>
      <c r="GG35">
        <v>0</v>
      </c>
      <c r="GH35" t="s">
        <v>1358</v>
      </c>
      <c r="GI35">
        <v>0</v>
      </c>
      <c r="GJ35">
        <v>0</v>
      </c>
      <c r="GK35" t="s">
        <v>1359</v>
      </c>
      <c r="GL35" t="s">
        <v>1359</v>
      </c>
      <c r="GM35" t="s">
        <v>1360</v>
      </c>
      <c r="GN35">
        <v>1</v>
      </c>
      <c r="GO35">
        <v>0</v>
      </c>
      <c r="GP35">
        <v>0</v>
      </c>
      <c r="GQ35">
        <v>0</v>
      </c>
      <c r="GR35" t="s">
        <v>1361</v>
      </c>
      <c r="GS35">
        <v>0</v>
      </c>
      <c r="GT35">
        <v>0</v>
      </c>
      <c r="GU35">
        <v>0</v>
      </c>
      <c r="GV35">
        <v>0</v>
      </c>
      <c r="GW35" t="s">
        <v>1362</v>
      </c>
      <c r="GX35">
        <v>0</v>
      </c>
      <c r="GY35">
        <v>0</v>
      </c>
      <c r="GZ35">
        <v>0</v>
      </c>
      <c r="HA35">
        <v>0</v>
      </c>
      <c r="HB35" t="s">
        <v>1363</v>
      </c>
      <c r="HC35">
        <v>0</v>
      </c>
      <c r="OV35">
        <v>2</v>
      </c>
      <c r="OW35">
        <v>2</v>
      </c>
      <c r="OX35" t="s">
        <v>1364</v>
      </c>
      <c r="OY35" t="s">
        <v>442</v>
      </c>
      <c r="OZ35" t="s">
        <v>1365</v>
      </c>
      <c r="PA35" t="s">
        <v>1366</v>
      </c>
      <c r="PB35">
        <v>-1</v>
      </c>
    </row>
    <row r="36" spans="1:418">
      <c r="A36" t="s">
        <v>1367</v>
      </c>
      <c r="B36" t="s">
        <v>436</v>
      </c>
      <c r="C36" t="s">
        <v>437</v>
      </c>
      <c r="F36" t="s">
        <v>1368</v>
      </c>
      <c r="G36">
        <v>0</v>
      </c>
      <c r="H36" s="1">
        <v>42171.865879629629</v>
      </c>
      <c r="I36" s="1">
        <v>42171.867418981485</v>
      </c>
      <c r="J36">
        <v>1</v>
      </c>
      <c r="K36">
        <v>1</v>
      </c>
      <c r="L36">
        <v>0</v>
      </c>
      <c r="M36">
        <v>0</v>
      </c>
      <c r="N36">
        <v>0</v>
      </c>
      <c r="O36" t="s">
        <v>1369</v>
      </c>
      <c r="P36">
        <v>0</v>
      </c>
      <c r="Q36">
        <v>0</v>
      </c>
      <c r="R36">
        <v>0</v>
      </c>
      <c r="S36">
        <v>0</v>
      </c>
      <c r="T36" t="s">
        <v>1370</v>
      </c>
      <c r="U36">
        <v>0</v>
      </c>
      <c r="V36">
        <v>0</v>
      </c>
      <c r="W36">
        <v>0</v>
      </c>
      <c r="X36">
        <v>0</v>
      </c>
      <c r="Y36" t="s">
        <v>1066</v>
      </c>
      <c r="Z36">
        <v>0</v>
      </c>
      <c r="AA36">
        <v>0</v>
      </c>
      <c r="AB36" t="s">
        <v>1371</v>
      </c>
      <c r="AC36" t="s">
        <v>1371</v>
      </c>
      <c r="AD36" t="s">
        <v>1372</v>
      </c>
      <c r="AE36">
        <v>1</v>
      </c>
      <c r="AF36">
        <v>0</v>
      </c>
      <c r="AG36">
        <v>0</v>
      </c>
      <c r="AH36">
        <v>0</v>
      </c>
      <c r="AI36" t="s">
        <v>1373</v>
      </c>
      <c r="AJ36">
        <v>0</v>
      </c>
      <c r="AK36">
        <v>0</v>
      </c>
      <c r="AL36">
        <v>0</v>
      </c>
      <c r="AM36">
        <v>0</v>
      </c>
      <c r="AN36" t="s">
        <v>1374</v>
      </c>
      <c r="AO36">
        <v>0</v>
      </c>
      <c r="AP36">
        <v>5</v>
      </c>
      <c r="AQ36">
        <v>0</v>
      </c>
      <c r="AR36">
        <v>0</v>
      </c>
      <c r="AS36" t="s">
        <v>1375</v>
      </c>
      <c r="AT36">
        <v>0</v>
      </c>
      <c r="AU36">
        <v>2</v>
      </c>
      <c r="AV36" t="s">
        <v>1376</v>
      </c>
      <c r="AW36" t="s">
        <v>1376</v>
      </c>
      <c r="AX36" t="s">
        <v>1277</v>
      </c>
      <c r="AY36">
        <v>1</v>
      </c>
      <c r="AZ36">
        <v>3</v>
      </c>
      <c r="BA36" t="s">
        <v>1377</v>
      </c>
      <c r="BB36" t="s">
        <v>1377</v>
      </c>
      <c r="BC36" t="s">
        <v>1378</v>
      </c>
      <c r="BD36">
        <v>1</v>
      </c>
      <c r="BE36">
        <v>5</v>
      </c>
      <c r="BF36" t="s">
        <v>1379</v>
      </c>
      <c r="BG36" t="s">
        <v>1379</v>
      </c>
      <c r="BH36" t="s">
        <v>1380</v>
      </c>
      <c r="BI36">
        <v>1</v>
      </c>
      <c r="BJ36">
        <v>0</v>
      </c>
      <c r="BK36">
        <v>0</v>
      </c>
      <c r="BL36">
        <v>0</v>
      </c>
      <c r="BM36" t="s">
        <v>1381</v>
      </c>
      <c r="BN36">
        <v>0</v>
      </c>
      <c r="BO36">
        <v>1</v>
      </c>
      <c r="BP36">
        <v>0</v>
      </c>
      <c r="BQ36">
        <v>0</v>
      </c>
      <c r="BR36" t="s">
        <v>1382</v>
      </c>
      <c r="BS36">
        <v>0</v>
      </c>
      <c r="BT36">
        <v>0</v>
      </c>
      <c r="BU36">
        <v>0</v>
      </c>
      <c r="BV36">
        <v>0</v>
      </c>
      <c r="BW36" t="s">
        <v>1383</v>
      </c>
      <c r="BX36">
        <v>0</v>
      </c>
      <c r="BY36">
        <v>3</v>
      </c>
      <c r="BZ36">
        <v>0</v>
      </c>
      <c r="CA36">
        <v>0</v>
      </c>
      <c r="CB36" t="s">
        <v>1384</v>
      </c>
      <c r="CC36">
        <v>0</v>
      </c>
      <c r="CD36">
        <v>3</v>
      </c>
      <c r="CE36">
        <v>0</v>
      </c>
      <c r="CF36">
        <v>0</v>
      </c>
      <c r="CG36" t="s">
        <v>1373</v>
      </c>
      <c r="CH36">
        <v>0</v>
      </c>
      <c r="CI36">
        <v>4</v>
      </c>
      <c r="CJ36">
        <v>0</v>
      </c>
      <c r="CK36">
        <v>0</v>
      </c>
      <c r="CL36" t="s">
        <v>855</v>
      </c>
      <c r="CM36">
        <v>0</v>
      </c>
      <c r="CN36">
        <v>0</v>
      </c>
      <c r="CO36">
        <v>0</v>
      </c>
      <c r="CP36">
        <v>0</v>
      </c>
      <c r="CQ36" t="s">
        <v>1385</v>
      </c>
      <c r="CR36">
        <v>0</v>
      </c>
      <c r="CS36">
        <v>0</v>
      </c>
      <c r="CT36">
        <v>0</v>
      </c>
      <c r="CU36">
        <v>0</v>
      </c>
      <c r="CV36" t="s">
        <v>654</v>
      </c>
      <c r="CW36">
        <v>0</v>
      </c>
      <c r="CX36">
        <v>0</v>
      </c>
      <c r="CY36" t="s">
        <v>1386</v>
      </c>
      <c r="CZ36" t="s">
        <v>1386</v>
      </c>
      <c r="DA36" t="s">
        <v>1387</v>
      </c>
      <c r="DB36">
        <v>1</v>
      </c>
      <c r="DC36">
        <v>0</v>
      </c>
      <c r="DD36">
        <v>0</v>
      </c>
      <c r="DE36">
        <v>0</v>
      </c>
      <c r="DF36" t="s">
        <v>1388</v>
      </c>
      <c r="DG36">
        <v>0</v>
      </c>
      <c r="OV36">
        <v>2</v>
      </c>
      <c r="OW36">
        <v>2</v>
      </c>
      <c r="OX36" t="s">
        <v>449</v>
      </c>
      <c r="OY36" t="s">
        <v>442</v>
      </c>
      <c r="OZ36" t="s">
        <v>1389</v>
      </c>
      <c r="PA36" t="s">
        <v>1390</v>
      </c>
      <c r="PB36">
        <v>-1</v>
      </c>
    </row>
    <row r="37" spans="1:418">
      <c r="A37" t="s">
        <v>1391</v>
      </c>
      <c r="B37" t="s">
        <v>436</v>
      </c>
      <c r="C37" t="s">
        <v>437</v>
      </c>
      <c r="F37" t="s">
        <v>1392</v>
      </c>
      <c r="G37">
        <v>0</v>
      </c>
      <c r="H37" s="1">
        <v>42171.863946759258</v>
      </c>
      <c r="I37" s="1">
        <v>42171.867604166669</v>
      </c>
      <c r="J37">
        <v>1</v>
      </c>
      <c r="K37">
        <v>1</v>
      </c>
      <c r="KZ37">
        <v>0</v>
      </c>
      <c r="LA37">
        <v>0</v>
      </c>
      <c r="LB37">
        <v>0</v>
      </c>
      <c r="LC37" t="s">
        <v>1140</v>
      </c>
      <c r="LD37">
        <v>0</v>
      </c>
      <c r="LE37">
        <v>0</v>
      </c>
      <c r="LF37">
        <v>0</v>
      </c>
      <c r="LG37">
        <v>0</v>
      </c>
      <c r="LH37" t="s">
        <v>1393</v>
      </c>
      <c r="LI37">
        <v>0</v>
      </c>
      <c r="LJ37">
        <v>0</v>
      </c>
      <c r="LK37">
        <v>0</v>
      </c>
      <c r="LL37">
        <v>0</v>
      </c>
      <c r="LM37" t="s">
        <v>1394</v>
      </c>
      <c r="LN37">
        <v>0</v>
      </c>
      <c r="LO37">
        <v>0</v>
      </c>
      <c r="LP37">
        <v>0</v>
      </c>
      <c r="LQ37">
        <v>0</v>
      </c>
      <c r="LR37" t="s">
        <v>1395</v>
      </c>
      <c r="LS37">
        <v>0</v>
      </c>
      <c r="LT37">
        <v>0</v>
      </c>
      <c r="LU37">
        <v>0</v>
      </c>
      <c r="LV37">
        <v>0</v>
      </c>
      <c r="LW37" t="s">
        <v>1396</v>
      </c>
      <c r="LX37">
        <v>0</v>
      </c>
      <c r="LY37">
        <v>0</v>
      </c>
      <c r="LZ37">
        <v>0</v>
      </c>
      <c r="MA37">
        <v>0</v>
      </c>
      <c r="MB37" t="s">
        <v>1397</v>
      </c>
      <c r="MC37">
        <v>0</v>
      </c>
      <c r="MD37">
        <v>0</v>
      </c>
      <c r="ME37">
        <v>0</v>
      </c>
      <c r="MF37">
        <v>0</v>
      </c>
      <c r="MG37" t="s">
        <v>1398</v>
      </c>
      <c r="MH37">
        <v>0</v>
      </c>
      <c r="MI37">
        <v>0</v>
      </c>
      <c r="MJ37">
        <v>0</v>
      </c>
      <c r="MK37">
        <v>0</v>
      </c>
      <c r="ML37" t="s">
        <v>1163</v>
      </c>
      <c r="MM37">
        <v>0</v>
      </c>
      <c r="MN37">
        <v>1</v>
      </c>
      <c r="MO37">
        <v>0</v>
      </c>
      <c r="MP37">
        <v>0</v>
      </c>
      <c r="MQ37" t="s">
        <v>1399</v>
      </c>
      <c r="MR37">
        <v>0</v>
      </c>
      <c r="MS37">
        <v>2</v>
      </c>
      <c r="MT37">
        <v>0</v>
      </c>
      <c r="MU37">
        <v>0</v>
      </c>
      <c r="MV37" t="s">
        <v>1400</v>
      </c>
      <c r="MW37">
        <v>0</v>
      </c>
      <c r="MX37">
        <v>1</v>
      </c>
      <c r="MY37">
        <v>0</v>
      </c>
      <c r="MZ37">
        <v>0</v>
      </c>
      <c r="NA37" t="s">
        <v>1401</v>
      </c>
      <c r="NB37">
        <v>0</v>
      </c>
      <c r="NC37">
        <v>1</v>
      </c>
      <c r="ND37">
        <v>0</v>
      </c>
      <c r="NE37">
        <v>0</v>
      </c>
      <c r="NF37" t="s">
        <v>1402</v>
      </c>
      <c r="NG37">
        <v>0</v>
      </c>
      <c r="NH37">
        <v>0</v>
      </c>
      <c r="NI37">
        <v>0</v>
      </c>
      <c r="NJ37">
        <v>0</v>
      </c>
      <c r="NK37" t="s">
        <v>1403</v>
      </c>
      <c r="NL37">
        <v>0</v>
      </c>
      <c r="NM37">
        <v>2</v>
      </c>
      <c r="NN37">
        <v>0</v>
      </c>
      <c r="NO37">
        <v>0</v>
      </c>
      <c r="NP37" t="s">
        <v>1404</v>
      </c>
      <c r="NQ37">
        <v>0</v>
      </c>
      <c r="NR37">
        <v>0</v>
      </c>
      <c r="NS37">
        <v>0</v>
      </c>
      <c r="NT37">
        <v>0</v>
      </c>
      <c r="NU37" t="s">
        <v>1405</v>
      </c>
      <c r="NV37">
        <v>0</v>
      </c>
      <c r="NW37">
        <v>1</v>
      </c>
      <c r="NX37">
        <v>0</v>
      </c>
      <c r="NY37">
        <v>0</v>
      </c>
      <c r="NZ37" t="s">
        <v>1406</v>
      </c>
      <c r="OA37">
        <v>0</v>
      </c>
      <c r="OB37">
        <v>0</v>
      </c>
      <c r="OC37">
        <v>0</v>
      </c>
      <c r="OD37">
        <v>0</v>
      </c>
      <c r="OE37" t="s">
        <v>1407</v>
      </c>
      <c r="OF37">
        <v>0</v>
      </c>
      <c r="OG37">
        <v>0</v>
      </c>
      <c r="OH37">
        <v>0</v>
      </c>
      <c r="OI37">
        <v>0</v>
      </c>
      <c r="OJ37" t="s">
        <v>1408</v>
      </c>
      <c r="OK37">
        <v>0</v>
      </c>
      <c r="OL37">
        <v>0</v>
      </c>
      <c r="OM37">
        <v>0</v>
      </c>
      <c r="ON37">
        <v>0</v>
      </c>
      <c r="OO37" t="s">
        <v>1409</v>
      </c>
      <c r="OP37">
        <v>0</v>
      </c>
      <c r="OQ37">
        <v>0</v>
      </c>
      <c r="OR37">
        <v>0</v>
      </c>
      <c r="OS37">
        <v>0</v>
      </c>
      <c r="OT37" t="s">
        <v>1410</v>
      </c>
      <c r="OU37">
        <v>0</v>
      </c>
      <c r="OV37">
        <v>2</v>
      </c>
      <c r="OW37">
        <v>2</v>
      </c>
      <c r="OX37" t="s">
        <v>1411</v>
      </c>
      <c r="OY37" t="s">
        <v>442</v>
      </c>
      <c r="OZ37" t="s">
        <v>1412</v>
      </c>
      <c r="PA37" t="s">
        <v>1413</v>
      </c>
      <c r="PB37">
        <v>-1</v>
      </c>
    </row>
    <row r="38" spans="1:418">
      <c r="A38" t="s">
        <v>1414</v>
      </c>
      <c r="B38" t="s">
        <v>436</v>
      </c>
      <c r="C38" t="s">
        <v>437</v>
      </c>
      <c r="F38" t="s">
        <v>1415</v>
      </c>
      <c r="G38">
        <v>0</v>
      </c>
      <c r="H38" s="1">
        <v>42171.86440972222</v>
      </c>
      <c r="I38" s="1">
        <v>42171.867650462962</v>
      </c>
      <c r="J38">
        <v>1</v>
      </c>
      <c r="K38">
        <v>1</v>
      </c>
      <c r="KZ38">
        <v>0</v>
      </c>
      <c r="LA38">
        <v>0</v>
      </c>
      <c r="LB38">
        <v>0</v>
      </c>
      <c r="LC38" t="s">
        <v>1416</v>
      </c>
      <c r="LD38">
        <v>0</v>
      </c>
      <c r="LE38">
        <v>0</v>
      </c>
      <c r="LF38">
        <v>0</v>
      </c>
      <c r="LG38">
        <v>0</v>
      </c>
      <c r="LH38" t="s">
        <v>1417</v>
      </c>
      <c r="LI38">
        <v>0</v>
      </c>
      <c r="LJ38">
        <v>3</v>
      </c>
      <c r="LK38">
        <v>0</v>
      </c>
      <c r="LL38">
        <v>0</v>
      </c>
      <c r="LM38" t="s">
        <v>1418</v>
      </c>
      <c r="LN38">
        <v>0</v>
      </c>
      <c r="LO38">
        <v>0</v>
      </c>
      <c r="LP38">
        <v>0</v>
      </c>
      <c r="LQ38">
        <v>0</v>
      </c>
      <c r="LR38" t="s">
        <v>1419</v>
      </c>
      <c r="LS38">
        <v>0</v>
      </c>
      <c r="LT38">
        <v>0</v>
      </c>
      <c r="LU38">
        <v>0</v>
      </c>
      <c r="LV38">
        <v>0</v>
      </c>
      <c r="LW38" t="s">
        <v>1420</v>
      </c>
      <c r="LX38">
        <v>0</v>
      </c>
      <c r="LY38">
        <v>0</v>
      </c>
      <c r="LZ38">
        <v>0</v>
      </c>
      <c r="MA38">
        <v>0</v>
      </c>
      <c r="MB38" t="s">
        <v>1421</v>
      </c>
      <c r="MC38">
        <v>0</v>
      </c>
      <c r="MD38">
        <v>3</v>
      </c>
      <c r="ME38">
        <v>0</v>
      </c>
      <c r="MF38">
        <v>0</v>
      </c>
      <c r="MG38" t="s">
        <v>1422</v>
      </c>
      <c r="MH38">
        <v>0</v>
      </c>
      <c r="MI38">
        <v>2</v>
      </c>
      <c r="MJ38">
        <v>0</v>
      </c>
      <c r="MK38">
        <v>0</v>
      </c>
      <c r="ML38" t="s">
        <v>1423</v>
      </c>
      <c r="MM38">
        <v>0</v>
      </c>
      <c r="MN38">
        <v>1</v>
      </c>
      <c r="MO38">
        <v>0</v>
      </c>
      <c r="MP38">
        <v>0</v>
      </c>
      <c r="MQ38" t="s">
        <v>1424</v>
      </c>
      <c r="MR38">
        <v>0</v>
      </c>
      <c r="MS38">
        <v>2</v>
      </c>
      <c r="MT38">
        <v>0</v>
      </c>
      <c r="MU38">
        <v>0</v>
      </c>
      <c r="MV38" t="s">
        <v>1425</v>
      </c>
      <c r="MW38">
        <v>0</v>
      </c>
      <c r="MX38">
        <v>1</v>
      </c>
      <c r="MY38">
        <v>0</v>
      </c>
      <c r="MZ38">
        <v>0</v>
      </c>
      <c r="NA38" t="s">
        <v>1426</v>
      </c>
      <c r="NB38">
        <v>0</v>
      </c>
      <c r="NC38">
        <v>2</v>
      </c>
      <c r="ND38">
        <v>0</v>
      </c>
      <c r="NE38">
        <v>0</v>
      </c>
      <c r="NF38" t="s">
        <v>1427</v>
      </c>
      <c r="NG38">
        <v>0</v>
      </c>
      <c r="NH38">
        <v>0</v>
      </c>
      <c r="NI38">
        <v>0</v>
      </c>
      <c r="NJ38">
        <v>0</v>
      </c>
      <c r="NK38" t="s">
        <v>1428</v>
      </c>
      <c r="NL38">
        <v>0</v>
      </c>
      <c r="NM38">
        <v>2</v>
      </c>
      <c r="NN38">
        <v>0</v>
      </c>
      <c r="NO38">
        <v>0</v>
      </c>
      <c r="NP38" t="s">
        <v>1429</v>
      </c>
      <c r="NQ38">
        <v>0</v>
      </c>
      <c r="NR38">
        <v>3</v>
      </c>
      <c r="NS38">
        <v>0</v>
      </c>
      <c r="NT38">
        <v>0</v>
      </c>
      <c r="NU38" t="s">
        <v>1430</v>
      </c>
      <c r="NV38">
        <v>0</v>
      </c>
      <c r="NW38">
        <v>3</v>
      </c>
      <c r="NX38">
        <v>0</v>
      </c>
      <c r="NY38">
        <v>0</v>
      </c>
      <c r="NZ38" t="s">
        <v>1431</v>
      </c>
      <c r="OA38">
        <v>0</v>
      </c>
      <c r="OB38">
        <v>0</v>
      </c>
      <c r="OC38">
        <v>0</v>
      </c>
      <c r="OD38">
        <v>0</v>
      </c>
      <c r="OE38" t="s">
        <v>1432</v>
      </c>
      <c r="OF38">
        <v>0</v>
      </c>
      <c r="OG38">
        <v>0</v>
      </c>
      <c r="OH38">
        <v>0</v>
      </c>
      <c r="OI38">
        <v>0</v>
      </c>
      <c r="OJ38" t="s">
        <v>1433</v>
      </c>
      <c r="OK38">
        <v>0</v>
      </c>
      <c r="OL38">
        <v>1</v>
      </c>
      <c r="OM38">
        <v>0</v>
      </c>
      <c r="ON38">
        <v>0</v>
      </c>
      <c r="OO38" t="s">
        <v>1434</v>
      </c>
      <c r="OP38">
        <v>0</v>
      </c>
      <c r="OQ38">
        <v>0</v>
      </c>
      <c r="OR38">
        <v>0</v>
      </c>
      <c r="OS38">
        <v>0</v>
      </c>
      <c r="OT38" t="s">
        <v>1435</v>
      </c>
      <c r="OU38">
        <v>0</v>
      </c>
      <c r="OV38">
        <v>2</v>
      </c>
      <c r="OW38">
        <v>2</v>
      </c>
      <c r="OX38" t="s">
        <v>1436</v>
      </c>
      <c r="OY38" t="s">
        <v>1437</v>
      </c>
      <c r="OZ38" t="s">
        <v>1438</v>
      </c>
      <c r="PA38" t="s">
        <v>1439</v>
      </c>
      <c r="PB38">
        <v>-1</v>
      </c>
    </row>
    <row r="39" spans="1:418">
      <c r="A39" t="s">
        <v>1440</v>
      </c>
      <c r="B39" t="s">
        <v>436</v>
      </c>
      <c r="C39" t="s">
        <v>437</v>
      </c>
      <c r="F39" t="s">
        <v>1441</v>
      </c>
      <c r="G39">
        <v>0</v>
      </c>
      <c r="H39" s="1">
        <v>42171.866099537037</v>
      </c>
      <c r="I39" s="1">
        <v>42171.867650462962</v>
      </c>
      <c r="J39">
        <v>1</v>
      </c>
      <c r="K39">
        <v>1</v>
      </c>
      <c r="L39">
        <v>0</v>
      </c>
      <c r="M39">
        <v>0</v>
      </c>
      <c r="N39">
        <v>0</v>
      </c>
      <c r="O39" t="s">
        <v>1442</v>
      </c>
      <c r="P39">
        <v>0</v>
      </c>
      <c r="Q39">
        <v>0</v>
      </c>
      <c r="R39">
        <v>0</v>
      </c>
      <c r="S39">
        <v>0</v>
      </c>
      <c r="T39" t="s">
        <v>1443</v>
      </c>
      <c r="U39">
        <v>0</v>
      </c>
      <c r="V39">
        <v>1</v>
      </c>
      <c r="W39">
        <v>0</v>
      </c>
      <c r="X39">
        <v>0</v>
      </c>
      <c r="Y39" t="s">
        <v>1444</v>
      </c>
      <c r="Z39">
        <v>0</v>
      </c>
      <c r="AA39">
        <v>1</v>
      </c>
      <c r="AB39">
        <v>0</v>
      </c>
      <c r="AC39">
        <v>0</v>
      </c>
      <c r="AD39" t="s">
        <v>1445</v>
      </c>
      <c r="AE39">
        <v>0</v>
      </c>
      <c r="AF39">
        <v>1</v>
      </c>
      <c r="AG39" t="s">
        <v>1042</v>
      </c>
      <c r="AH39" t="s">
        <v>1042</v>
      </c>
      <c r="AI39" t="s">
        <v>1446</v>
      </c>
      <c r="AJ39">
        <v>1</v>
      </c>
      <c r="AK39">
        <v>3</v>
      </c>
      <c r="AL39">
        <v>0</v>
      </c>
      <c r="AM39">
        <v>0</v>
      </c>
      <c r="AN39" t="s">
        <v>1447</v>
      </c>
      <c r="AO39">
        <v>0</v>
      </c>
      <c r="AP39">
        <v>4</v>
      </c>
      <c r="AQ39">
        <v>0</v>
      </c>
      <c r="AR39">
        <v>0</v>
      </c>
      <c r="AS39" t="s">
        <v>1014</v>
      </c>
      <c r="AT39">
        <v>0</v>
      </c>
      <c r="AU39">
        <v>0</v>
      </c>
      <c r="AV39">
        <v>0</v>
      </c>
      <c r="AW39">
        <v>0</v>
      </c>
      <c r="AX39" t="s">
        <v>1448</v>
      </c>
      <c r="AY39">
        <v>0</v>
      </c>
      <c r="AZ39">
        <v>0</v>
      </c>
      <c r="BA39">
        <v>0</v>
      </c>
      <c r="BB39">
        <v>0</v>
      </c>
      <c r="BC39" t="s">
        <v>1449</v>
      </c>
      <c r="BD39">
        <v>0</v>
      </c>
      <c r="BE39">
        <v>2</v>
      </c>
      <c r="BF39">
        <v>0</v>
      </c>
      <c r="BG39">
        <v>0</v>
      </c>
      <c r="BH39" t="s">
        <v>1450</v>
      </c>
      <c r="BI39">
        <v>0</v>
      </c>
      <c r="BJ39">
        <v>2</v>
      </c>
      <c r="BK39">
        <v>0</v>
      </c>
      <c r="BL39">
        <v>0</v>
      </c>
      <c r="BM39" t="s">
        <v>1451</v>
      </c>
      <c r="BN39">
        <v>0</v>
      </c>
      <c r="BO39">
        <v>2</v>
      </c>
      <c r="BP39">
        <v>0</v>
      </c>
      <c r="BQ39">
        <v>0</v>
      </c>
      <c r="BR39" t="s">
        <v>1452</v>
      </c>
      <c r="BS39">
        <v>0</v>
      </c>
      <c r="BT39">
        <v>0</v>
      </c>
      <c r="BU39">
        <v>0</v>
      </c>
      <c r="BV39">
        <v>0</v>
      </c>
      <c r="BW39" t="s">
        <v>1453</v>
      </c>
      <c r="BX39">
        <v>0</v>
      </c>
      <c r="BY39">
        <v>0</v>
      </c>
      <c r="BZ39">
        <v>0</v>
      </c>
      <c r="CA39">
        <v>0</v>
      </c>
      <c r="CB39" t="s">
        <v>1454</v>
      </c>
      <c r="CC39">
        <v>0</v>
      </c>
      <c r="CD39">
        <v>2</v>
      </c>
      <c r="CE39">
        <v>0</v>
      </c>
      <c r="CF39">
        <v>0</v>
      </c>
      <c r="CG39" t="s">
        <v>1455</v>
      </c>
      <c r="CH39">
        <v>0</v>
      </c>
      <c r="CI39">
        <v>3</v>
      </c>
      <c r="CJ39">
        <v>0</v>
      </c>
      <c r="CK39">
        <v>0</v>
      </c>
      <c r="CL39" t="s">
        <v>1456</v>
      </c>
      <c r="CM39">
        <v>0</v>
      </c>
      <c r="CN39">
        <v>1</v>
      </c>
      <c r="CO39">
        <v>0</v>
      </c>
      <c r="CP39">
        <v>0</v>
      </c>
      <c r="CQ39" t="s">
        <v>1457</v>
      </c>
      <c r="CR39">
        <v>0</v>
      </c>
      <c r="CS39">
        <v>0</v>
      </c>
      <c r="CT39" t="s">
        <v>1313</v>
      </c>
      <c r="CU39" t="s">
        <v>1313</v>
      </c>
      <c r="CV39" t="s">
        <v>1458</v>
      </c>
      <c r="CW39">
        <v>1</v>
      </c>
      <c r="CX39">
        <v>0</v>
      </c>
      <c r="CY39">
        <v>0</v>
      </c>
      <c r="CZ39">
        <v>0</v>
      </c>
      <c r="DA39" t="s">
        <v>1459</v>
      </c>
      <c r="DB39">
        <v>0</v>
      </c>
      <c r="DC39">
        <v>0</v>
      </c>
      <c r="DD39">
        <v>0</v>
      </c>
      <c r="DE39">
        <v>0</v>
      </c>
      <c r="DF39" t="s">
        <v>1460</v>
      </c>
      <c r="DG39">
        <v>0</v>
      </c>
      <c r="OV39">
        <v>3</v>
      </c>
      <c r="OW39">
        <v>1</v>
      </c>
      <c r="OX39" t="s">
        <v>444</v>
      </c>
      <c r="OY39" t="s">
        <v>442</v>
      </c>
      <c r="OZ39" t="s">
        <v>1461</v>
      </c>
      <c r="PA39" t="s">
        <v>1462</v>
      </c>
      <c r="PB39">
        <v>-1</v>
      </c>
    </row>
    <row r="40" spans="1:418">
      <c r="A40" t="s">
        <v>1463</v>
      </c>
      <c r="B40" t="s">
        <v>436</v>
      </c>
      <c r="C40" t="s">
        <v>437</v>
      </c>
      <c r="F40" t="s">
        <v>1464</v>
      </c>
      <c r="G40">
        <v>0</v>
      </c>
      <c r="H40" s="1">
        <v>42171.865416666667</v>
      </c>
      <c r="I40" s="1">
        <v>42171.867939814816</v>
      </c>
      <c r="J40">
        <v>1</v>
      </c>
      <c r="K40">
        <v>1</v>
      </c>
      <c r="HE40">
        <v>0</v>
      </c>
      <c r="HF40">
        <v>0</v>
      </c>
      <c r="HG40" t="s">
        <v>666</v>
      </c>
      <c r="HH40">
        <v>0</v>
      </c>
      <c r="HI40">
        <v>3</v>
      </c>
      <c r="HJ40">
        <v>0</v>
      </c>
      <c r="HK40">
        <v>0</v>
      </c>
      <c r="HL40" t="s">
        <v>1465</v>
      </c>
      <c r="HM40">
        <v>0</v>
      </c>
      <c r="HN40">
        <v>2</v>
      </c>
      <c r="HO40">
        <v>0</v>
      </c>
      <c r="HP40">
        <v>0</v>
      </c>
      <c r="HQ40" t="s">
        <v>973</v>
      </c>
      <c r="HR40">
        <v>0</v>
      </c>
      <c r="HS40">
        <v>3</v>
      </c>
      <c r="HT40">
        <v>0</v>
      </c>
      <c r="HU40">
        <v>0</v>
      </c>
      <c r="HV40" t="s">
        <v>1466</v>
      </c>
      <c r="HW40">
        <v>0</v>
      </c>
      <c r="HX40">
        <v>2</v>
      </c>
      <c r="HY40">
        <v>0</v>
      </c>
      <c r="HZ40">
        <v>0</v>
      </c>
      <c r="IA40" t="s">
        <v>962</v>
      </c>
      <c r="IB40">
        <v>0</v>
      </c>
      <c r="IC40">
        <v>1</v>
      </c>
      <c r="ID40">
        <v>0</v>
      </c>
      <c r="IE40">
        <v>0</v>
      </c>
      <c r="IF40" t="s">
        <v>1467</v>
      </c>
      <c r="IG40">
        <v>0</v>
      </c>
      <c r="IH40">
        <v>3</v>
      </c>
      <c r="II40">
        <v>0</v>
      </c>
      <c r="IJ40">
        <v>0</v>
      </c>
      <c r="IK40" t="s">
        <v>851</v>
      </c>
      <c r="IL40">
        <v>0</v>
      </c>
      <c r="IM40">
        <v>2</v>
      </c>
      <c r="IN40">
        <v>0</v>
      </c>
      <c r="IO40">
        <v>0</v>
      </c>
      <c r="IP40" t="s">
        <v>1468</v>
      </c>
      <c r="IQ40">
        <v>0</v>
      </c>
      <c r="IR40">
        <v>5</v>
      </c>
      <c r="IS40">
        <v>0</v>
      </c>
      <c r="IT40">
        <v>0</v>
      </c>
      <c r="IU40" t="s">
        <v>1469</v>
      </c>
      <c r="IV40">
        <v>0</v>
      </c>
      <c r="IW40">
        <v>4</v>
      </c>
      <c r="IX40">
        <v>0</v>
      </c>
      <c r="IY40">
        <v>0</v>
      </c>
      <c r="IZ40" t="s">
        <v>1470</v>
      </c>
      <c r="JA40">
        <v>0</v>
      </c>
      <c r="JB40">
        <v>2</v>
      </c>
      <c r="JC40">
        <v>0</v>
      </c>
      <c r="JD40">
        <v>0</v>
      </c>
      <c r="JE40" t="s">
        <v>1471</v>
      </c>
      <c r="JF40">
        <v>0</v>
      </c>
      <c r="JG40">
        <v>4</v>
      </c>
      <c r="JH40">
        <v>0</v>
      </c>
      <c r="JI40">
        <v>0</v>
      </c>
      <c r="JJ40" t="s">
        <v>1472</v>
      </c>
      <c r="JK40">
        <v>0</v>
      </c>
      <c r="JL40">
        <v>1</v>
      </c>
      <c r="JM40">
        <v>0</v>
      </c>
      <c r="JN40">
        <v>0</v>
      </c>
      <c r="JO40" t="s">
        <v>1473</v>
      </c>
      <c r="JP40">
        <v>0</v>
      </c>
      <c r="JQ40">
        <v>4</v>
      </c>
      <c r="JR40">
        <v>0</v>
      </c>
      <c r="JS40">
        <v>0</v>
      </c>
      <c r="JT40" t="s">
        <v>1474</v>
      </c>
      <c r="JU40">
        <v>0</v>
      </c>
      <c r="JV40">
        <v>2</v>
      </c>
      <c r="JW40">
        <v>0</v>
      </c>
      <c r="JX40">
        <v>0</v>
      </c>
      <c r="JY40" t="s">
        <v>1475</v>
      </c>
      <c r="JZ40">
        <v>0</v>
      </c>
      <c r="KA40">
        <v>5</v>
      </c>
      <c r="KB40">
        <v>0</v>
      </c>
      <c r="KC40">
        <v>0</v>
      </c>
      <c r="KD40" t="s">
        <v>1476</v>
      </c>
      <c r="KE40">
        <v>0</v>
      </c>
      <c r="KG40">
        <v>0</v>
      </c>
      <c r="KH40">
        <v>0</v>
      </c>
      <c r="KI40" t="s">
        <v>1477</v>
      </c>
      <c r="KJ40">
        <v>0</v>
      </c>
      <c r="KL40">
        <v>0</v>
      </c>
      <c r="KM40">
        <v>0</v>
      </c>
      <c r="KN40" t="s">
        <v>1478</v>
      </c>
      <c r="KO40">
        <v>0</v>
      </c>
      <c r="KP40">
        <v>1</v>
      </c>
      <c r="KQ40">
        <v>0</v>
      </c>
      <c r="KR40">
        <v>0</v>
      </c>
      <c r="KS40" t="s">
        <v>1479</v>
      </c>
      <c r="KT40">
        <v>0</v>
      </c>
      <c r="KU40">
        <v>2</v>
      </c>
      <c r="KV40" t="s">
        <v>1480</v>
      </c>
      <c r="KW40" t="s">
        <v>1480</v>
      </c>
      <c r="KX40" t="s">
        <v>1481</v>
      </c>
      <c r="KY40">
        <v>1</v>
      </c>
      <c r="OV40">
        <v>1</v>
      </c>
      <c r="OW40">
        <v>1</v>
      </c>
      <c r="OX40" t="s">
        <v>1482</v>
      </c>
      <c r="OY40" t="s">
        <v>1483</v>
      </c>
      <c r="OZ40" t="s">
        <v>1484</v>
      </c>
      <c r="PA40" t="s">
        <v>1485</v>
      </c>
      <c r="PB40">
        <v>-1</v>
      </c>
    </row>
    <row r="41" spans="1:418">
      <c r="A41" t="s">
        <v>1486</v>
      </c>
      <c r="B41" t="s">
        <v>436</v>
      </c>
      <c r="C41" t="s">
        <v>437</v>
      </c>
      <c r="F41" t="s">
        <v>1487</v>
      </c>
      <c r="G41">
        <v>0</v>
      </c>
      <c r="H41" s="1">
        <v>42171.866168981483</v>
      </c>
      <c r="I41" s="1">
        <v>42171.868101851855</v>
      </c>
      <c r="J41">
        <v>1</v>
      </c>
      <c r="K41">
        <v>1</v>
      </c>
      <c r="DH41">
        <v>0</v>
      </c>
      <c r="DI41">
        <v>0</v>
      </c>
      <c r="DJ41">
        <v>0</v>
      </c>
      <c r="DK41" t="s">
        <v>1488</v>
      </c>
      <c r="DL41">
        <v>0</v>
      </c>
      <c r="DM41">
        <v>0</v>
      </c>
      <c r="DN41">
        <v>0</v>
      </c>
      <c r="DO41">
        <v>0</v>
      </c>
      <c r="DP41" t="s">
        <v>1489</v>
      </c>
      <c r="DQ41">
        <v>0</v>
      </c>
      <c r="DR41">
        <v>0</v>
      </c>
      <c r="DS41">
        <v>0</v>
      </c>
      <c r="DT41">
        <v>0</v>
      </c>
      <c r="DU41" t="s">
        <v>1490</v>
      </c>
      <c r="DV41">
        <v>0</v>
      </c>
      <c r="DW41">
        <v>0</v>
      </c>
      <c r="DX41">
        <v>0</v>
      </c>
      <c r="DY41">
        <v>0</v>
      </c>
      <c r="DZ41" t="s">
        <v>1491</v>
      </c>
      <c r="EA41">
        <v>0</v>
      </c>
      <c r="EB41">
        <v>0</v>
      </c>
      <c r="EC41">
        <v>0</v>
      </c>
      <c r="ED41">
        <v>0</v>
      </c>
      <c r="EE41" t="s">
        <v>1492</v>
      </c>
      <c r="EF41">
        <v>0</v>
      </c>
      <c r="EG41">
        <v>0</v>
      </c>
      <c r="EH41">
        <v>0</v>
      </c>
      <c r="EI41">
        <v>0</v>
      </c>
      <c r="EJ41" t="s">
        <v>1493</v>
      </c>
      <c r="EK41">
        <v>0</v>
      </c>
      <c r="EL41">
        <v>2</v>
      </c>
      <c r="EM41">
        <v>0</v>
      </c>
      <c r="EN41">
        <v>0</v>
      </c>
      <c r="EO41" t="s">
        <v>1494</v>
      </c>
      <c r="EP41">
        <v>0</v>
      </c>
      <c r="EQ41">
        <v>0</v>
      </c>
      <c r="ER41">
        <v>0</v>
      </c>
      <c r="ES41">
        <v>0</v>
      </c>
      <c r="ET41" t="s">
        <v>1495</v>
      </c>
      <c r="EU41">
        <v>0</v>
      </c>
      <c r="EV41">
        <v>3</v>
      </c>
      <c r="EW41">
        <v>0</v>
      </c>
      <c r="EX41">
        <v>0</v>
      </c>
      <c r="EY41" t="s">
        <v>1496</v>
      </c>
      <c r="EZ41">
        <v>0</v>
      </c>
      <c r="FA41">
        <v>0</v>
      </c>
      <c r="FB41">
        <v>0</v>
      </c>
      <c r="FC41">
        <v>0</v>
      </c>
      <c r="FD41" t="s">
        <v>1497</v>
      </c>
      <c r="FE41">
        <v>0</v>
      </c>
      <c r="FF41">
        <v>2</v>
      </c>
      <c r="FG41">
        <v>0</v>
      </c>
      <c r="FH41">
        <v>0</v>
      </c>
      <c r="FI41" t="s">
        <v>1498</v>
      </c>
      <c r="FJ41">
        <v>0</v>
      </c>
      <c r="FK41">
        <v>4</v>
      </c>
      <c r="FL41">
        <v>0</v>
      </c>
      <c r="FM41">
        <v>0</v>
      </c>
      <c r="FN41" t="s">
        <v>1499</v>
      </c>
      <c r="FO41">
        <v>0</v>
      </c>
      <c r="FP41">
        <v>1</v>
      </c>
      <c r="FQ41">
        <v>0</v>
      </c>
      <c r="FR41">
        <v>0</v>
      </c>
      <c r="FS41" t="s">
        <v>1500</v>
      </c>
      <c r="FT41">
        <v>0</v>
      </c>
      <c r="FU41">
        <v>4</v>
      </c>
      <c r="FV41">
        <v>0</v>
      </c>
      <c r="FW41">
        <v>0</v>
      </c>
      <c r="FX41" t="s">
        <v>1501</v>
      </c>
      <c r="FY41">
        <v>0</v>
      </c>
      <c r="FZ41">
        <v>6</v>
      </c>
      <c r="GA41">
        <v>0</v>
      </c>
      <c r="GB41">
        <v>0</v>
      </c>
      <c r="GC41" t="s">
        <v>1502</v>
      </c>
      <c r="GD41">
        <v>0</v>
      </c>
      <c r="GE41">
        <v>1</v>
      </c>
      <c r="GF41">
        <v>0</v>
      </c>
      <c r="GG41">
        <v>0</v>
      </c>
      <c r="GH41" t="s">
        <v>1503</v>
      </c>
      <c r="GI41">
        <v>0</v>
      </c>
      <c r="GJ41">
        <v>0</v>
      </c>
      <c r="GK41">
        <v>0</v>
      </c>
      <c r="GL41">
        <v>0</v>
      </c>
      <c r="GM41" t="s">
        <v>1504</v>
      </c>
      <c r="GN41">
        <v>0</v>
      </c>
      <c r="GO41">
        <v>0</v>
      </c>
      <c r="GP41">
        <v>0</v>
      </c>
      <c r="GQ41">
        <v>0</v>
      </c>
      <c r="GR41" t="s">
        <v>1505</v>
      </c>
      <c r="GS41">
        <v>0</v>
      </c>
      <c r="GT41">
        <v>0</v>
      </c>
      <c r="GU41">
        <v>0</v>
      </c>
      <c r="GV41">
        <v>0</v>
      </c>
      <c r="GW41" t="s">
        <v>1506</v>
      </c>
      <c r="GX41">
        <v>0</v>
      </c>
      <c r="GY41">
        <v>0</v>
      </c>
      <c r="GZ41">
        <v>0</v>
      </c>
      <c r="HA41">
        <v>0</v>
      </c>
      <c r="HB41" t="s">
        <v>1507</v>
      </c>
      <c r="HC41">
        <v>0</v>
      </c>
      <c r="OV41">
        <v>2</v>
      </c>
      <c r="OW41">
        <v>2</v>
      </c>
      <c r="OX41" t="s">
        <v>1508</v>
      </c>
      <c r="OY41" t="s">
        <v>442</v>
      </c>
      <c r="OZ41" t="s">
        <v>1509</v>
      </c>
      <c r="PA41" t="s">
        <v>1510</v>
      </c>
      <c r="PB41">
        <v>-1</v>
      </c>
    </row>
    <row r="42" spans="1:418">
      <c r="A42" t="s">
        <v>1511</v>
      </c>
      <c r="B42" t="s">
        <v>436</v>
      </c>
      <c r="C42" t="s">
        <v>437</v>
      </c>
      <c r="F42" t="s">
        <v>1512</v>
      </c>
      <c r="G42">
        <v>0</v>
      </c>
      <c r="H42" s="1">
        <v>42171.864837962959</v>
      </c>
      <c r="I42" s="1">
        <v>42171.868194444447</v>
      </c>
      <c r="J42">
        <v>1</v>
      </c>
      <c r="K42">
        <v>1</v>
      </c>
      <c r="HD42">
        <v>0</v>
      </c>
      <c r="HE42">
        <v>0</v>
      </c>
      <c r="HF42">
        <v>0</v>
      </c>
      <c r="HG42" t="s">
        <v>1513</v>
      </c>
      <c r="HH42">
        <v>0</v>
      </c>
      <c r="HI42">
        <v>0</v>
      </c>
      <c r="HJ42">
        <v>0</v>
      </c>
      <c r="HK42">
        <v>0</v>
      </c>
      <c r="HL42" t="s">
        <v>1514</v>
      </c>
      <c r="HM42">
        <v>0</v>
      </c>
      <c r="HN42">
        <v>0</v>
      </c>
      <c r="HO42">
        <v>0</v>
      </c>
      <c r="HP42">
        <v>0</v>
      </c>
      <c r="HQ42" t="s">
        <v>1515</v>
      </c>
      <c r="HR42">
        <v>0</v>
      </c>
      <c r="HS42">
        <v>0</v>
      </c>
      <c r="HT42">
        <v>0</v>
      </c>
      <c r="HU42">
        <v>0</v>
      </c>
      <c r="HV42" t="s">
        <v>1516</v>
      </c>
      <c r="HW42">
        <v>0</v>
      </c>
      <c r="HX42">
        <v>0</v>
      </c>
      <c r="HY42">
        <v>0</v>
      </c>
      <c r="HZ42">
        <v>0</v>
      </c>
      <c r="IA42" t="s">
        <v>1517</v>
      </c>
      <c r="IB42">
        <v>0</v>
      </c>
      <c r="IC42">
        <v>0</v>
      </c>
      <c r="ID42">
        <v>0</v>
      </c>
      <c r="IE42">
        <v>0</v>
      </c>
      <c r="IF42" t="s">
        <v>1518</v>
      </c>
      <c r="IG42">
        <v>0</v>
      </c>
      <c r="IH42">
        <v>1</v>
      </c>
      <c r="II42">
        <v>0</v>
      </c>
      <c r="IJ42">
        <v>0</v>
      </c>
      <c r="IK42" t="s">
        <v>1519</v>
      </c>
      <c r="IL42">
        <v>0</v>
      </c>
      <c r="IM42">
        <v>0</v>
      </c>
      <c r="IN42">
        <v>0</v>
      </c>
      <c r="IO42">
        <v>0</v>
      </c>
      <c r="IP42" t="s">
        <v>1520</v>
      </c>
      <c r="IQ42">
        <v>0</v>
      </c>
      <c r="IR42">
        <v>3</v>
      </c>
      <c r="IS42">
        <v>0</v>
      </c>
      <c r="IT42">
        <v>0</v>
      </c>
      <c r="IU42" t="s">
        <v>1521</v>
      </c>
      <c r="IV42">
        <v>0</v>
      </c>
      <c r="IW42">
        <v>0</v>
      </c>
      <c r="IX42">
        <v>0</v>
      </c>
      <c r="IY42">
        <v>0</v>
      </c>
      <c r="IZ42" t="s">
        <v>1522</v>
      </c>
      <c r="JA42">
        <v>0</v>
      </c>
      <c r="JB42">
        <v>0</v>
      </c>
      <c r="JC42">
        <v>0</v>
      </c>
      <c r="JD42">
        <v>0</v>
      </c>
      <c r="JE42" t="s">
        <v>1523</v>
      </c>
      <c r="JF42">
        <v>0</v>
      </c>
      <c r="JG42">
        <v>0</v>
      </c>
      <c r="JH42">
        <v>0</v>
      </c>
      <c r="JI42">
        <v>0</v>
      </c>
      <c r="JJ42" t="s">
        <v>1524</v>
      </c>
      <c r="JK42">
        <v>0</v>
      </c>
      <c r="JL42">
        <v>0</v>
      </c>
      <c r="JM42">
        <v>0</v>
      </c>
      <c r="JN42">
        <v>0</v>
      </c>
      <c r="JO42" t="s">
        <v>1525</v>
      </c>
      <c r="JP42">
        <v>0</v>
      </c>
      <c r="JQ42">
        <v>0</v>
      </c>
      <c r="JR42">
        <v>0</v>
      </c>
      <c r="JS42">
        <v>0</v>
      </c>
      <c r="JT42" t="s">
        <v>1526</v>
      </c>
      <c r="JU42">
        <v>0</v>
      </c>
      <c r="JV42">
        <v>6</v>
      </c>
      <c r="JW42">
        <v>0</v>
      </c>
      <c r="JX42">
        <v>0</v>
      </c>
      <c r="JY42" t="s">
        <v>1349</v>
      </c>
      <c r="JZ42">
        <v>0</v>
      </c>
      <c r="KA42">
        <v>0</v>
      </c>
      <c r="KB42">
        <v>0</v>
      </c>
      <c r="KC42">
        <v>0</v>
      </c>
      <c r="KD42" t="s">
        <v>1527</v>
      </c>
      <c r="KE42">
        <v>0</v>
      </c>
      <c r="KF42">
        <v>0</v>
      </c>
      <c r="KG42">
        <v>0</v>
      </c>
      <c r="KH42">
        <v>0</v>
      </c>
      <c r="KI42" t="s">
        <v>1528</v>
      </c>
      <c r="KJ42">
        <v>0</v>
      </c>
      <c r="KK42">
        <v>0</v>
      </c>
      <c r="KL42">
        <v>0</v>
      </c>
      <c r="KM42">
        <v>0</v>
      </c>
      <c r="KN42" t="s">
        <v>1529</v>
      </c>
      <c r="KO42">
        <v>0</v>
      </c>
      <c r="KP42">
        <v>0</v>
      </c>
      <c r="KQ42">
        <v>0</v>
      </c>
      <c r="KR42">
        <v>0</v>
      </c>
      <c r="KS42" t="s">
        <v>1530</v>
      </c>
      <c r="KT42">
        <v>0</v>
      </c>
      <c r="KU42">
        <v>0</v>
      </c>
      <c r="KV42">
        <v>0</v>
      </c>
      <c r="KW42">
        <v>0</v>
      </c>
      <c r="KX42" t="s">
        <v>1531</v>
      </c>
      <c r="KY42">
        <v>0</v>
      </c>
      <c r="OV42">
        <v>3</v>
      </c>
      <c r="OW42">
        <v>4</v>
      </c>
      <c r="OX42" t="s">
        <v>1532</v>
      </c>
      <c r="OY42" t="s">
        <v>442</v>
      </c>
      <c r="OZ42" t="s">
        <v>1533</v>
      </c>
      <c r="PA42" t="s">
        <v>1534</v>
      </c>
      <c r="PB42">
        <v>-1</v>
      </c>
    </row>
    <row r="43" spans="1:418">
      <c r="A43" t="s">
        <v>1535</v>
      </c>
      <c r="B43" t="s">
        <v>436</v>
      </c>
      <c r="C43" t="s">
        <v>437</v>
      </c>
      <c r="F43" t="s">
        <v>1536</v>
      </c>
      <c r="G43">
        <v>0</v>
      </c>
      <c r="H43" s="1">
        <v>42171.864247685182</v>
      </c>
      <c r="I43" s="1">
        <v>42171.868437500001</v>
      </c>
      <c r="J43">
        <v>1</v>
      </c>
      <c r="K43">
        <v>1</v>
      </c>
      <c r="HD43">
        <v>0</v>
      </c>
      <c r="HE43">
        <v>0</v>
      </c>
      <c r="HF43">
        <v>0</v>
      </c>
      <c r="HG43" t="s">
        <v>1537</v>
      </c>
      <c r="HH43">
        <v>0</v>
      </c>
      <c r="HI43">
        <v>0</v>
      </c>
      <c r="HJ43">
        <v>0</v>
      </c>
      <c r="HK43">
        <v>0</v>
      </c>
      <c r="HL43" t="s">
        <v>1538</v>
      </c>
      <c r="HM43">
        <v>0</v>
      </c>
      <c r="HN43">
        <v>0</v>
      </c>
      <c r="HO43">
        <v>0</v>
      </c>
      <c r="HP43">
        <v>0</v>
      </c>
      <c r="HQ43" t="s">
        <v>526</v>
      </c>
      <c r="HR43">
        <v>0</v>
      </c>
      <c r="HS43">
        <v>0</v>
      </c>
      <c r="HT43">
        <v>0</v>
      </c>
      <c r="HU43">
        <v>0</v>
      </c>
      <c r="HV43" t="s">
        <v>1539</v>
      </c>
      <c r="HW43">
        <v>0</v>
      </c>
      <c r="HX43">
        <v>0</v>
      </c>
      <c r="HY43" t="s">
        <v>1540</v>
      </c>
      <c r="HZ43" t="s">
        <v>1540</v>
      </c>
      <c r="IA43" t="s">
        <v>1541</v>
      </c>
      <c r="IB43">
        <v>1</v>
      </c>
      <c r="IC43">
        <v>0</v>
      </c>
      <c r="ID43">
        <v>0</v>
      </c>
      <c r="IE43">
        <v>0</v>
      </c>
      <c r="IF43" t="s">
        <v>1542</v>
      </c>
      <c r="IG43">
        <v>0</v>
      </c>
      <c r="IH43">
        <v>3</v>
      </c>
      <c r="II43">
        <v>0</v>
      </c>
      <c r="IJ43">
        <v>0</v>
      </c>
      <c r="IK43" t="s">
        <v>1543</v>
      </c>
      <c r="IL43">
        <v>0</v>
      </c>
      <c r="IM43">
        <v>2</v>
      </c>
      <c r="IN43">
        <v>0</v>
      </c>
      <c r="IO43">
        <v>0</v>
      </c>
      <c r="IP43" t="s">
        <v>1544</v>
      </c>
      <c r="IQ43">
        <v>0</v>
      </c>
      <c r="IR43">
        <v>2</v>
      </c>
      <c r="IS43">
        <v>0</v>
      </c>
      <c r="IT43">
        <v>0</v>
      </c>
      <c r="IU43" t="s">
        <v>1545</v>
      </c>
      <c r="IV43">
        <v>0</v>
      </c>
      <c r="IW43">
        <v>0</v>
      </c>
      <c r="IX43">
        <v>0</v>
      </c>
      <c r="IY43">
        <v>0</v>
      </c>
      <c r="IZ43" t="s">
        <v>1546</v>
      </c>
      <c r="JA43">
        <v>0</v>
      </c>
      <c r="JB43">
        <v>2</v>
      </c>
      <c r="JC43">
        <v>0</v>
      </c>
      <c r="JD43">
        <v>0</v>
      </c>
      <c r="JE43" t="s">
        <v>1547</v>
      </c>
      <c r="JF43">
        <v>0</v>
      </c>
      <c r="JG43">
        <v>6</v>
      </c>
      <c r="JH43">
        <v>0</v>
      </c>
      <c r="JI43">
        <v>0</v>
      </c>
      <c r="JJ43" t="s">
        <v>1548</v>
      </c>
      <c r="JK43">
        <v>0</v>
      </c>
      <c r="JL43">
        <v>0</v>
      </c>
      <c r="JM43">
        <v>0</v>
      </c>
      <c r="JN43">
        <v>0</v>
      </c>
      <c r="JO43" t="s">
        <v>1549</v>
      </c>
      <c r="JP43">
        <v>0</v>
      </c>
      <c r="JQ43">
        <v>0</v>
      </c>
      <c r="JR43">
        <v>0</v>
      </c>
      <c r="JS43">
        <v>0</v>
      </c>
      <c r="JT43" t="s">
        <v>1550</v>
      </c>
      <c r="JU43">
        <v>0</v>
      </c>
      <c r="JV43">
        <v>6</v>
      </c>
      <c r="JW43">
        <v>0</v>
      </c>
      <c r="JX43">
        <v>0</v>
      </c>
      <c r="JY43" t="s">
        <v>1551</v>
      </c>
      <c r="JZ43">
        <v>0</v>
      </c>
      <c r="KA43">
        <v>4</v>
      </c>
      <c r="KB43">
        <v>0</v>
      </c>
      <c r="KC43">
        <v>0</v>
      </c>
      <c r="KD43" t="s">
        <v>1552</v>
      </c>
      <c r="KE43">
        <v>0</v>
      </c>
      <c r="KF43">
        <v>0</v>
      </c>
      <c r="KG43">
        <v>0</v>
      </c>
      <c r="KH43">
        <v>0</v>
      </c>
      <c r="KI43" t="s">
        <v>1553</v>
      </c>
      <c r="KJ43">
        <v>0</v>
      </c>
      <c r="KK43">
        <v>0</v>
      </c>
      <c r="KL43" t="s">
        <v>1554</v>
      </c>
      <c r="KM43" t="s">
        <v>1554</v>
      </c>
      <c r="KN43" t="s">
        <v>1555</v>
      </c>
      <c r="KO43">
        <v>1</v>
      </c>
      <c r="KP43">
        <v>0</v>
      </c>
      <c r="KQ43">
        <v>0</v>
      </c>
      <c r="KR43">
        <v>0</v>
      </c>
      <c r="KS43" t="s">
        <v>1556</v>
      </c>
      <c r="KT43">
        <v>0</v>
      </c>
      <c r="KU43">
        <v>0</v>
      </c>
      <c r="KV43">
        <v>0</v>
      </c>
      <c r="KW43">
        <v>0</v>
      </c>
      <c r="KX43" t="s">
        <v>1292</v>
      </c>
      <c r="KY43">
        <v>0</v>
      </c>
      <c r="OV43">
        <v>2</v>
      </c>
      <c r="OW43">
        <v>1</v>
      </c>
      <c r="OX43" t="s">
        <v>449</v>
      </c>
      <c r="OY43" t="s">
        <v>442</v>
      </c>
      <c r="OZ43" t="s">
        <v>1557</v>
      </c>
      <c r="PA43" t="s">
        <v>1558</v>
      </c>
      <c r="PB43">
        <v>-1</v>
      </c>
    </row>
    <row r="44" spans="1:418">
      <c r="A44" t="s">
        <v>1559</v>
      </c>
      <c r="B44" t="s">
        <v>436</v>
      </c>
      <c r="C44" t="s">
        <v>437</v>
      </c>
      <c r="F44" t="s">
        <v>1560</v>
      </c>
      <c r="G44">
        <v>0</v>
      </c>
      <c r="H44" s="1">
        <v>42171.867685185185</v>
      </c>
      <c r="I44" s="1">
        <v>42171.868969907409</v>
      </c>
      <c r="J44">
        <v>1</v>
      </c>
      <c r="K44">
        <v>1</v>
      </c>
      <c r="L44">
        <v>1</v>
      </c>
      <c r="M44">
        <v>0</v>
      </c>
      <c r="N44">
        <v>0</v>
      </c>
      <c r="O44" t="s">
        <v>1561</v>
      </c>
      <c r="P44">
        <v>0</v>
      </c>
      <c r="Q44">
        <v>1</v>
      </c>
      <c r="R44" t="s">
        <v>1562</v>
      </c>
      <c r="S44" t="s">
        <v>1562</v>
      </c>
      <c r="T44" t="s">
        <v>1563</v>
      </c>
      <c r="U44">
        <v>1</v>
      </c>
      <c r="V44">
        <v>1</v>
      </c>
      <c r="W44">
        <v>0</v>
      </c>
      <c r="X44">
        <v>0</v>
      </c>
      <c r="Y44" t="s">
        <v>1564</v>
      </c>
      <c r="Z44">
        <v>0</v>
      </c>
      <c r="AA44">
        <v>1</v>
      </c>
      <c r="AB44">
        <v>0</v>
      </c>
      <c r="AC44">
        <v>0</v>
      </c>
      <c r="AD44" t="s">
        <v>1565</v>
      </c>
      <c r="AE44">
        <v>0</v>
      </c>
      <c r="AF44">
        <v>1</v>
      </c>
      <c r="AG44" t="s">
        <v>1566</v>
      </c>
      <c r="AH44" t="s">
        <v>1566</v>
      </c>
      <c r="AI44" t="s">
        <v>776</v>
      </c>
      <c r="AJ44">
        <v>1</v>
      </c>
      <c r="AK44">
        <v>1</v>
      </c>
      <c r="AL44">
        <v>0</v>
      </c>
      <c r="AM44">
        <v>0</v>
      </c>
      <c r="AN44" t="s">
        <v>1567</v>
      </c>
      <c r="AO44">
        <v>0</v>
      </c>
      <c r="AP44">
        <v>2</v>
      </c>
      <c r="AQ44">
        <v>0</v>
      </c>
      <c r="AR44">
        <v>0</v>
      </c>
      <c r="AS44" t="s">
        <v>696</v>
      </c>
      <c r="AT44">
        <v>0</v>
      </c>
      <c r="AU44">
        <v>2</v>
      </c>
      <c r="AV44">
        <v>0</v>
      </c>
      <c r="AW44">
        <v>0</v>
      </c>
      <c r="AX44" t="s">
        <v>1568</v>
      </c>
      <c r="AY44">
        <v>0</v>
      </c>
      <c r="AZ44">
        <v>4</v>
      </c>
      <c r="BA44" t="s">
        <v>1546</v>
      </c>
      <c r="BB44" t="s">
        <v>1546</v>
      </c>
      <c r="BC44" t="s">
        <v>1198</v>
      </c>
      <c r="BD44">
        <v>1</v>
      </c>
      <c r="BE44">
        <v>3</v>
      </c>
      <c r="BF44">
        <v>0</v>
      </c>
      <c r="BG44">
        <v>0</v>
      </c>
      <c r="BH44" t="s">
        <v>1569</v>
      </c>
      <c r="BI44">
        <v>0</v>
      </c>
      <c r="BJ44">
        <v>1</v>
      </c>
      <c r="BK44" t="s">
        <v>1570</v>
      </c>
      <c r="BL44" t="s">
        <v>1570</v>
      </c>
      <c r="BM44" t="s">
        <v>1571</v>
      </c>
      <c r="BN44">
        <v>1</v>
      </c>
      <c r="BO44">
        <v>1</v>
      </c>
      <c r="BP44">
        <v>0</v>
      </c>
      <c r="BQ44">
        <v>0</v>
      </c>
      <c r="BR44" t="s">
        <v>1572</v>
      </c>
      <c r="BS44">
        <v>0</v>
      </c>
      <c r="BT44">
        <v>1</v>
      </c>
      <c r="BU44">
        <v>0</v>
      </c>
      <c r="BV44">
        <v>0</v>
      </c>
      <c r="BW44" t="s">
        <v>1300</v>
      </c>
      <c r="BX44">
        <v>0</v>
      </c>
      <c r="BY44">
        <v>1</v>
      </c>
      <c r="BZ44">
        <v>0</v>
      </c>
      <c r="CA44">
        <v>0</v>
      </c>
      <c r="CB44" t="s">
        <v>752</v>
      </c>
      <c r="CC44">
        <v>0</v>
      </c>
      <c r="CD44">
        <v>5</v>
      </c>
      <c r="CE44">
        <v>0</v>
      </c>
      <c r="CF44">
        <v>0</v>
      </c>
      <c r="CG44" t="s">
        <v>1573</v>
      </c>
      <c r="CH44">
        <v>0</v>
      </c>
      <c r="CI44">
        <v>1</v>
      </c>
      <c r="CJ44">
        <v>0</v>
      </c>
      <c r="CK44">
        <v>0</v>
      </c>
      <c r="CL44" t="s">
        <v>1574</v>
      </c>
      <c r="CM44">
        <v>0</v>
      </c>
      <c r="CN44">
        <v>1</v>
      </c>
      <c r="CO44">
        <v>0</v>
      </c>
      <c r="CP44">
        <v>0</v>
      </c>
      <c r="CQ44" t="s">
        <v>1575</v>
      </c>
      <c r="CR44">
        <v>0</v>
      </c>
      <c r="CS44">
        <v>1</v>
      </c>
      <c r="CT44">
        <v>0</v>
      </c>
      <c r="CU44">
        <v>0</v>
      </c>
      <c r="CV44" t="s">
        <v>1576</v>
      </c>
      <c r="CW44">
        <v>0</v>
      </c>
      <c r="CX44">
        <v>1</v>
      </c>
      <c r="CY44">
        <v>0</v>
      </c>
      <c r="CZ44">
        <v>0</v>
      </c>
      <c r="DA44" t="s">
        <v>1577</v>
      </c>
      <c r="DB44">
        <v>0</v>
      </c>
      <c r="DC44">
        <v>1</v>
      </c>
      <c r="DD44">
        <v>0</v>
      </c>
      <c r="DE44">
        <v>0</v>
      </c>
      <c r="DF44" t="s">
        <v>1577</v>
      </c>
      <c r="DG44">
        <v>0</v>
      </c>
      <c r="OV44">
        <v>2</v>
      </c>
      <c r="OW44">
        <v>2</v>
      </c>
      <c r="OX44" t="s">
        <v>1578</v>
      </c>
      <c r="OY44" t="s">
        <v>442</v>
      </c>
      <c r="OZ44" t="s">
        <v>1579</v>
      </c>
      <c r="PA44" t="s">
        <v>1580</v>
      </c>
      <c r="PB44">
        <v>-1</v>
      </c>
    </row>
    <row r="45" spans="1:418">
      <c r="A45" t="s">
        <v>1581</v>
      </c>
      <c r="B45" t="s">
        <v>436</v>
      </c>
      <c r="C45" t="s">
        <v>437</v>
      </c>
      <c r="F45" t="s">
        <v>1582</v>
      </c>
      <c r="G45">
        <v>0</v>
      </c>
      <c r="H45" s="1">
        <v>42171.866076388891</v>
      </c>
      <c r="I45" s="1">
        <v>42171.868981481479</v>
      </c>
      <c r="J45">
        <v>1</v>
      </c>
      <c r="K45">
        <v>1</v>
      </c>
      <c r="HD45">
        <v>0</v>
      </c>
      <c r="HE45">
        <v>0</v>
      </c>
      <c r="HF45">
        <v>0</v>
      </c>
      <c r="HG45" t="s">
        <v>1583</v>
      </c>
      <c r="HH45">
        <v>0</v>
      </c>
      <c r="HI45">
        <v>0</v>
      </c>
      <c r="HJ45">
        <v>0</v>
      </c>
      <c r="HK45">
        <v>0</v>
      </c>
      <c r="HL45" t="s">
        <v>1584</v>
      </c>
      <c r="HM45">
        <v>0</v>
      </c>
      <c r="HN45">
        <v>0</v>
      </c>
      <c r="HO45">
        <v>0</v>
      </c>
      <c r="HP45">
        <v>0</v>
      </c>
      <c r="HQ45" t="s">
        <v>1585</v>
      </c>
      <c r="HR45">
        <v>0</v>
      </c>
      <c r="HS45">
        <v>0</v>
      </c>
      <c r="HT45">
        <v>0</v>
      </c>
      <c r="HU45">
        <v>0</v>
      </c>
      <c r="HV45" t="s">
        <v>1586</v>
      </c>
      <c r="HW45">
        <v>0</v>
      </c>
      <c r="HX45">
        <v>0</v>
      </c>
      <c r="HY45">
        <v>0</v>
      </c>
      <c r="HZ45">
        <v>0</v>
      </c>
      <c r="IA45" t="s">
        <v>1587</v>
      </c>
      <c r="IB45">
        <v>0</v>
      </c>
      <c r="IC45">
        <v>0</v>
      </c>
      <c r="ID45">
        <v>0</v>
      </c>
      <c r="IE45">
        <v>0</v>
      </c>
      <c r="IF45" t="s">
        <v>1588</v>
      </c>
      <c r="IG45">
        <v>0</v>
      </c>
      <c r="IH45">
        <v>2</v>
      </c>
      <c r="II45">
        <v>0</v>
      </c>
      <c r="IJ45">
        <v>0</v>
      </c>
      <c r="IK45" t="s">
        <v>1589</v>
      </c>
      <c r="IL45">
        <v>0</v>
      </c>
      <c r="IM45">
        <v>1</v>
      </c>
      <c r="IN45">
        <v>0</v>
      </c>
      <c r="IO45">
        <v>0</v>
      </c>
      <c r="IP45" t="s">
        <v>1590</v>
      </c>
      <c r="IQ45">
        <v>0</v>
      </c>
      <c r="IR45">
        <v>4</v>
      </c>
      <c r="IS45">
        <v>0</v>
      </c>
      <c r="IT45">
        <v>0</v>
      </c>
      <c r="IU45" t="s">
        <v>1591</v>
      </c>
      <c r="IV45">
        <v>0</v>
      </c>
      <c r="IW45">
        <v>0</v>
      </c>
      <c r="IX45">
        <v>0</v>
      </c>
      <c r="IY45">
        <v>0</v>
      </c>
      <c r="IZ45" t="s">
        <v>1592</v>
      </c>
      <c r="JA45">
        <v>0</v>
      </c>
      <c r="JB45">
        <v>2</v>
      </c>
      <c r="JC45" t="s">
        <v>1593</v>
      </c>
      <c r="JD45" t="s">
        <v>1593</v>
      </c>
      <c r="JE45" t="s">
        <v>1594</v>
      </c>
      <c r="JF45">
        <v>1</v>
      </c>
      <c r="JG45">
        <v>4</v>
      </c>
      <c r="JH45">
        <v>0</v>
      </c>
      <c r="JI45">
        <v>0</v>
      </c>
      <c r="JJ45" t="s">
        <v>1595</v>
      </c>
      <c r="JK45">
        <v>0</v>
      </c>
      <c r="JL45">
        <v>1</v>
      </c>
      <c r="JM45">
        <v>0</v>
      </c>
      <c r="JN45">
        <v>0</v>
      </c>
      <c r="JO45" t="s">
        <v>1596</v>
      </c>
      <c r="JP45">
        <v>0</v>
      </c>
      <c r="JQ45">
        <v>1</v>
      </c>
      <c r="JR45">
        <v>0</v>
      </c>
      <c r="JS45">
        <v>0</v>
      </c>
      <c r="JT45" t="s">
        <v>1597</v>
      </c>
      <c r="JU45">
        <v>0</v>
      </c>
      <c r="JV45">
        <v>5</v>
      </c>
      <c r="JW45">
        <v>0</v>
      </c>
      <c r="JX45">
        <v>0</v>
      </c>
      <c r="JY45" t="s">
        <v>1598</v>
      </c>
      <c r="JZ45">
        <v>0</v>
      </c>
      <c r="KA45">
        <v>3</v>
      </c>
      <c r="KB45">
        <v>0</v>
      </c>
      <c r="KC45">
        <v>0</v>
      </c>
      <c r="KD45" t="s">
        <v>1599</v>
      </c>
      <c r="KE45">
        <v>0</v>
      </c>
      <c r="KF45">
        <v>0</v>
      </c>
      <c r="KG45">
        <v>0</v>
      </c>
      <c r="KH45">
        <v>0</v>
      </c>
      <c r="KI45" t="s">
        <v>1600</v>
      </c>
      <c r="KJ45">
        <v>0</v>
      </c>
      <c r="KK45">
        <v>0</v>
      </c>
      <c r="KL45">
        <v>0</v>
      </c>
      <c r="KM45">
        <v>0</v>
      </c>
      <c r="KN45" t="s">
        <v>1601</v>
      </c>
      <c r="KO45">
        <v>0</v>
      </c>
      <c r="KP45">
        <v>0</v>
      </c>
      <c r="KQ45">
        <v>0</v>
      </c>
      <c r="KR45">
        <v>0</v>
      </c>
      <c r="KS45" t="s">
        <v>1602</v>
      </c>
      <c r="KT45">
        <v>0</v>
      </c>
      <c r="KU45">
        <v>0</v>
      </c>
      <c r="KV45">
        <v>0</v>
      </c>
      <c r="KW45">
        <v>0</v>
      </c>
      <c r="KX45" t="s">
        <v>1603</v>
      </c>
      <c r="KY45">
        <v>0</v>
      </c>
      <c r="OV45">
        <v>1</v>
      </c>
      <c r="OW45">
        <v>1</v>
      </c>
      <c r="OX45" t="s">
        <v>449</v>
      </c>
      <c r="OY45" t="s">
        <v>442</v>
      </c>
      <c r="OZ45" t="s">
        <v>1604</v>
      </c>
      <c r="PA45" t="s">
        <v>1605</v>
      </c>
      <c r="PB45">
        <v>-1</v>
      </c>
    </row>
    <row r="46" spans="1:418">
      <c r="A46" t="s">
        <v>1606</v>
      </c>
      <c r="B46" t="s">
        <v>436</v>
      </c>
      <c r="C46" t="s">
        <v>437</v>
      </c>
      <c r="F46" t="s">
        <v>1607</v>
      </c>
      <c r="G46">
        <v>0</v>
      </c>
      <c r="H46" s="1">
        <v>42171.868495370371</v>
      </c>
      <c r="I46" s="1">
        <v>42171.869340277779</v>
      </c>
      <c r="J46">
        <v>1</v>
      </c>
      <c r="K46">
        <v>1</v>
      </c>
      <c r="DH46">
        <v>0</v>
      </c>
      <c r="DI46">
        <v>0</v>
      </c>
      <c r="DJ46">
        <v>0</v>
      </c>
      <c r="DK46" t="s">
        <v>1608</v>
      </c>
      <c r="DL46">
        <v>0</v>
      </c>
      <c r="DM46">
        <v>0</v>
      </c>
      <c r="DN46">
        <v>0</v>
      </c>
      <c r="DO46">
        <v>0</v>
      </c>
      <c r="DP46" t="s">
        <v>1609</v>
      </c>
      <c r="DQ46">
        <v>0</v>
      </c>
      <c r="DR46">
        <v>0</v>
      </c>
      <c r="DS46">
        <v>0</v>
      </c>
      <c r="DT46">
        <v>0</v>
      </c>
      <c r="DU46" t="s">
        <v>1610</v>
      </c>
      <c r="DV46">
        <v>0</v>
      </c>
      <c r="DW46">
        <v>0</v>
      </c>
      <c r="DX46">
        <v>0</v>
      </c>
      <c r="DY46">
        <v>0</v>
      </c>
      <c r="DZ46" t="s">
        <v>1611</v>
      </c>
      <c r="EA46">
        <v>0</v>
      </c>
      <c r="EB46">
        <v>0</v>
      </c>
      <c r="EC46">
        <v>0</v>
      </c>
      <c r="ED46">
        <v>0</v>
      </c>
      <c r="EE46" t="s">
        <v>1612</v>
      </c>
      <c r="EF46">
        <v>0</v>
      </c>
      <c r="EG46">
        <v>0</v>
      </c>
      <c r="EH46">
        <v>0</v>
      </c>
      <c r="EI46">
        <v>0</v>
      </c>
      <c r="EJ46" t="s">
        <v>1613</v>
      </c>
      <c r="EK46">
        <v>0</v>
      </c>
      <c r="EL46">
        <v>0</v>
      </c>
      <c r="EM46">
        <v>0</v>
      </c>
      <c r="EN46">
        <v>0</v>
      </c>
      <c r="EO46" t="s">
        <v>1614</v>
      </c>
      <c r="EP46">
        <v>0</v>
      </c>
      <c r="EQ46">
        <v>0</v>
      </c>
      <c r="ER46">
        <v>0</v>
      </c>
      <c r="ES46">
        <v>0</v>
      </c>
      <c r="ET46" t="s">
        <v>1615</v>
      </c>
      <c r="EU46">
        <v>0</v>
      </c>
      <c r="EV46">
        <v>0</v>
      </c>
      <c r="EW46">
        <v>0</v>
      </c>
      <c r="EX46">
        <v>0</v>
      </c>
      <c r="EY46" t="s">
        <v>1616</v>
      </c>
      <c r="EZ46">
        <v>0</v>
      </c>
      <c r="FA46">
        <v>0</v>
      </c>
      <c r="FB46">
        <v>0</v>
      </c>
      <c r="FC46">
        <v>0</v>
      </c>
      <c r="FD46" t="s">
        <v>1617</v>
      </c>
      <c r="FE46">
        <v>0</v>
      </c>
      <c r="FF46">
        <v>0</v>
      </c>
      <c r="FG46">
        <v>0</v>
      </c>
      <c r="FH46">
        <v>0</v>
      </c>
      <c r="FI46" t="s">
        <v>1618</v>
      </c>
      <c r="FJ46">
        <v>0</v>
      </c>
      <c r="FK46">
        <v>0</v>
      </c>
      <c r="FL46">
        <v>0</v>
      </c>
      <c r="FM46">
        <v>0</v>
      </c>
      <c r="FN46" t="s">
        <v>1619</v>
      </c>
      <c r="FO46">
        <v>0</v>
      </c>
      <c r="FP46">
        <v>0</v>
      </c>
      <c r="FQ46">
        <v>0</v>
      </c>
      <c r="FR46">
        <v>0</v>
      </c>
      <c r="FS46" t="s">
        <v>1620</v>
      </c>
      <c r="FT46">
        <v>0</v>
      </c>
      <c r="FU46">
        <v>0</v>
      </c>
      <c r="FV46">
        <v>0</v>
      </c>
      <c r="FW46">
        <v>0</v>
      </c>
      <c r="FX46" t="s">
        <v>1621</v>
      </c>
      <c r="FY46">
        <v>0</v>
      </c>
      <c r="FZ46">
        <v>3</v>
      </c>
      <c r="GA46">
        <v>0</v>
      </c>
      <c r="GB46">
        <v>0</v>
      </c>
      <c r="GC46" t="s">
        <v>911</v>
      </c>
      <c r="GD46">
        <v>0</v>
      </c>
      <c r="GE46">
        <v>0</v>
      </c>
      <c r="GF46">
        <v>0</v>
      </c>
      <c r="GG46">
        <v>0</v>
      </c>
      <c r="GH46" t="s">
        <v>1622</v>
      </c>
      <c r="GI46">
        <v>0</v>
      </c>
      <c r="GJ46">
        <v>0</v>
      </c>
      <c r="GK46">
        <v>0</v>
      </c>
      <c r="GL46">
        <v>0</v>
      </c>
      <c r="GM46" t="s">
        <v>1623</v>
      </c>
      <c r="GN46">
        <v>0</v>
      </c>
      <c r="GO46">
        <v>0</v>
      </c>
      <c r="GP46" t="s">
        <v>1624</v>
      </c>
      <c r="GQ46" t="s">
        <v>1624</v>
      </c>
      <c r="GR46" t="s">
        <v>819</v>
      </c>
      <c r="GS46">
        <v>1</v>
      </c>
      <c r="GT46">
        <v>0</v>
      </c>
      <c r="GU46">
        <v>0</v>
      </c>
      <c r="GV46">
        <v>0</v>
      </c>
      <c r="GW46" t="s">
        <v>1625</v>
      </c>
      <c r="GX46">
        <v>0</v>
      </c>
      <c r="GY46">
        <v>0</v>
      </c>
      <c r="GZ46">
        <v>0</v>
      </c>
      <c r="HA46">
        <v>0</v>
      </c>
      <c r="HB46" t="s">
        <v>1626</v>
      </c>
      <c r="HC46">
        <v>0</v>
      </c>
      <c r="OV46">
        <v>1</v>
      </c>
      <c r="OW46">
        <v>1</v>
      </c>
      <c r="OX46" t="s">
        <v>454</v>
      </c>
      <c r="OY46" t="s">
        <v>439</v>
      </c>
      <c r="OZ46" t="s">
        <v>1627</v>
      </c>
      <c r="PA46" t="s">
        <v>1628</v>
      </c>
      <c r="PB46">
        <v>-1</v>
      </c>
    </row>
    <row r="47" spans="1:418">
      <c r="A47" t="s">
        <v>1629</v>
      </c>
      <c r="B47" t="s">
        <v>436</v>
      </c>
      <c r="C47" t="s">
        <v>437</v>
      </c>
      <c r="F47" t="s">
        <v>448</v>
      </c>
      <c r="G47">
        <v>0</v>
      </c>
      <c r="H47" s="1">
        <v>42171.867581018516</v>
      </c>
      <c r="I47" s="1">
        <v>42171.869456018518</v>
      </c>
      <c r="J47">
        <v>1</v>
      </c>
      <c r="K47">
        <v>1</v>
      </c>
      <c r="KZ47">
        <v>2</v>
      </c>
      <c r="LA47">
        <v>0</v>
      </c>
      <c r="LB47">
        <v>0</v>
      </c>
      <c r="LC47" t="s">
        <v>1630</v>
      </c>
      <c r="LD47">
        <v>0</v>
      </c>
      <c r="LE47">
        <v>4</v>
      </c>
      <c r="LF47">
        <v>0</v>
      </c>
      <c r="LG47">
        <v>0</v>
      </c>
      <c r="LH47" t="s">
        <v>1631</v>
      </c>
      <c r="LI47">
        <v>0</v>
      </c>
      <c r="LJ47">
        <v>3</v>
      </c>
      <c r="LK47">
        <v>0</v>
      </c>
      <c r="LL47">
        <v>0</v>
      </c>
      <c r="LM47" t="s">
        <v>693</v>
      </c>
      <c r="LN47">
        <v>0</v>
      </c>
      <c r="LO47">
        <v>2</v>
      </c>
      <c r="LP47">
        <v>0</v>
      </c>
      <c r="LQ47">
        <v>0</v>
      </c>
      <c r="LR47" t="s">
        <v>1632</v>
      </c>
      <c r="LS47">
        <v>0</v>
      </c>
      <c r="LT47">
        <v>4</v>
      </c>
      <c r="LU47">
        <v>0</v>
      </c>
      <c r="LV47">
        <v>0</v>
      </c>
      <c r="LW47" t="s">
        <v>1633</v>
      </c>
      <c r="LX47">
        <v>0</v>
      </c>
      <c r="LY47">
        <v>3</v>
      </c>
      <c r="LZ47">
        <v>0</v>
      </c>
      <c r="MA47">
        <v>0</v>
      </c>
      <c r="MB47" t="s">
        <v>1634</v>
      </c>
      <c r="MC47">
        <v>0</v>
      </c>
      <c r="MD47">
        <v>1</v>
      </c>
      <c r="ME47">
        <v>0</v>
      </c>
      <c r="MF47">
        <v>0</v>
      </c>
      <c r="MG47" t="s">
        <v>1635</v>
      </c>
      <c r="MH47">
        <v>0</v>
      </c>
      <c r="MI47">
        <v>1</v>
      </c>
      <c r="MJ47">
        <v>0</v>
      </c>
      <c r="MK47">
        <v>0</v>
      </c>
      <c r="ML47" t="s">
        <v>1308</v>
      </c>
      <c r="MM47">
        <v>0</v>
      </c>
      <c r="MN47">
        <v>1</v>
      </c>
      <c r="MO47">
        <v>0</v>
      </c>
      <c r="MP47">
        <v>0</v>
      </c>
      <c r="MQ47" t="s">
        <v>1636</v>
      </c>
      <c r="MR47">
        <v>0</v>
      </c>
      <c r="MS47">
        <v>3</v>
      </c>
      <c r="MT47">
        <v>0</v>
      </c>
      <c r="MU47">
        <v>0</v>
      </c>
      <c r="MV47" t="s">
        <v>1197</v>
      </c>
      <c r="MW47">
        <v>0</v>
      </c>
      <c r="MX47">
        <v>1</v>
      </c>
      <c r="MY47">
        <v>0</v>
      </c>
      <c r="MZ47">
        <v>0</v>
      </c>
      <c r="NA47" t="s">
        <v>1637</v>
      </c>
      <c r="NB47">
        <v>0</v>
      </c>
      <c r="NC47">
        <v>2</v>
      </c>
      <c r="ND47">
        <v>0</v>
      </c>
      <c r="NE47">
        <v>0</v>
      </c>
      <c r="NF47" t="s">
        <v>1638</v>
      </c>
      <c r="NG47">
        <v>0</v>
      </c>
      <c r="NH47">
        <v>2</v>
      </c>
      <c r="NI47">
        <v>0</v>
      </c>
      <c r="NJ47">
        <v>0</v>
      </c>
      <c r="NK47" t="s">
        <v>1639</v>
      </c>
      <c r="NL47">
        <v>0</v>
      </c>
      <c r="NM47">
        <v>3</v>
      </c>
      <c r="NN47">
        <v>0</v>
      </c>
      <c r="NO47">
        <v>0</v>
      </c>
      <c r="NP47" t="s">
        <v>1640</v>
      </c>
      <c r="NQ47">
        <v>0</v>
      </c>
      <c r="NR47">
        <v>2</v>
      </c>
      <c r="NS47">
        <v>0</v>
      </c>
      <c r="NT47">
        <v>0</v>
      </c>
      <c r="NU47" t="s">
        <v>1641</v>
      </c>
      <c r="NV47">
        <v>0</v>
      </c>
      <c r="NW47">
        <v>1</v>
      </c>
      <c r="NX47">
        <v>0</v>
      </c>
      <c r="NY47">
        <v>0</v>
      </c>
      <c r="NZ47" t="s">
        <v>755</v>
      </c>
      <c r="OA47">
        <v>0</v>
      </c>
      <c r="OB47">
        <v>3</v>
      </c>
      <c r="OC47">
        <v>0</v>
      </c>
      <c r="OD47">
        <v>0</v>
      </c>
      <c r="OE47" t="s">
        <v>1642</v>
      </c>
      <c r="OF47">
        <v>0</v>
      </c>
      <c r="OG47">
        <v>1</v>
      </c>
      <c r="OH47">
        <v>0</v>
      </c>
      <c r="OI47">
        <v>0</v>
      </c>
      <c r="OJ47" t="s">
        <v>1643</v>
      </c>
      <c r="OK47">
        <v>0</v>
      </c>
      <c r="OL47">
        <v>4</v>
      </c>
      <c r="OM47" t="s">
        <v>1644</v>
      </c>
      <c r="ON47" t="s">
        <v>1644</v>
      </c>
      <c r="OO47" t="s">
        <v>893</v>
      </c>
      <c r="OP47">
        <v>1</v>
      </c>
      <c r="OQ47">
        <v>4</v>
      </c>
      <c r="OR47">
        <v>0</v>
      </c>
      <c r="OS47">
        <v>0</v>
      </c>
      <c r="OT47" t="s">
        <v>1645</v>
      </c>
      <c r="OU47">
        <v>0</v>
      </c>
      <c r="OV47">
        <v>2</v>
      </c>
      <c r="OW47">
        <v>3</v>
      </c>
      <c r="OX47" t="s">
        <v>438</v>
      </c>
      <c r="OY47" t="s">
        <v>439</v>
      </c>
      <c r="OZ47" t="s">
        <v>1646</v>
      </c>
      <c r="PA47" t="s">
        <v>1647</v>
      </c>
      <c r="PB47">
        <v>-1</v>
      </c>
    </row>
    <row r="48" spans="1:418">
      <c r="A48" t="s">
        <v>1648</v>
      </c>
      <c r="B48" t="s">
        <v>436</v>
      </c>
      <c r="C48" t="s">
        <v>437</v>
      </c>
      <c r="F48" t="s">
        <v>1649</v>
      </c>
      <c r="G48">
        <v>0</v>
      </c>
      <c r="H48" s="1">
        <v>42171.868900462963</v>
      </c>
      <c r="I48" s="1">
        <v>42171.870138888888</v>
      </c>
      <c r="J48">
        <v>1</v>
      </c>
      <c r="K48">
        <v>1</v>
      </c>
      <c r="HD48">
        <v>0</v>
      </c>
      <c r="HE48">
        <v>0</v>
      </c>
      <c r="HF48">
        <v>0</v>
      </c>
      <c r="HG48" t="s">
        <v>1650</v>
      </c>
      <c r="HH48">
        <v>0</v>
      </c>
      <c r="HI48">
        <v>3</v>
      </c>
      <c r="HJ48">
        <v>0</v>
      </c>
      <c r="HK48">
        <v>0</v>
      </c>
      <c r="HL48" t="s">
        <v>656</v>
      </c>
      <c r="HM48">
        <v>0</v>
      </c>
      <c r="HN48">
        <v>2</v>
      </c>
      <c r="HO48">
        <v>0</v>
      </c>
      <c r="HP48">
        <v>0</v>
      </c>
      <c r="HQ48" t="s">
        <v>1304</v>
      </c>
      <c r="HR48">
        <v>0</v>
      </c>
      <c r="HS48">
        <v>2</v>
      </c>
      <c r="HT48">
        <v>0</v>
      </c>
      <c r="HU48">
        <v>0</v>
      </c>
      <c r="HV48" t="s">
        <v>1038</v>
      </c>
      <c r="HW48">
        <v>0</v>
      </c>
      <c r="HX48">
        <v>3</v>
      </c>
      <c r="HY48">
        <v>0</v>
      </c>
      <c r="HZ48">
        <v>0</v>
      </c>
      <c r="IA48" t="s">
        <v>1651</v>
      </c>
      <c r="IB48">
        <v>0</v>
      </c>
      <c r="IC48">
        <v>2</v>
      </c>
      <c r="ID48">
        <v>0</v>
      </c>
      <c r="IE48">
        <v>0</v>
      </c>
      <c r="IF48" t="s">
        <v>1652</v>
      </c>
      <c r="IG48">
        <v>0</v>
      </c>
      <c r="IH48">
        <v>3</v>
      </c>
      <c r="II48">
        <v>0</v>
      </c>
      <c r="IJ48">
        <v>0</v>
      </c>
      <c r="IK48" t="s">
        <v>1653</v>
      </c>
      <c r="IL48">
        <v>0</v>
      </c>
      <c r="IM48">
        <v>3</v>
      </c>
      <c r="IN48">
        <v>0</v>
      </c>
      <c r="IO48">
        <v>0</v>
      </c>
      <c r="IP48" t="s">
        <v>1654</v>
      </c>
      <c r="IQ48">
        <v>0</v>
      </c>
      <c r="IR48">
        <v>6</v>
      </c>
      <c r="IS48">
        <v>0</v>
      </c>
      <c r="IT48">
        <v>0</v>
      </c>
      <c r="IU48" t="s">
        <v>1655</v>
      </c>
      <c r="IV48">
        <v>0</v>
      </c>
      <c r="IW48">
        <v>1</v>
      </c>
      <c r="IX48">
        <v>0</v>
      </c>
      <c r="IY48">
        <v>0</v>
      </c>
      <c r="IZ48" t="s">
        <v>1568</v>
      </c>
      <c r="JA48">
        <v>0</v>
      </c>
      <c r="JB48">
        <v>2</v>
      </c>
      <c r="JC48">
        <v>0</v>
      </c>
      <c r="JD48">
        <v>0</v>
      </c>
      <c r="JE48" t="s">
        <v>1656</v>
      </c>
      <c r="JF48">
        <v>0</v>
      </c>
      <c r="JG48">
        <v>3</v>
      </c>
      <c r="JH48">
        <v>0</v>
      </c>
      <c r="JI48">
        <v>0</v>
      </c>
      <c r="JJ48" t="s">
        <v>1657</v>
      </c>
      <c r="JK48">
        <v>0</v>
      </c>
      <c r="JL48">
        <v>3</v>
      </c>
      <c r="JM48">
        <v>0</v>
      </c>
      <c r="JN48">
        <v>0</v>
      </c>
      <c r="JO48" t="s">
        <v>1658</v>
      </c>
      <c r="JP48">
        <v>0</v>
      </c>
      <c r="JQ48">
        <v>2</v>
      </c>
      <c r="JR48">
        <v>0</v>
      </c>
      <c r="JS48">
        <v>0</v>
      </c>
      <c r="JT48" t="s">
        <v>1659</v>
      </c>
      <c r="JU48">
        <v>0</v>
      </c>
      <c r="JV48">
        <v>5</v>
      </c>
      <c r="JW48">
        <v>0</v>
      </c>
      <c r="JX48">
        <v>0</v>
      </c>
      <c r="JY48" t="s">
        <v>1660</v>
      </c>
      <c r="JZ48">
        <v>0</v>
      </c>
      <c r="KA48">
        <v>1</v>
      </c>
      <c r="KB48">
        <v>0</v>
      </c>
      <c r="KC48">
        <v>0</v>
      </c>
      <c r="KD48" t="s">
        <v>1661</v>
      </c>
      <c r="KE48">
        <v>0</v>
      </c>
      <c r="KF48">
        <v>4</v>
      </c>
      <c r="KG48">
        <v>0</v>
      </c>
      <c r="KH48">
        <v>0</v>
      </c>
      <c r="KI48" t="s">
        <v>1662</v>
      </c>
      <c r="KJ48">
        <v>0</v>
      </c>
      <c r="KK48">
        <v>3</v>
      </c>
      <c r="KL48">
        <v>0</v>
      </c>
      <c r="KM48">
        <v>0</v>
      </c>
      <c r="KN48" t="s">
        <v>1663</v>
      </c>
      <c r="KO48">
        <v>0</v>
      </c>
      <c r="KP48">
        <v>1</v>
      </c>
      <c r="KQ48" t="s">
        <v>1664</v>
      </c>
      <c r="KR48" t="s">
        <v>1664</v>
      </c>
      <c r="KS48" t="s">
        <v>1277</v>
      </c>
      <c r="KT48">
        <v>1</v>
      </c>
      <c r="KU48">
        <v>5</v>
      </c>
      <c r="KV48">
        <v>0</v>
      </c>
      <c r="KW48">
        <v>0</v>
      </c>
      <c r="KX48" t="s">
        <v>1665</v>
      </c>
      <c r="KY48">
        <v>0</v>
      </c>
      <c r="OV48">
        <v>3</v>
      </c>
      <c r="OW48">
        <v>1</v>
      </c>
      <c r="OX48" t="s">
        <v>455</v>
      </c>
      <c r="OY48" t="s">
        <v>439</v>
      </c>
      <c r="OZ48" t="s">
        <v>1666</v>
      </c>
      <c r="PA48" t="s">
        <v>1667</v>
      </c>
      <c r="PB48">
        <v>-1</v>
      </c>
    </row>
    <row r="49" spans="1:418">
      <c r="A49" t="s">
        <v>1668</v>
      </c>
      <c r="B49" t="s">
        <v>436</v>
      </c>
      <c r="C49" t="s">
        <v>437</v>
      </c>
      <c r="F49" t="s">
        <v>1669</v>
      </c>
      <c r="G49">
        <v>0</v>
      </c>
      <c r="H49" s="1">
        <v>42171.873078703706</v>
      </c>
      <c r="I49" s="1">
        <v>42171.874039351853</v>
      </c>
      <c r="J49">
        <v>1</v>
      </c>
      <c r="K49">
        <v>1</v>
      </c>
      <c r="KZ49">
        <v>1</v>
      </c>
      <c r="LA49">
        <v>0</v>
      </c>
      <c r="LB49">
        <v>0</v>
      </c>
      <c r="LC49" t="s">
        <v>1670</v>
      </c>
      <c r="LD49">
        <v>0</v>
      </c>
      <c r="LE49">
        <v>0</v>
      </c>
      <c r="LF49">
        <v>0</v>
      </c>
      <c r="LG49">
        <v>0</v>
      </c>
      <c r="LH49" t="s">
        <v>1671</v>
      </c>
      <c r="LI49">
        <v>0</v>
      </c>
      <c r="LJ49">
        <v>1</v>
      </c>
      <c r="LK49">
        <v>0</v>
      </c>
      <c r="LL49">
        <v>0</v>
      </c>
      <c r="LM49" t="s">
        <v>1672</v>
      </c>
      <c r="LN49">
        <v>0</v>
      </c>
      <c r="LO49">
        <v>1</v>
      </c>
      <c r="LP49">
        <v>0</v>
      </c>
      <c r="LQ49">
        <v>0</v>
      </c>
      <c r="LR49" t="s">
        <v>1673</v>
      </c>
      <c r="LS49">
        <v>0</v>
      </c>
      <c r="LT49">
        <v>1</v>
      </c>
      <c r="LU49">
        <v>0</v>
      </c>
      <c r="LV49">
        <v>0</v>
      </c>
      <c r="LW49" t="s">
        <v>1674</v>
      </c>
      <c r="LX49">
        <v>0</v>
      </c>
      <c r="LY49">
        <v>1</v>
      </c>
      <c r="LZ49">
        <v>0</v>
      </c>
      <c r="MA49">
        <v>0</v>
      </c>
      <c r="MB49" t="s">
        <v>1675</v>
      </c>
      <c r="MC49">
        <v>0</v>
      </c>
      <c r="MD49">
        <v>2</v>
      </c>
      <c r="ME49">
        <v>0</v>
      </c>
      <c r="MF49">
        <v>0</v>
      </c>
      <c r="MG49" t="s">
        <v>1676</v>
      </c>
      <c r="MH49">
        <v>0</v>
      </c>
      <c r="MI49">
        <v>1</v>
      </c>
      <c r="MJ49">
        <v>0</v>
      </c>
      <c r="MK49">
        <v>0</v>
      </c>
      <c r="ML49" t="s">
        <v>1677</v>
      </c>
      <c r="MM49">
        <v>0</v>
      </c>
      <c r="MN49">
        <v>2</v>
      </c>
      <c r="MO49">
        <v>0</v>
      </c>
      <c r="MP49">
        <v>0</v>
      </c>
      <c r="MQ49" t="s">
        <v>1678</v>
      </c>
      <c r="MR49">
        <v>0</v>
      </c>
      <c r="MS49">
        <v>0</v>
      </c>
      <c r="MT49">
        <v>0</v>
      </c>
      <c r="MU49">
        <v>0</v>
      </c>
      <c r="MV49" t="s">
        <v>802</v>
      </c>
      <c r="MW49">
        <v>0</v>
      </c>
      <c r="MX49">
        <v>1</v>
      </c>
      <c r="MY49">
        <v>0</v>
      </c>
      <c r="MZ49">
        <v>0</v>
      </c>
      <c r="NA49" t="s">
        <v>1679</v>
      </c>
      <c r="NB49">
        <v>0</v>
      </c>
      <c r="NC49">
        <v>2</v>
      </c>
      <c r="ND49">
        <v>0</v>
      </c>
      <c r="NE49">
        <v>0</v>
      </c>
      <c r="NF49" t="s">
        <v>1680</v>
      </c>
      <c r="NG49">
        <v>0</v>
      </c>
      <c r="NH49">
        <v>1</v>
      </c>
      <c r="NI49">
        <v>0</v>
      </c>
      <c r="NJ49">
        <v>0</v>
      </c>
      <c r="NK49" t="s">
        <v>1681</v>
      </c>
      <c r="NL49">
        <v>0</v>
      </c>
      <c r="NM49">
        <v>3</v>
      </c>
      <c r="NN49">
        <v>0</v>
      </c>
      <c r="NO49">
        <v>0</v>
      </c>
      <c r="NP49" t="s">
        <v>1682</v>
      </c>
      <c r="NQ49">
        <v>0</v>
      </c>
      <c r="NR49">
        <v>2</v>
      </c>
      <c r="NS49">
        <v>0</v>
      </c>
      <c r="NT49">
        <v>0</v>
      </c>
      <c r="NU49" t="s">
        <v>1683</v>
      </c>
      <c r="NV49">
        <v>0</v>
      </c>
      <c r="NW49">
        <v>2</v>
      </c>
      <c r="NX49">
        <v>0</v>
      </c>
      <c r="NY49">
        <v>0</v>
      </c>
      <c r="NZ49" t="s">
        <v>1684</v>
      </c>
      <c r="OA49">
        <v>0</v>
      </c>
      <c r="OB49">
        <v>1</v>
      </c>
      <c r="OC49">
        <v>0</v>
      </c>
      <c r="OD49">
        <v>0</v>
      </c>
      <c r="OE49" t="s">
        <v>1577</v>
      </c>
      <c r="OF49">
        <v>0</v>
      </c>
      <c r="OG49">
        <v>1</v>
      </c>
      <c r="OH49">
        <v>0</v>
      </c>
      <c r="OI49">
        <v>0</v>
      </c>
      <c r="OJ49" t="s">
        <v>1685</v>
      </c>
      <c r="OK49">
        <v>0</v>
      </c>
      <c r="OL49">
        <v>1</v>
      </c>
      <c r="OM49">
        <v>0</v>
      </c>
      <c r="ON49">
        <v>0</v>
      </c>
      <c r="OO49" t="s">
        <v>1686</v>
      </c>
      <c r="OP49">
        <v>0</v>
      </c>
      <c r="OQ49">
        <v>2</v>
      </c>
      <c r="OR49">
        <v>0</v>
      </c>
      <c r="OS49">
        <v>0</v>
      </c>
      <c r="OT49" t="s">
        <v>1687</v>
      </c>
      <c r="OU49">
        <v>0</v>
      </c>
      <c r="OV49">
        <v>2</v>
      </c>
      <c r="OW49">
        <v>1</v>
      </c>
      <c r="OX49" t="s">
        <v>444</v>
      </c>
      <c r="OY49" t="s">
        <v>439</v>
      </c>
      <c r="OZ49" t="s">
        <v>1688</v>
      </c>
      <c r="PA49" t="s">
        <v>1689</v>
      </c>
      <c r="PB49">
        <v>-1</v>
      </c>
    </row>
    <row r="50" spans="1:418">
      <c r="A50" t="s">
        <v>1690</v>
      </c>
      <c r="B50" t="s">
        <v>436</v>
      </c>
      <c r="C50" t="s">
        <v>437</v>
      </c>
      <c r="F50" t="s">
        <v>1691</v>
      </c>
      <c r="G50">
        <v>0</v>
      </c>
      <c r="H50" s="1">
        <v>42171.876481481479</v>
      </c>
      <c r="I50" s="1">
        <v>42171.878252314818</v>
      </c>
      <c r="J50">
        <v>1</v>
      </c>
      <c r="K50">
        <v>1</v>
      </c>
      <c r="KZ50">
        <v>0</v>
      </c>
      <c r="LA50" t="s">
        <v>1692</v>
      </c>
      <c r="LB50" t="s">
        <v>1692</v>
      </c>
      <c r="LC50" t="s">
        <v>1693</v>
      </c>
      <c r="LD50">
        <v>1</v>
      </c>
      <c r="LE50">
        <v>0</v>
      </c>
      <c r="LF50">
        <v>0</v>
      </c>
      <c r="LG50">
        <v>0</v>
      </c>
      <c r="LH50" t="s">
        <v>1634</v>
      </c>
      <c r="LI50">
        <v>0</v>
      </c>
      <c r="LJ50">
        <v>0</v>
      </c>
      <c r="LK50" t="s">
        <v>1694</v>
      </c>
      <c r="LL50" t="s">
        <v>1694</v>
      </c>
      <c r="LM50" t="s">
        <v>1695</v>
      </c>
      <c r="LN50">
        <v>1</v>
      </c>
      <c r="LO50">
        <v>0</v>
      </c>
      <c r="LP50">
        <v>0</v>
      </c>
      <c r="LQ50">
        <v>0</v>
      </c>
      <c r="LR50" t="s">
        <v>1696</v>
      </c>
      <c r="LS50">
        <v>0</v>
      </c>
      <c r="LT50">
        <v>0</v>
      </c>
      <c r="LU50">
        <v>0</v>
      </c>
      <c r="LV50">
        <v>0</v>
      </c>
      <c r="LW50" t="s">
        <v>1697</v>
      </c>
      <c r="LX50">
        <v>0</v>
      </c>
      <c r="LY50">
        <v>0</v>
      </c>
      <c r="LZ50">
        <v>0</v>
      </c>
      <c r="MA50">
        <v>0</v>
      </c>
      <c r="MB50" t="s">
        <v>1698</v>
      </c>
      <c r="MC50">
        <v>0</v>
      </c>
      <c r="MD50">
        <v>1</v>
      </c>
      <c r="ME50">
        <v>0</v>
      </c>
      <c r="MF50">
        <v>0</v>
      </c>
      <c r="MG50" t="s">
        <v>1699</v>
      </c>
      <c r="MH50">
        <v>0</v>
      </c>
      <c r="MI50">
        <v>1</v>
      </c>
      <c r="MJ50">
        <v>0</v>
      </c>
      <c r="MK50">
        <v>0</v>
      </c>
      <c r="ML50" t="s">
        <v>879</v>
      </c>
      <c r="MM50">
        <v>0</v>
      </c>
      <c r="MN50">
        <v>0</v>
      </c>
      <c r="MO50">
        <v>0</v>
      </c>
      <c r="MP50">
        <v>0</v>
      </c>
      <c r="MQ50" t="s">
        <v>1700</v>
      </c>
      <c r="MR50">
        <v>0</v>
      </c>
      <c r="MS50">
        <v>1</v>
      </c>
      <c r="MT50">
        <v>0</v>
      </c>
      <c r="MU50">
        <v>0</v>
      </c>
      <c r="MV50" t="s">
        <v>1701</v>
      </c>
      <c r="MW50">
        <v>0</v>
      </c>
      <c r="MX50">
        <v>1</v>
      </c>
      <c r="MY50">
        <v>0</v>
      </c>
      <c r="MZ50">
        <v>0</v>
      </c>
      <c r="NA50" t="s">
        <v>1702</v>
      </c>
      <c r="NB50">
        <v>0</v>
      </c>
      <c r="NC50">
        <v>2</v>
      </c>
      <c r="ND50">
        <v>0</v>
      </c>
      <c r="NE50">
        <v>0</v>
      </c>
      <c r="NF50" t="s">
        <v>1703</v>
      </c>
      <c r="NG50">
        <v>0</v>
      </c>
      <c r="NH50">
        <v>1</v>
      </c>
      <c r="NI50">
        <v>0</v>
      </c>
      <c r="NJ50">
        <v>0</v>
      </c>
      <c r="NK50" t="s">
        <v>881</v>
      </c>
      <c r="NL50">
        <v>0</v>
      </c>
      <c r="NM50">
        <v>0</v>
      </c>
      <c r="NN50">
        <v>0</v>
      </c>
      <c r="NO50">
        <v>0</v>
      </c>
      <c r="NP50" t="s">
        <v>1704</v>
      </c>
      <c r="NQ50">
        <v>0</v>
      </c>
      <c r="NR50">
        <v>1</v>
      </c>
      <c r="NS50">
        <v>0</v>
      </c>
      <c r="NT50">
        <v>0</v>
      </c>
      <c r="NU50" t="s">
        <v>1705</v>
      </c>
      <c r="NV50">
        <v>0</v>
      </c>
      <c r="NW50">
        <v>1</v>
      </c>
      <c r="NX50" t="s">
        <v>1706</v>
      </c>
      <c r="NY50" t="s">
        <v>1706</v>
      </c>
      <c r="NZ50" t="s">
        <v>1707</v>
      </c>
      <c r="OA50">
        <v>1</v>
      </c>
      <c r="OB50">
        <v>0</v>
      </c>
      <c r="OC50" t="s">
        <v>1568</v>
      </c>
      <c r="OD50" t="s">
        <v>1568</v>
      </c>
      <c r="OE50" t="s">
        <v>1708</v>
      </c>
      <c r="OF50">
        <v>1</v>
      </c>
      <c r="OG50">
        <v>0</v>
      </c>
      <c r="OH50">
        <v>0</v>
      </c>
      <c r="OI50">
        <v>0</v>
      </c>
      <c r="OJ50" t="s">
        <v>1709</v>
      </c>
      <c r="OK50">
        <v>0</v>
      </c>
      <c r="OL50">
        <v>0</v>
      </c>
      <c r="OM50">
        <v>0</v>
      </c>
      <c r="ON50">
        <v>0</v>
      </c>
      <c r="OO50" t="s">
        <v>907</v>
      </c>
      <c r="OP50">
        <v>0</v>
      </c>
      <c r="OQ50">
        <v>0</v>
      </c>
      <c r="OR50" t="s">
        <v>1710</v>
      </c>
      <c r="OS50" t="s">
        <v>1710</v>
      </c>
      <c r="OT50" t="s">
        <v>1711</v>
      </c>
      <c r="OU50">
        <v>1</v>
      </c>
      <c r="OV50">
        <v>3</v>
      </c>
      <c r="OW50">
        <v>2</v>
      </c>
      <c r="OX50" t="s">
        <v>1176</v>
      </c>
      <c r="OY50" t="s">
        <v>442</v>
      </c>
      <c r="OZ50" t="s">
        <v>1712</v>
      </c>
      <c r="PA50" t="s">
        <v>1713</v>
      </c>
      <c r="PB50">
        <v>-1</v>
      </c>
    </row>
    <row r="51" spans="1:418">
      <c r="A51" t="s">
        <v>1714</v>
      </c>
      <c r="B51" t="s">
        <v>436</v>
      </c>
      <c r="C51" t="s">
        <v>437</v>
      </c>
      <c r="F51" t="s">
        <v>1715</v>
      </c>
      <c r="G51">
        <v>0</v>
      </c>
      <c r="H51" s="1">
        <v>42171.879918981482</v>
      </c>
      <c r="I51" s="1">
        <v>42171.880914351852</v>
      </c>
      <c r="J51">
        <v>1</v>
      </c>
      <c r="K51">
        <v>1</v>
      </c>
      <c r="HD51">
        <v>0</v>
      </c>
      <c r="HE51">
        <v>0</v>
      </c>
      <c r="HF51">
        <v>0</v>
      </c>
      <c r="HG51" t="s">
        <v>1716</v>
      </c>
      <c r="HH51">
        <v>0</v>
      </c>
      <c r="HI51">
        <v>0</v>
      </c>
      <c r="HJ51">
        <v>0</v>
      </c>
      <c r="HK51">
        <v>0</v>
      </c>
      <c r="HL51" t="s">
        <v>1717</v>
      </c>
      <c r="HM51">
        <v>0</v>
      </c>
      <c r="HN51">
        <v>0</v>
      </c>
      <c r="HO51">
        <v>0</v>
      </c>
      <c r="HP51">
        <v>0</v>
      </c>
      <c r="HQ51" t="s">
        <v>1718</v>
      </c>
      <c r="HR51">
        <v>0</v>
      </c>
      <c r="HS51">
        <v>0</v>
      </c>
      <c r="HT51">
        <v>0</v>
      </c>
      <c r="HU51">
        <v>0</v>
      </c>
      <c r="HV51" t="s">
        <v>1719</v>
      </c>
      <c r="HW51">
        <v>0</v>
      </c>
      <c r="HX51">
        <v>0</v>
      </c>
      <c r="HY51">
        <v>0</v>
      </c>
      <c r="HZ51">
        <v>0</v>
      </c>
      <c r="IA51" t="s">
        <v>1720</v>
      </c>
      <c r="IB51">
        <v>0</v>
      </c>
      <c r="IC51">
        <v>0</v>
      </c>
      <c r="ID51">
        <v>0</v>
      </c>
      <c r="IE51">
        <v>0</v>
      </c>
      <c r="IF51" t="s">
        <v>1721</v>
      </c>
      <c r="IG51">
        <v>0</v>
      </c>
      <c r="IH51">
        <v>0</v>
      </c>
      <c r="II51">
        <v>0</v>
      </c>
      <c r="IJ51">
        <v>0</v>
      </c>
      <c r="IK51" t="s">
        <v>1722</v>
      </c>
      <c r="IL51">
        <v>0</v>
      </c>
      <c r="IM51">
        <v>0</v>
      </c>
      <c r="IN51">
        <v>0</v>
      </c>
      <c r="IO51">
        <v>0</v>
      </c>
      <c r="IP51" t="s">
        <v>1723</v>
      </c>
      <c r="IQ51">
        <v>0</v>
      </c>
      <c r="IR51">
        <v>4</v>
      </c>
      <c r="IS51">
        <v>0</v>
      </c>
      <c r="IT51">
        <v>0</v>
      </c>
      <c r="IU51" t="s">
        <v>1242</v>
      </c>
      <c r="IV51">
        <v>0</v>
      </c>
      <c r="IW51">
        <v>0</v>
      </c>
      <c r="IX51">
        <v>0</v>
      </c>
      <c r="IY51">
        <v>0</v>
      </c>
      <c r="IZ51" t="s">
        <v>1724</v>
      </c>
      <c r="JA51">
        <v>0</v>
      </c>
      <c r="JB51">
        <v>2</v>
      </c>
      <c r="JC51">
        <v>0</v>
      </c>
      <c r="JD51">
        <v>0</v>
      </c>
      <c r="JE51" t="s">
        <v>1725</v>
      </c>
      <c r="JF51">
        <v>0</v>
      </c>
      <c r="JG51">
        <v>3</v>
      </c>
      <c r="JH51">
        <v>0</v>
      </c>
      <c r="JI51">
        <v>0</v>
      </c>
      <c r="JJ51" t="s">
        <v>1726</v>
      </c>
      <c r="JK51">
        <v>0</v>
      </c>
      <c r="JL51">
        <v>0</v>
      </c>
      <c r="JM51" t="s">
        <v>1727</v>
      </c>
      <c r="JN51" t="s">
        <v>1727</v>
      </c>
      <c r="JO51" t="s">
        <v>1523</v>
      </c>
      <c r="JP51">
        <v>1</v>
      </c>
      <c r="JQ51">
        <v>0</v>
      </c>
      <c r="JR51">
        <v>0</v>
      </c>
      <c r="JS51">
        <v>0</v>
      </c>
      <c r="JT51" t="s">
        <v>1728</v>
      </c>
      <c r="JU51">
        <v>0</v>
      </c>
      <c r="JV51">
        <v>6</v>
      </c>
      <c r="JW51">
        <v>0</v>
      </c>
      <c r="JX51">
        <v>0</v>
      </c>
      <c r="JY51" t="s">
        <v>1729</v>
      </c>
      <c r="JZ51">
        <v>0</v>
      </c>
      <c r="KA51">
        <v>6</v>
      </c>
      <c r="KB51">
        <v>0</v>
      </c>
      <c r="KC51">
        <v>0</v>
      </c>
      <c r="KD51" t="s">
        <v>1730</v>
      </c>
      <c r="KE51">
        <v>0</v>
      </c>
      <c r="KF51">
        <v>0</v>
      </c>
      <c r="KG51">
        <v>0</v>
      </c>
      <c r="KH51">
        <v>0</v>
      </c>
      <c r="KI51" t="s">
        <v>1731</v>
      </c>
      <c r="KJ51">
        <v>0</v>
      </c>
      <c r="KK51">
        <v>0</v>
      </c>
      <c r="KL51">
        <v>0</v>
      </c>
      <c r="KM51">
        <v>0</v>
      </c>
      <c r="KN51" t="s">
        <v>1732</v>
      </c>
      <c r="KO51">
        <v>0</v>
      </c>
      <c r="KP51">
        <v>0</v>
      </c>
      <c r="KQ51">
        <v>0</v>
      </c>
      <c r="KR51">
        <v>0</v>
      </c>
      <c r="KS51" t="s">
        <v>1733</v>
      </c>
      <c r="KT51">
        <v>0</v>
      </c>
      <c r="KU51">
        <v>0</v>
      </c>
      <c r="KV51">
        <v>0</v>
      </c>
      <c r="KW51">
        <v>0</v>
      </c>
      <c r="KX51" t="s">
        <v>1734</v>
      </c>
      <c r="KY51">
        <v>0</v>
      </c>
      <c r="OV51">
        <v>1</v>
      </c>
      <c r="OW51">
        <v>1</v>
      </c>
      <c r="OX51" t="s">
        <v>449</v>
      </c>
      <c r="OY51" t="s">
        <v>442</v>
      </c>
      <c r="OZ51" t="s">
        <v>1735</v>
      </c>
      <c r="PA51" t="s">
        <v>1736</v>
      </c>
      <c r="PB51">
        <v>-1</v>
      </c>
    </row>
    <row r="52" spans="1:418">
      <c r="A52" t="s">
        <v>1737</v>
      </c>
      <c r="B52" t="s">
        <v>436</v>
      </c>
      <c r="C52" t="s">
        <v>437</v>
      </c>
      <c r="F52" t="s">
        <v>1738</v>
      </c>
      <c r="G52">
        <v>0</v>
      </c>
      <c r="H52" s="1">
        <v>42171.882222222222</v>
      </c>
      <c r="I52" s="1">
        <v>42171.884050925924</v>
      </c>
      <c r="J52">
        <v>1</v>
      </c>
      <c r="K52">
        <v>1</v>
      </c>
      <c r="L52">
        <v>0</v>
      </c>
      <c r="M52">
        <v>0</v>
      </c>
      <c r="N52">
        <v>0</v>
      </c>
      <c r="O52" t="s">
        <v>1739</v>
      </c>
      <c r="P52">
        <v>0</v>
      </c>
      <c r="Q52">
        <v>0</v>
      </c>
      <c r="R52">
        <v>0</v>
      </c>
      <c r="S52">
        <v>0</v>
      </c>
      <c r="T52" t="s">
        <v>598</v>
      </c>
      <c r="U52">
        <v>0</v>
      </c>
      <c r="V52">
        <v>3</v>
      </c>
      <c r="W52">
        <v>0</v>
      </c>
      <c r="X52">
        <v>0</v>
      </c>
      <c r="Y52" t="s">
        <v>1740</v>
      </c>
      <c r="Z52">
        <v>0</v>
      </c>
      <c r="AA52">
        <v>0</v>
      </c>
      <c r="AB52">
        <v>0</v>
      </c>
      <c r="AC52">
        <v>0</v>
      </c>
      <c r="AD52" t="s">
        <v>1741</v>
      </c>
      <c r="AE52">
        <v>0</v>
      </c>
      <c r="AF52">
        <v>0</v>
      </c>
      <c r="AG52">
        <v>0</v>
      </c>
      <c r="AH52">
        <v>0</v>
      </c>
      <c r="AI52" t="s">
        <v>1742</v>
      </c>
      <c r="AJ52">
        <v>0</v>
      </c>
      <c r="AK52">
        <v>0</v>
      </c>
      <c r="AL52">
        <v>0</v>
      </c>
      <c r="AM52">
        <v>0</v>
      </c>
      <c r="AN52" t="s">
        <v>1743</v>
      </c>
      <c r="AO52">
        <v>0</v>
      </c>
      <c r="AP52">
        <v>4</v>
      </c>
      <c r="AQ52">
        <v>0</v>
      </c>
      <c r="AR52">
        <v>0</v>
      </c>
      <c r="AS52" t="s">
        <v>1744</v>
      </c>
      <c r="AT52">
        <v>0</v>
      </c>
      <c r="AU52">
        <v>1</v>
      </c>
      <c r="AV52">
        <v>0</v>
      </c>
      <c r="AW52">
        <v>0</v>
      </c>
      <c r="AX52" t="s">
        <v>542</v>
      </c>
      <c r="AY52">
        <v>0</v>
      </c>
      <c r="AZ52">
        <v>0</v>
      </c>
      <c r="BA52">
        <v>0</v>
      </c>
      <c r="BB52">
        <v>0</v>
      </c>
      <c r="BC52" t="s">
        <v>1745</v>
      </c>
      <c r="BD52">
        <v>0</v>
      </c>
      <c r="BE52">
        <v>3</v>
      </c>
      <c r="BF52">
        <v>0</v>
      </c>
      <c r="BG52">
        <v>0</v>
      </c>
      <c r="BH52" t="s">
        <v>1746</v>
      </c>
      <c r="BI52">
        <v>0</v>
      </c>
      <c r="BJ52">
        <v>3</v>
      </c>
      <c r="BK52">
        <v>0</v>
      </c>
      <c r="BL52">
        <v>0</v>
      </c>
      <c r="BM52" t="s">
        <v>700</v>
      </c>
      <c r="BN52">
        <v>0</v>
      </c>
      <c r="BO52">
        <v>0</v>
      </c>
      <c r="BP52">
        <v>0</v>
      </c>
      <c r="BQ52">
        <v>0</v>
      </c>
      <c r="BR52" t="s">
        <v>1747</v>
      </c>
      <c r="BS52">
        <v>0</v>
      </c>
      <c r="BT52">
        <v>0</v>
      </c>
      <c r="BU52">
        <v>0</v>
      </c>
      <c r="BV52">
        <v>0</v>
      </c>
      <c r="BW52" t="s">
        <v>1748</v>
      </c>
      <c r="BX52">
        <v>0</v>
      </c>
      <c r="BY52">
        <v>3</v>
      </c>
      <c r="BZ52">
        <v>0</v>
      </c>
      <c r="CA52">
        <v>0</v>
      </c>
      <c r="CB52" t="s">
        <v>1014</v>
      </c>
      <c r="CC52">
        <v>0</v>
      </c>
      <c r="CD52">
        <v>2</v>
      </c>
      <c r="CE52">
        <v>0</v>
      </c>
      <c r="CF52">
        <v>0</v>
      </c>
      <c r="CG52" t="s">
        <v>576</v>
      </c>
      <c r="CH52">
        <v>0</v>
      </c>
      <c r="CI52">
        <v>2</v>
      </c>
      <c r="CJ52">
        <v>0</v>
      </c>
      <c r="CK52">
        <v>0</v>
      </c>
      <c r="CL52" t="s">
        <v>1749</v>
      </c>
      <c r="CM52">
        <v>0</v>
      </c>
      <c r="CN52">
        <v>0</v>
      </c>
      <c r="CO52">
        <v>0</v>
      </c>
      <c r="CP52">
        <v>0</v>
      </c>
      <c r="CQ52" t="s">
        <v>1071</v>
      </c>
      <c r="CR52">
        <v>0</v>
      </c>
      <c r="CS52">
        <v>0</v>
      </c>
      <c r="CT52">
        <v>0</v>
      </c>
      <c r="CU52">
        <v>0</v>
      </c>
      <c r="CV52" t="s">
        <v>1750</v>
      </c>
      <c r="CW52">
        <v>0</v>
      </c>
      <c r="CX52">
        <v>0</v>
      </c>
      <c r="CY52" t="s">
        <v>1751</v>
      </c>
      <c r="CZ52" t="s">
        <v>1751</v>
      </c>
      <c r="DA52" t="s">
        <v>1752</v>
      </c>
      <c r="DB52">
        <v>1</v>
      </c>
      <c r="DC52">
        <v>0</v>
      </c>
      <c r="DD52">
        <v>0</v>
      </c>
      <c r="DE52">
        <v>0</v>
      </c>
      <c r="DF52" t="s">
        <v>1753</v>
      </c>
      <c r="DG52">
        <v>0</v>
      </c>
      <c r="OV52">
        <v>2</v>
      </c>
      <c r="OW52">
        <v>1</v>
      </c>
      <c r="OX52" t="s">
        <v>444</v>
      </c>
      <c r="OY52" t="s">
        <v>439</v>
      </c>
      <c r="OZ52" t="s">
        <v>1754</v>
      </c>
      <c r="PA52" t="s">
        <v>1755</v>
      </c>
      <c r="PB52">
        <v>-1</v>
      </c>
    </row>
    <row r="53" spans="1:418">
      <c r="A53" t="s">
        <v>1756</v>
      </c>
      <c r="B53" t="s">
        <v>436</v>
      </c>
      <c r="C53" t="s">
        <v>437</v>
      </c>
      <c r="F53" t="s">
        <v>1757</v>
      </c>
      <c r="G53">
        <v>0</v>
      </c>
      <c r="H53" s="1">
        <v>42171.88422453704</v>
      </c>
      <c r="I53" s="1">
        <v>42171.886192129627</v>
      </c>
      <c r="J53">
        <v>1</v>
      </c>
      <c r="K53">
        <v>1</v>
      </c>
      <c r="DH53">
        <v>0</v>
      </c>
      <c r="DI53">
        <v>0</v>
      </c>
      <c r="DJ53">
        <v>0</v>
      </c>
      <c r="DK53" t="s">
        <v>1758</v>
      </c>
      <c r="DL53">
        <v>0</v>
      </c>
      <c r="DM53">
        <v>0</v>
      </c>
      <c r="DN53">
        <v>0</v>
      </c>
      <c r="DO53">
        <v>0</v>
      </c>
      <c r="DP53" t="s">
        <v>574</v>
      </c>
      <c r="DQ53">
        <v>0</v>
      </c>
      <c r="DR53">
        <v>0</v>
      </c>
      <c r="DS53">
        <v>0</v>
      </c>
      <c r="DT53">
        <v>0</v>
      </c>
      <c r="DU53" t="s">
        <v>1759</v>
      </c>
      <c r="DV53">
        <v>0</v>
      </c>
      <c r="DW53">
        <v>0</v>
      </c>
      <c r="DX53">
        <v>0</v>
      </c>
      <c r="DY53">
        <v>0</v>
      </c>
      <c r="DZ53" t="s">
        <v>1760</v>
      </c>
      <c r="EA53">
        <v>0</v>
      </c>
      <c r="EB53">
        <v>0</v>
      </c>
      <c r="EC53">
        <v>0</v>
      </c>
      <c r="ED53">
        <v>0</v>
      </c>
      <c r="EE53" t="s">
        <v>1761</v>
      </c>
      <c r="EF53">
        <v>0</v>
      </c>
      <c r="EG53">
        <v>0</v>
      </c>
      <c r="EH53">
        <v>0</v>
      </c>
      <c r="EI53">
        <v>0</v>
      </c>
      <c r="EJ53" t="s">
        <v>1762</v>
      </c>
      <c r="EK53">
        <v>0</v>
      </c>
      <c r="EL53">
        <v>0</v>
      </c>
      <c r="EM53">
        <v>0</v>
      </c>
      <c r="EN53">
        <v>0</v>
      </c>
      <c r="EO53" t="s">
        <v>1763</v>
      </c>
      <c r="EP53">
        <v>0</v>
      </c>
      <c r="EQ53">
        <v>0</v>
      </c>
      <c r="ER53">
        <v>0</v>
      </c>
      <c r="ES53">
        <v>0</v>
      </c>
      <c r="ET53" t="s">
        <v>1764</v>
      </c>
      <c r="EU53">
        <v>0</v>
      </c>
      <c r="EV53">
        <v>1</v>
      </c>
      <c r="EW53">
        <v>0</v>
      </c>
      <c r="EX53">
        <v>0</v>
      </c>
      <c r="EY53" t="s">
        <v>1765</v>
      </c>
      <c r="EZ53">
        <v>0</v>
      </c>
      <c r="FA53">
        <v>3</v>
      </c>
      <c r="FB53">
        <v>0</v>
      </c>
      <c r="FC53">
        <v>0</v>
      </c>
      <c r="FD53" t="s">
        <v>1766</v>
      </c>
      <c r="FE53">
        <v>0</v>
      </c>
      <c r="FF53">
        <v>0</v>
      </c>
      <c r="FG53">
        <v>0</v>
      </c>
      <c r="FH53">
        <v>0</v>
      </c>
      <c r="FI53" t="s">
        <v>1767</v>
      </c>
      <c r="FJ53">
        <v>0</v>
      </c>
      <c r="FK53">
        <v>1</v>
      </c>
      <c r="FL53">
        <v>0</v>
      </c>
      <c r="FM53">
        <v>0</v>
      </c>
      <c r="FN53" t="s">
        <v>1768</v>
      </c>
      <c r="FO53">
        <v>0</v>
      </c>
      <c r="FP53">
        <v>0</v>
      </c>
      <c r="FQ53">
        <v>0</v>
      </c>
      <c r="FR53">
        <v>0</v>
      </c>
      <c r="FS53" t="s">
        <v>1769</v>
      </c>
      <c r="FT53">
        <v>0</v>
      </c>
      <c r="FU53">
        <v>1</v>
      </c>
      <c r="FV53">
        <v>0</v>
      </c>
      <c r="FW53">
        <v>0</v>
      </c>
      <c r="FX53" t="s">
        <v>1770</v>
      </c>
      <c r="FY53">
        <v>0</v>
      </c>
      <c r="FZ53">
        <v>4</v>
      </c>
      <c r="GA53">
        <v>0</v>
      </c>
      <c r="GB53">
        <v>0</v>
      </c>
      <c r="GC53" t="s">
        <v>1771</v>
      </c>
      <c r="GD53">
        <v>0</v>
      </c>
      <c r="GE53">
        <v>1</v>
      </c>
      <c r="GF53">
        <v>0</v>
      </c>
      <c r="GG53">
        <v>0</v>
      </c>
      <c r="GH53" t="s">
        <v>1772</v>
      </c>
      <c r="GI53">
        <v>0</v>
      </c>
      <c r="GJ53">
        <v>0</v>
      </c>
      <c r="GK53">
        <v>0</v>
      </c>
      <c r="GL53">
        <v>0</v>
      </c>
      <c r="GM53" t="s">
        <v>1773</v>
      </c>
      <c r="GN53">
        <v>0</v>
      </c>
      <c r="GO53">
        <v>0</v>
      </c>
      <c r="GP53">
        <v>0</v>
      </c>
      <c r="GQ53">
        <v>0</v>
      </c>
      <c r="GR53" t="s">
        <v>1774</v>
      </c>
      <c r="GS53">
        <v>0</v>
      </c>
      <c r="GT53">
        <v>0</v>
      </c>
      <c r="GU53">
        <v>0</v>
      </c>
      <c r="GV53">
        <v>0</v>
      </c>
      <c r="GW53" t="s">
        <v>1775</v>
      </c>
      <c r="GX53">
        <v>0</v>
      </c>
      <c r="GY53">
        <v>0</v>
      </c>
      <c r="GZ53">
        <v>0</v>
      </c>
      <c r="HA53">
        <v>0</v>
      </c>
      <c r="HB53" t="s">
        <v>1776</v>
      </c>
      <c r="HC53">
        <v>0</v>
      </c>
      <c r="OV53">
        <v>3</v>
      </c>
      <c r="OW53">
        <v>4</v>
      </c>
      <c r="OX53" t="s">
        <v>444</v>
      </c>
      <c r="OY53" t="s">
        <v>439</v>
      </c>
      <c r="OZ53">
        <v>38</v>
      </c>
      <c r="PA53">
        <v>-97</v>
      </c>
      <c r="PB53">
        <v>-1</v>
      </c>
    </row>
    <row r="54" spans="1:418">
      <c r="A54" t="s">
        <v>1777</v>
      </c>
      <c r="B54" t="s">
        <v>436</v>
      </c>
      <c r="C54" t="s">
        <v>437</v>
      </c>
      <c r="F54" t="s">
        <v>1778</v>
      </c>
      <c r="G54">
        <v>0</v>
      </c>
      <c r="H54" s="1">
        <v>42171.882303240738</v>
      </c>
      <c r="I54" s="1">
        <v>42171.886250000003</v>
      </c>
      <c r="J54">
        <v>1</v>
      </c>
      <c r="K54">
        <v>1</v>
      </c>
      <c r="DH54">
        <v>0</v>
      </c>
      <c r="DI54">
        <v>0</v>
      </c>
      <c r="DJ54">
        <v>0</v>
      </c>
      <c r="DK54" t="s">
        <v>1779</v>
      </c>
      <c r="DL54">
        <v>0</v>
      </c>
      <c r="DM54">
        <v>0</v>
      </c>
      <c r="DN54">
        <v>0</v>
      </c>
      <c r="DO54">
        <v>0</v>
      </c>
      <c r="DP54" t="s">
        <v>1780</v>
      </c>
      <c r="DQ54">
        <v>0</v>
      </c>
      <c r="DR54">
        <v>0</v>
      </c>
      <c r="DS54" t="s">
        <v>526</v>
      </c>
      <c r="DT54" t="s">
        <v>526</v>
      </c>
      <c r="DU54" t="s">
        <v>1781</v>
      </c>
      <c r="DV54">
        <v>1</v>
      </c>
      <c r="DW54">
        <v>1</v>
      </c>
      <c r="DX54">
        <v>0</v>
      </c>
      <c r="DY54">
        <v>0</v>
      </c>
      <c r="DZ54" t="s">
        <v>1782</v>
      </c>
      <c r="EA54">
        <v>0</v>
      </c>
      <c r="EB54">
        <v>0</v>
      </c>
      <c r="EC54">
        <v>0</v>
      </c>
      <c r="ED54">
        <v>0</v>
      </c>
      <c r="EE54" t="s">
        <v>1783</v>
      </c>
      <c r="EF54">
        <v>0</v>
      </c>
      <c r="EG54">
        <v>0</v>
      </c>
      <c r="EH54">
        <v>0</v>
      </c>
      <c r="EI54">
        <v>0</v>
      </c>
      <c r="EJ54" t="s">
        <v>531</v>
      </c>
      <c r="EK54">
        <v>0</v>
      </c>
      <c r="EL54">
        <v>1</v>
      </c>
      <c r="EM54">
        <v>0</v>
      </c>
      <c r="EN54">
        <v>0</v>
      </c>
      <c r="EO54" t="s">
        <v>1784</v>
      </c>
      <c r="EP54">
        <v>0</v>
      </c>
      <c r="EQ54">
        <v>1</v>
      </c>
      <c r="ER54">
        <v>0</v>
      </c>
      <c r="ES54">
        <v>0</v>
      </c>
      <c r="ET54" t="s">
        <v>1311</v>
      </c>
      <c r="EU54">
        <v>0</v>
      </c>
      <c r="EV54">
        <v>3</v>
      </c>
      <c r="EW54">
        <v>0</v>
      </c>
      <c r="EX54">
        <v>0</v>
      </c>
      <c r="EY54" t="s">
        <v>1785</v>
      </c>
      <c r="EZ54">
        <v>0</v>
      </c>
      <c r="FA54">
        <v>5</v>
      </c>
      <c r="FB54">
        <v>0</v>
      </c>
      <c r="FC54">
        <v>0</v>
      </c>
      <c r="FD54" t="s">
        <v>1786</v>
      </c>
      <c r="FE54">
        <v>0</v>
      </c>
      <c r="FF54">
        <v>4</v>
      </c>
      <c r="FG54">
        <v>0</v>
      </c>
      <c r="FH54">
        <v>0</v>
      </c>
      <c r="FI54" t="s">
        <v>1787</v>
      </c>
      <c r="FJ54">
        <v>0</v>
      </c>
      <c r="FK54">
        <v>3</v>
      </c>
      <c r="FL54">
        <v>0</v>
      </c>
      <c r="FM54">
        <v>0</v>
      </c>
      <c r="FN54" t="s">
        <v>1788</v>
      </c>
      <c r="FO54">
        <v>0</v>
      </c>
      <c r="FP54">
        <v>1</v>
      </c>
      <c r="FQ54">
        <v>0</v>
      </c>
      <c r="FR54">
        <v>0</v>
      </c>
      <c r="FS54" t="s">
        <v>1789</v>
      </c>
      <c r="FT54">
        <v>0</v>
      </c>
      <c r="FU54">
        <v>4</v>
      </c>
      <c r="FV54">
        <v>0</v>
      </c>
      <c r="FW54">
        <v>0</v>
      </c>
      <c r="FX54" t="s">
        <v>1183</v>
      </c>
      <c r="FY54">
        <v>0</v>
      </c>
      <c r="FZ54">
        <v>6</v>
      </c>
      <c r="GA54">
        <v>0</v>
      </c>
      <c r="GB54">
        <v>0</v>
      </c>
      <c r="GC54" t="s">
        <v>1790</v>
      </c>
      <c r="GD54">
        <v>0</v>
      </c>
      <c r="GE54">
        <v>2</v>
      </c>
      <c r="GF54">
        <v>0</v>
      </c>
      <c r="GG54">
        <v>0</v>
      </c>
      <c r="GH54" t="s">
        <v>1791</v>
      </c>
      <c r="GI54">
        <v>0</v>
      </c>
      <c r="GJ54">
        <v>0</v>
      </c>
      <c r="GK54">
        <v>0</v>
      </c>
      <c r="GL54">
        <v>0</v>
      </c>
      <c r="GM54" t="s">
        <v>1301</v>
      </c>
      <c r="GN54">
        <v>0</v>
      </c>
      <c r="GO54">
        <v>0</v>
      </c>
      <c r="GP54">
        <v>0</v>
      </c>
      <c r="GQ54">
        <v>0</v>
      </c>
      <c r="GR54" t="s">
        <v>1789</v>
      </c>
      <c r="GS54">
        <v>0</v>
      </c>
      <c r="GT54">
        <v>0</v>
      </c>
      <c r="GU54">
        <v>0</v>
      </c>
      <c r="GV54">
        <v>0</v>
      </c>
      <c r="GW54" t="s">
        <v>1792</v>
      </c>
      <c r="GX54">
        <v>0</v>
      </c>
      <c r="GY54">
        <v>0</v>
      </c>
      <c r="GZ54" t="s">
        <v>1174</v>
      </c>
      <c r="HA54" t="s">
        <v>1174</v>
      </c>
      <c r="HB54" t="s">
        <v>1793</v>
      </c>
      <c r="HC54">
        <v>1</v>
      </c>
      <c r="OV54">
        <v>1</v>
      </c>
      <c r="OW54">
        <v>1</v>
      </c>
      <c r="OX54" t="s">
        <v>1794</v>
      </c>
      <c r="OY54" t="s">
        <v>442</v>
      </c>
      <c r="OZ54" t="s">
        <v>1795</v>
      </c>
      <c r="PA54" t="s">
        <v>1796</v>
      </c>
      <c r="PB54">
        <v>-1</v>
      </c>
    </row>
    <row r="55" spans="1:418">
      <c r="A55" t="s">
        <v>1797</v>
      </c>
      <c r="B55" t="s">
        <v>436</v>
      </c>
      <c r="C55" t="s">
        <v>437</v>
      </c>
      <c r="F55" t="s">
        <v>443</v>
      </c>
      <c r="G55">
        <v>0</v>
      </c>
      <c r="H55" s="1">
        <v>42171.864259259259</v>
      </c>
      <c r="I55" s="1">
        <v>42171.889398148145</v>
      </c>
      <c r="J55">
        <v>1</v>
      </c>
      <c r="K55">
        <v>1</v>
      </c>
      <c r="DH55">
        <v>0</v>
      </c>
      <c r="DI55">
        <v>0</v>
      </c>
      <c r="DJ55">
        <v>0</v>
      </c>
      <c r="DK55" t="s">
        <v>1798</v>
      </c>
      <c r="DL55">
        <v>0</v>
      </c>
      <c r="DM55">
        <v>0</v>
      </c>
      <c r="DN55">
        <v>0</v>
      </c>
      <c r="DO55">
        <v>0</v>
      </c>
      <c r="DP55" t="s">
        <v>1799</v>
      </c>
      <c r="DQ55">
        <v>0</v>
      </c>
      <c r="DR55">
        <v>0</v>
      </c>
      <c r="DS55">
        <v>0</v>
      </c>
      <c r="DT55">
        <v>0</v>
      </c>
      <c r="DU55" t="s">
        <v>1800</v>
      </c>
      <c r="DV55">
        <v>0</v>
      </c>
      <c r="DW55">
        <v>0</v>
      </c>
      <c r="DX55">
        <v>0</v>
      </c>
      <c r="DY55">
        <v>0</v>
      </c>
      <c r="DZ55" t="s">
        <v>1801</v>
      </c>
      <c r="EA55">
        <v>0</v>
      </c>
      <c r="EB55">
        <v>0</v>
      </c>
      <c r="EC55">
        <v>0</v>
      </c>
      <c r="ED55">
        <v>0</v>
      </c>
      <c r="EE55" t="s">
        <v>1802</v>
      </c>
      <c r="EF55">
        <v>0</v>
      </c>
      <c r="EG55">
        <v>0</v>
      </c>
      <c r="EH55">
        <v>0</v>
      </c>
      <c r="EI55">
        <v>0</v>
      </c>
      <c r="EJ55" t="s">
        <v>1803</v>
      </c>
      <c r="EK55">
        <v>0</v>
      </c>
      <c r="EL55">
        <v>0</v>
      </c>
      <c r="EM55">
        <v>0</v>
      </c>
      <c r="EN55">
        <v>0</v>
      </c>
      <c r="EO55" t="s">
        <v>1804</v>
      </c>
      <c r="EP55">
        <v>0</v>
      </c>
      <c r="EQ55">
        <v>0</v>
      </c>
      <c r="ER55">
        <v>0</v>
      </c>
      <c r="ES55">
        <v>0</v>
      </c>
      <c r="ET55" t="s">
        <v>1805</v>
      </c>
      <c r="EU55">
        <v>0</v>
      </c>
      <c r="EV55">
        <v>0</v>
      </c>
      <c r="EW55">
        <v>0</v>
      </c>
      <c r="EX55">
        <v>0</v>
      </c>
      <c r="EY55" t="s">
        <v>1806</v>
      </c>
      <c r="EZ55">
        <v>0</v>
      </c>
      <c r="FA55">
        <v>3</v>
      </c>
      <c r="FB55">
        <v>0</v>
      </c>
      <c r="FC55">
        <v>0</v>
      </c>
      <c r="FD55" t="s">
        <v>1744</v>
      </c>
      <c r="FE55">
        <v>0</v>
      </c>
      <c r="FF55">
        <v>0</v>
      </c>
      <c r="FG55">
        <v>0</v>
      </c>
      <c r="FH55">
        <v>0</v>
      </c>
      <c r="FI55" t="s">
        <v>1807</v>
      </c>
      <c r="FJ55">
        <v>0</v>
      </c>
      <c r="FK55">
        <v>1</v>
      </c>
      <c r="FL55">
        <v>0</v>
      </c>
      <c r="FM55">
        <v>0</v>
      </c>
      <c r="FN55" t="s">
        <v>639</v>
      </c>
      <c r="FO55">
        <v>0</v>
      </c>
      <c r="FP55">
        <v>0</v>
      </c>
      <c r="FQ55">
        <v>0</v>
      </c>
      <c r="FR55">
        <v>0</v>
      </c>
      <c r="FS55" t="s">
        <v>1808</v>
      </c>
      <c r="FT55">
        <v>0</v>
      </c>
      <c r="FU55">
        <v>1</v>
      </c>
      <c r="FV55">
        <v>0</v>
      </c>
      <c r="FW55">
        <v>0</v>
      </c>
      <c r="FX55" t="s">
        <v>1809</v>
      </c>
      <c r="FY55">
        <v>0</v>
      </c>
      <c r="FZ55">
        <v>4</v>
      </c>
      <c r="GA55">
        <v>0</v>
      </c>
      <c r="GB55">
        <v>0</v>
      </c>
      <c r="GC55" t="s">
        <v>1810</v>
      </c>
      <c r="GD55">
        <v>0</v>
      </c>
      <c r="GE55">
        <v>0</v>
      </c>
      <c r="GF55">
        <v>0</v>
      </c>
      <c r="GG55">
        <v>0</v>
      </c>
      <c r="GH55" t="s">
        <v>1811</v>
      </c>
      <c r="GI55">
        <v>0</v>
      </c>
      <c r="GJ55">
        <v>0</v>
      </c>
      <c r="GK55">
        <v>0</v>
      </c>
      <c r="GL55">
        <v>0</v>
      </c>
      <c r="GM55" t="s">
        <v>1812</v>
      </c>
      <c r="GN55">
        <v>0</v>
      </c>
      <c r="GO55">
        <v>0</v>
      </c>
      <c r="GP55">
        <v>0</v>
      </c>
      <c r="GQ55">
        <v>0</v>
      </c>
      <c r="GR55" t="s">
        <v>1813</v>
      </c>
      <c r="GS55">
        <v>0</v>
      </c>
      <c r="GT55">
        <v>0</v>
      </c>
      <c r="GU55">
        <v>0</v>
      </c>
      <c r="GV55">
        <v>0</v>
      </c>
      <c r="GW55" t="s">
        <v>1814</v>
      </c>
      <c r="GX55">
        <v>0</v>
      </c>
      <c r="GY55">
        <v>0</v>
      </c>
      <c r="GZ55">
        <v>0</v>
      </c>
      <c r="HA55">
        <v>0</v>
      </c>
      <c r="HB55" t="s">
        <v>1815</v>
      </c>
      <c r="HC55">
        <v>0</v>
      </c>
      <c r="OV55">
        <v>2</v>
      </c>
      <c r="OW55">
        <v>1</v>
      </c>
      <c r="OX55" t="s">
        <v>444</v>
      </c>
      <c r="OY55" t="s">
        <v>442</v>
      </c>
      <c r="OZ55" t="s">
        <v>445</v>
      </c>
      <c r="PA55" t="s">
        <v>446</v>
      </c>
      <c r="PB55">
        <v>-1</v>
      </c>
    </row>
    <row r="56" spans="1:418">
      <c r="A56" t="s">
        <v>1816</v>
      </c>
      <c r="B56" t="s">
        <v>436</v>
      </c>
      <c r="C56" t="s">
        <v>437</v>
      </c>
      <c r="F56" t="s">
        <v>1817</v>
      </c>
      <c r="G56">
        <v>0</v>
      </c>
      <c r="H56" s="1">
        <v>42171.888726851852</v>
      </c>
      <c r="I56" s="1">
        <v>42171.890428240738</v>
      </c>
      <c r="J56">
        <v>1</v>
      </c>
      <c r="K56">
        <v>1</v>
      </c>
      <c r="KZ56">
        <v>2</v>
      </c>
      <c r="LA56">
        <v>0</v>
      </c>
      <c r="LB56">
        <v>0</v>
      </c>
      <c r="LC56" t="s">
        <v>1818</v>
      </c>
      <c r="LD56">
        <v>0</v>
      </c>
      <c r="LE56">
        <v>1</v>
      </c>
      <c r="LF56" t="s">
        <v>1819</v>
      </c>
      <c r="LG56" t="s">
        <v>1819</v>
      </c>
      <c r="LH56" t="s">
        <v>1022</v>
      </c>
      <c r="LI56">
        <v>1</v>
      </c>
      <c r="LJ56">
        <v>1</v>
      </c>
      <c r="LK56" t="s">
        <v>1820</v>
      </c>
      <c r="LL56" t="s">
        <v>827</v>
      </c>
      <c r="LM56" t="s">
        <v>1821</v>
      </c>
      <c r="LN56">
        <v>3</v>
      </c>
      <c r="LO56">
        <v>2</v>
      </c>
      <c r="LP56" t="s">
        <v>1653</v>
      </c>
      <c r="LQ56" t="s">
        <v>1653</v>
      </c>
      <c r="LR56" t="s">
        <v>1822</v>
      </c>
      <c r="LS56">
        <v>1</v>
      </c>
      <c r="LT56">
        <v>1</v>
      </c>
      <c r="LU56" t="s">
        <v>1823</v>
      </c>
      <c r="LV56" t="s">
        <v>1823</v>
      </c>
      <c r="LW56" t="s">
        <v>1824</v>
      </c>
      <c r="LX56">
        <v>1</v>
      </c>
      <c r="LY56">
        <v>1</v>
      </c>
      <c r="LZ56">
        <v>0</v>
      </c>
      <c r="MA56">
        <v>0</v>
      </c>
      <c r="MB56" t="s">
        <v>1825</v>
      </c>
      <c r="MC56">
        <v>0</v>
      </c>
      <c r="MD56">
        <v>2</v>
      </c>
      <c r="ME56">
        <v>0</v>
      </c>
      <c r="MF56">
        <v>0</v>
      </c>
      <c r="MG56" t="s">
        <v>1826</v>
      </c>
      <c r="MH56">
        <v>0</v>
      </c>
      <c r="MI56">
        <v>1</v>
      </c>
      <c r="MJ56">
        <v>0</v>
      </c>
      <c r="MK56">
        <v>0</v>
      </c>
      <c r="ML56" t="s">
        <v>1827</v>
      </c>
      <c r="MM56">
        <v>0</v>
      </c>
      <c r="MN56">
        <v>3</v>
      </c>
      <c r="MO56">
        <v>0</v>
      </c>
      <c r="MP56">
        <v>0</v>
      </c>
      <c r="MQ56" t="s">
        <v>910</v>
      </c>
      <c r="MR56">
        <v>0</v>
      </c>
      <c r="MS56">
        <v>1</v>
      </c>
      <c r="MT56" t="s">
        <v>1828</v>
      </c>
      <c r="MU56" t="s">
        <v>1828</v>
      </c>
      <c r="MV56" t="s">
        <v>1829</v>
      </c>
      <c r="MW56">
        <v>1</v>
      </c>
      <c r="MX56">
        <v>1</v>
      </c>
      <c r="MY56">
        <v>0</v>
      </c>
      <c r="MZ56">
        <v>0</v>
      </c>
      <c r="NA56" t="s">
        <v>1158</v>
      </c>
      <c r="NB56">
        <v>0</v>
      </c>
      <c r="NC56">
        <v>3</v>
      </c>
      <c r="ND56">
        <v>0</v>
      </c>
      <c r="NE56">
        <v>0</v>
      </c>
      <c r="NF56" t="s">
        <v>1830</v>
      </c>
      <c r="NG56">
        <v>0</v>
      </c>
      <c r="NH56">
        <v>2</v>
      </c>
      <c r="NI56" t="s">
        <v>1831</v>
      </c>
      <c r="NJ56" t="s">
        <v>1831</v>
      </c>
      <c r="NK56" t="s">
        <v>1832</v>
      </c>
      <c r="NL56">
        <v>1</v>
      </c>
      <c r="NM56">
        <v>4</v>
      </c>
      <c r="NN56" t="s">
        <v>1833</v>
      </c>
      <c r="NO56" t="s">
        <v>904</v>
      </c>
      <c r="NP56" t="s">
        <v>1834</v>
      </c>
      <c r="NQ56">
        <v>2</v>
      </c>
      <c r="NR56">
        <v>2</v>
      </c>
      <c r="NS56">
        <v>0</v>
      </c>
      <c r="NT56">
        <v>0</v>
      </c>
      <c r="NU56" t="s">
        <v>1835</v>
      </c>
      <c r="NV56">
        <v>0</v>
      </c>
      <c r="NW56">
        <v>2</v>
      </c>
      <c r="NX56">
        <v>0</v>
      </c>
      <c r="NY56">
        <v>0</v>
      </c>
      <c r="NZ56" t="s">
        <v>1836</v>
      </c>
      <c r="OA56">
        <v>0</v>
      </c>
      <c r="OB56">
        <v>1</v>
      </c>
      <c r="OC56">
        <v>0</v>
      </c>
      <c r="OD56">
        <v>0</v>
      </c>
      <c r="OE56" t="s">
        <v>1825</v>
      </c>
      <c r="OF56">
        <v>0</v>
      </c>
      <c r="OG56">
        <v>0</v>
      </c>
      <c r="OH56">
        <v>0</v>
      </c>
      <c r="OI56">
        <v>0</v>
      </c>
      <c r="OJ56" t="s">
        <v>1837</v>
      </c>
      <c r="OK56">
        <v>0</v>
      </c>
      <c r="OL56">
        <v>2</v>
      </c>
      <c r="OM56">
        <v>0</v>
      </c>
      <c r="ON56">
        <v>0</v>
      </c>
      <c r="OO56" t="s">
        <v>1838</v>
      </c>
      <c r="OP56">
        <v>0</v>
      </c>
      <c r="OQ56">
        <v>1</v>
      </c>
      <c r="OR56" t="s">
        <v>1839</v>
      </c>
      <c r="OS56" t="s">
        <v>1839</v>
      </c>
      <c r="OT56" t="s">
        <v>1033</v>
      </c>
      <c r="OU56">
        <v>1</v>
      </c>
      <c r="OV56">
        <v>2</v>
      </c>
      <c r="OW56">
        <v>1</v>
      </c>
      <c r="OX56" t="s">
        <v>449</v>
      </c>
      <c r="OY56" t="s">
        <v>442</v>
      </c>
      <c r="OZ56" t="s">
        <v>1840</v>
      </c>
      <c r="PA56" t="s">
        <v>1841</v>
      </c>
      <c r="PB56">
        <v>-1</v>
      </c>
    </row>
    <row r="57" spans="1:418">
      <c r="A57" t="s">
        <v>1842</v>
      </c>
      <c r="B57" t="s">
        <v>436</v>
      </c>
      <c r="C57" t="s">
        <v>437</v>
      </c>
      <c r="F57" t="s">
        <v>1843</v>
      </c>
      <c r="G57">
        <v>0</v>
      </c>
      <c r="H57" s="1">
        <v>42171.970763888887</v>
      </c>
      <c r="I57" s="1">
        <v>42171.97216435185</v>
      </c>
      <c r="J57">
        <v>1</v>
      </c>
      <c r="K57">
        <v>1</v>
      </c>
      <c r="L57">
        <v>1</v>
      </c>
      <c r="M57">
        <v>0</v>
      </c>
      <c r="N57">
        <v>0</v>
      </c>
      <c r="O57" t="s">
        <v>1844</v>
      </c>
      <c r="P57">
        <v>0</v>
      </c>
      <c r="Q57">
        <v>1</v>
      </c>
      <c r="R57" t="s">
        <v>1845</v>
      </c>
      <c r="S57" t="s">
        <v>1845</v>
      </c>
      <c r="T57" t="s">
        <v>1846</v>
      </c>
      <c r="U57">
        <v>1</v>
      </c>
      <c r="V57">
        <v>0</v>
      </c>
      <c r="W57" t="s">
        <v>1847</v>
      </c>
      <c r="X57" t="s">
        <v>1847</v>
      </c>
      <c r="Y57" t="s">
        <v>1848</v>
      </c>
      <c r="Z57">
        <v>1</v>
      </c>
      <c r="AA57">
        <v>1</v>
      </c>
      <c r="AB57">
        <v>0</v>
      </c>
      <c r="AC57">
        <v>0</v>
      </c>
      <c r="AD57" t="s">
        <v>1849</v>
      </c>
      <c r="AE57">
        <v>0</v>
      </c>
      <c r="AF57">
        <v>1</v>
      </c>
      <c r="AG57">
        <v>0</v>
      </c>
      <c r="AH57">
        <v>0</v>
      </c>
      <c r="AI57" t="s">
        <v>1850</v>
      </c>
      <c r="AJ57">
        <v>0</v>
      </c>
      <c r="AK57">
        <v>1</v>
      </c>
      <c r="AL57">
        <v>0</v>
      </c>
      <c r="AM57">
        <v>0</v>
      </c>
      <c r="AN57" t="s">
        <v>1851</v>
      </c>
      <c r="AO57">
        <v>0</v>
      </c>
      <c r="AP57">
        <v>4</v>
      </c>
      <c r="AQ57" t="s">
        <v>892</v>
      </c>
      <c r="AR57" t="s">
        <v>892</v>
      </c>
      <c r="AS57" t="s">
        <v>1784</v>
      </c>
      <c r="AT57">
        <v>1</v>
      </c>
      <c r="AU57">
        <v>1</v>
      </c>
      <c r="AV57">
        <v>0</v>
      </c>
      <c r="AW57">
        <v>0</v>
      </c>
      <c r="AX57" t="s">
        <v>1229</v>
      </c>
      <c r="AY57">
        <v>0</v>
      </c>
      <c r="AZ57">
        <v>3</v>
      </c>
      <c r="BA57">
        <v>0</v>
      </c>
      <c r="BB57">
        <v>0</v>
      </c>
      <c r="BC57" t="s">
        <v>1295</v>
      </c>
      <c r="BD57">
        <v>0</v>
      </c>
      <c r="BE57">
        <v>2</v>
      </c>
      <c r="BF57">
        <v>0</v>
      </c>
      <c r="BG57">
        <v>0</v>
      </c>
      <c r="BH57" t="s">
        <v>1852</v>
      </c>
      <c r="BI57">
        <v>0</v>
      </c>
      <c r="BJ57">
        <v>1</v>
      </c>
      <c r="BK57">
        <v>0</v>
      </c>
      <c r="BL57">
        <v>0</v>
      </c>
      <c r="BM57" t="s">
        <v>1683</v>
      </c>
      <c r="BN57">
        <v>0</v>
      </c>
      <c r="BO57">
        <v>0</v>
      </c>
      <c r="BP57">
        <v>0</v>
      </c>
      <c r="BQ57">
        <v>0</v>
      </c>
      <c r="BR57" t="s">
        <v>672</v>
      </c>
      <c r="BS57">
        <v>0</v>
      </c>
      <c r="BT57">
        <v>1</v>
      </c>
      <c r="BU57">
        <v>0</v>
      </c>
      <c r="BV57">
        <v>0</v>
      </c>
      <c r="BW57" t="s">
        <v>1853</v>
      </c>
      <c r="BX57">
        <v>0</v>
      </c>
      <c r="BY57">
        <v>3</v>
      </c>
      <c r="BZ57">
        <v>0</v>
      </c>
      <c r="CA57">
        <v>0</v>
      </c>
      <c r="CB57" t="s">
        <v>1854</v>
      </c>
      <c r="CC57">
        <v>0</v>
      </c>
      <c r="CD57">
        <v>2</v>
      </c>
      <c r="CE57">
        <v>0</v>
      </c>
      <c r="CF57">
        <v>0</v>
      </c>
      <c r="CG57" t="s">
        <v>1855</v>
      </c>
      <c r="CH57">
        <v>0</v>
      </c>
      <c r="CI57">
        <v>3</v>
      </c>
      <c r="CJ57">
        <v>0</v>
      </c>
      <c r="CK57">
        <v>0</v>
      </c>
      <c r="CL57" t="s">
        <v>1856</v>
      </c>
      <c r="CM57">
        <v>0</v>
      </c>
      <c r="CN57">
        <v>1</v>
      </c>
      <c r="CO57">
        <v>0</v>
      </c>
      <c r="CP57">
        <v>0</v>
      </c>
      <c r="CQ57" t="s">
        <v>1857</v>
      </c>
      <c r="CR57">
        <v>0</v>
      </c>
      <c r="CS57">
        <v>1</v>
      </c>
      <c r="CT57">
        <v>0</v>
      </c>
      <c r="CU57">
        <v>0</v>
      </c>
      <c r="CV57" t="s">
        <v>1851</v>
      </c>
      <c r="CW57">
        <v>0</v>
      </c>
      <c r="CX57">
        <v>0</v>
      </c>
      <c r="CY57" t="s">
        <v>1858</v>
      </c>
      <c r="CZ57" t="s">
        <v>1858</v>
      </c>
      <c r="DA57" t="s">
        <v>1859</v>
      </c>
      <c r="DB57">
        <v>1</v>
      </c>
      <c r="DC57">
        <v>1</v>
      </c>
      <c r="DD57" t="s">
        <v>1720</v>
      </c>
      <c r="DE57" t="s">
        <v>1720</v>
      </c>
      <c r="DF57" t="s">
        <v>1860</v>
      </c>
      <c r="DG57">
        <v>1</v>
      </c>
      <c r="OV57">
        <v>1</v>
      </c>
      <c r="OW57">
        <v>1</v>
      </c>
      <c r="OX57" t="s">
        <v>452</v>
      </c>
      <c r="OY57" t="s">
        <v>442</v>
      </c>
      <c r="OZ57" t="s">
        <v>1861</v>
      </c>
      <c r="PA57" t="s">
        <v>1862</v>
      </c>
      <c r="PB57">
        <v>-1</v>
      </c>
    </row>
    <row r="58" spans="1:418">
      <c r="A58" t="s">
        <v>1863</v>
      </c>
      <c r="B58" t="s">
        <v>436</v>
      </c>
      <c r="C58" t="s">
        <v>437</v>
      </c>
      <c r="F58" t="s">
        <v>1864</v>
      </c>
      <c r="G58">
        <v>0</v>
      </c>
      <c r="H58" s="1">
        <v>42172.000555555554</v>
      </c>
      <c r="I58" s="1">
        <v>42172.001759259256</v>
      </c>
      <c r="J58">
        <v>1</v>
      </c>
      <c r="K58">
        <v>1</v>
      </c>
      <c r="HD58">
        <v>0</v>
      </c>
      <c r="HE58">
        <v>0</v>
      </c>
      <c r="HF58">
        <v>0</v>
      </c>
      <c r="HG58" t="s">
        <v>1865</v>
      </c>
      <c r="HH58">
        <v>0</v>
      </c>
      <c r="HI58">
        <v>0</v>
      </c>
      <c r="HJ58">
        <v>0</v>
      </c>
      <c r="HK58">
        <v>0</v>
      </c>
      <c r="HL58" t="s">
        <v>1659</v>
      </c>
      <c r="HM58">
        <v>0</v>
      </c>
      <c r="HN58">
        <v>0</v>
      </c>
      <c r="HO58">
        <v>0</v>
      </c>
      <c r="HP58">
        <v>0</v>
      </c>
      <c r="HQ58" t="s">
        <v>1866</v>
      </c>
      <c r="HR58">
        <v>0</v>
      </c>
      <c r="HS58">
        <v>0</v>
      </c>
      <c r="HT58">
        <v>0</v>
      </c>
      <c r="HU58">
        <v>0</v>
      </c>
      <c r="HV58" t="s">
        <v>1867</v>
      </c>
      <c r="HW58">
        <v>0</v>
      </c>
      <c r="HX58">
        <v>0</v>
      </c>
      <c r="HY58">
        <v>0</v>
      </c>
      <c r="HZ58">
        <v>0</v>
      </c>
      <c r="IA58" t="s">
        <v>1868</v>
      </c>
      <c r="IB58">
        <v>0</v>
      </c>
      <c r="IC58">
        <v>0</v>
      </c>
      <c r="ID58">
        <v>0</v>
      </c>
      <c r="IE58">
        <v>0</v>
      </c>
      <c r="IF58" t="s">
        <v>1869</v>
      </c>
      <c r="IG58">
        <v>0</v>
      </c>
      <c r="IH58">
        <v>4</v>
      </c>
      <c r="II58">
        <v>0</v>
      </c>
      <c r="IJ58">
        <v>0</v>
      </c>
      <c r="IK58" t="s">
        <v>1870</v>
      </c>
      <c r="IL58">
        <v>0</v>
      </c>
      <c r="IM58">
        <v>1</v>
      </c>
      <c r="IN58">
        <v>0</v>
      </c>
      <c r="IO58">
        <v>0</v>
      </c>
      <c r="IP58" t="s">
        <v>1871</v>
      </c>
      <c r="IQ58">
        <v>0</v>
      </c>
      <c r="IR58">
        <v>5</v>
      </c>
      <c r="IS58">
        <v>0</v>
      </c>
      <c r="IT58">
        <v>0</v>
      </c>
      <c r="IU58" t="s">
        <v>1872</v>
      </c>
      <c r="IV58">
        <v>0</v>
      </c>
      <c r="IW58">
        <v>0</v>
      </c>
      <c r="IX58">
        <v>0</v>
      </c>
      <c r="IY58">
        <v>0</v>
      </c>
      <c r="IZ58" t="s">
        <v>1873</v>
      </c>
      <c r="JA58">
        <v>0</v>
      </c>
      <c r="JB58">
        <v>0</v>
      </c>
      <c r="JC58" t="s">
        <v>1874</v>
      </c>
      <c r="JD58" t="s">
        <v>1874</v>
      </c>
      <c r="JE58" t="s">
        <v>1019</v>
      </c>
      <c r="JF58">
        <v>1</v>
      </c>
      <c r="JG58">
        <v>4</v>
      </c>
      <c r="JH58" t="s">
        <v>1875</v>
      </c>
      <c r="JI58" t="s">
        <v>1875</v>
      </c>
      <c r="JJ58" t="s">
        <v>1876</v>
      </c>
      <c r="JK58">
        <v>1</v>
      </c>
      <c r="JL58">
        <v>0</v>
      </c>
      <c r="JM58">
        <v>0</v>
      </c>
      <c r="JN58">
        <v>0</v>
      </c>
      <c r="JO58" t="s">
        <v>1877</v>
      </c>
      <c r="JP58">
        <v>0</v>
      </c>
      <c r="JQ58">
        <v>0</v>
      </c>
      <c r="JR58">
        <v>0</v>
      </c>
      <c r="JS58">
        <v>0</v>
      </c>
      <c r="JT58" t="s">
        <v>1878</v>
      </c>
      <c r="JU58">
        <v>0</v>
      </c>
      <c r="JV58">
        <v>5</v>
      </c>
      <c r="JW58">
        <v>0</v>
      </c>
      <c r="JX58">
        <v>0</v>
      </c>
      <c r="JY58" t="s">
        <v>1879</v>
      </c>
      <c r="JZ58">
        <v>0</v>
      </c>
      <c r="KA58">
        <v>3</v>
      </c>
      <c r="KB58">
        <v>0</v>
      </c>
      <c r="KC58">
        <v>0</v>
      </c>
      <c r="KD58" t="s">
        <v>1880</v>
      </c>
      <c r="KE58">
        <v>0</v>
      </c>
      <c r="KF58">
        <v>0</v>
      </c>
      <c r="KG58">
        <v>0</v>
      </c>
      <c r="KH58">
        <v>0</v>
      </c>
      <c r="KI58" t="s">
        <v>700</v>
      </c>
      <c r="KJ58">
        <v>0</v>
      </c>
      <c r="KK58">
        <v>0</v>
      </c>
      <c r="KL58">
        <v>0</v>
      </c>
      <c r="KM58">
        <v>0</v>
      </c>
      <c r="KN58" t="s">
        <v>1881</v>
      </c>
      <c r="KO58">
        <v>0</v>
      </c>
      <c r="KP58">
        <v>0</v>
      </c>
      <c r="KQ58">
        <v>0</v>
      </c>
      <c r="KR58">
        <v>0</v>
      </c>
      <c r="KS58" t="s">
        <v>1882</v>
      </c>
      <c r="KT58">
        <v>0</v>
      </c>
      <c r="KU58">
        <v>0</v>
      </c>
      <c r="KV58">
        <v>0</v>
      </c>
      <c r="KW58">
        <v>0</v>
      </c>
      <c r="KX58" t="s">
        <v>1883</v>
      </c>
      <c r="KY58">
        <v>0</v>
      </c>
      <c r="OV58">
        <v>2</v>
      </c>
      <c r="OW58">
        <v>1</v>
      </c>
      <c r="OX58" t="s">
        <v>449</v>
      </c>
      <c r="OY58" t="s">
        <v>1884</v>
      </c>
      <c r="OZ58" t="s">
        <v>1885</v>
      </c>
      <c r="PA58" t="s">
        <v>1886</v>
      </c>
      <c r="PB58">
        <v>-1</v>
      </c>
    </row>
    <row r="59" spans="1:418">
      <c r="A59" t="s">
        <v>1887</v>
      </c>
      <c r="B59" t="s">
        <v>436</v>
      </c>
      <c r="C59" t="s">
        <v>437</v>
      </c>
      <c r="F59" t="s">
        <v>1888</v>
      </c>
      <c r="G59">
        <v>0</v>
      </c>
      <c r="H59" s="1">
        <v>42172.029490740744</v>
      </c>
      <c r="I59" s="1">
        <v>42172.030810185184</v>
      </c>
      <c r="J59">
        <v>1</v>
      </c>
      <c r="K59">
        <v>1</v>
      </c>
      <c r="L59">
        <v>0</v>
      </c>
      <c r="M59">
        <v>0</v>
      </c>
      <c r="N59">
        <v>0</v>
      </c>
      <c r="O59" t="s">
        <v>1889</v>
      </c>
      <c r="P59">
        <v>0</v>
      </c>
      <c r="Q59">
        <v>0</v>
      </c>
      <c r="R59">
        <v>0</v>
      </c>
      <c r="S59">
        <v>0</v>
      </c>
      <c r="T59" t="s">
        <v>1890</v>
      </c>
      <c r="U59">
        <v>0</v>
      </c>
      <c r="V59">
        <v>0</v>
      </c>
      <c r="W59">
        <v>0</v>
      </c>
      <c r="X59">
        <v>0</v>
      </c>
      <c r="Y59" t="s">
        <v>1891</v>
      </c>
      <c r="Z59">
        <v>0</v>
      </c>
      <c r="AA59">
        <v>0</v>
      </c>
      <c r="AB59">
        <v>0</v>
      </c>
      <c r="AC59">
        <v>0</v>
      </c>
      <c r="AD59" t="s">
        <v>1892</v>
      </c>
      <c r="AE59">
        <v>0</v>
      </c>
      <c r="AF59">
        <v>0</v>
      </c>
      <c r="AG59">
        <v>0</v>
      </c>
      <c r="AH59">
        <v>0</v>
      </c>
      <c r="AI59" t="s">
        <v>1408</v>
      </c>
      <c r="AJ59">
        <v>0</v>
      </c>
      <c r="AK59">
        <v>0</v>
      </c>
      <c r="AL59">
        <v>0</v>
      </c>
      <c r="AM59">
        <v>0</v>
      </c>
      <c r="AN59" t="s">
        <v>600</v>
      </c>
      <c r="AO59">
        <v>0</v>
      </c>
      <c r="AP59">
        <v>4</v>
      </c>
      <c r="AQ59">
        <v>0</v>
      </c>
      <c r="AR59">
        <v>0</v>
      </c>
      <c r="AS59" t="s">
        <v>985</v>
      </c>
      <c r="AT59">
        <v>0</v>
      </c>
      <c r="AU59">
        <v>0</v>
      </c>
      <c r="AV59">
        <v>0</v>
      </c>
      <c r="AW59">
        <v>0</v>
      </c>
      <c r="AX59" t="s">
        <v>1893</v>
      </c>
      <c r="AY59">
        <v>0</v>
      </c>
      <c r="AZ59">
        <v>2</v>
      </c>
      <c r="BA59">
        <v>0</v>
      </c>
      <c r="BB59">
        <v>0</v>
      </c>
      <c r="BC59" t="s">
        <v>1894</v>
      </c>
      <c r="BD59">
        <v>0</v>
      </c>
      <c r="BE59">
        <v>3</v>
      </c>
      <c r="BF59">
        <v>0</v>
      </c>
      <c r="BG59">
        <v>0</v>
      </c>
      <c r="BH59" t="s">
        <v>1803</v>
      </c>
      <c r="BI59">
        <v>0</v>
      </c>
      <c r="BJ59">
        <v>1</v>
      </c>
      <c r="BK59" t="s">
        <v>1895</v>
      </c>
      <c r="BL59" t="s">
        <v>1895</v>
      </c>
      <c r="BM59" t="s">
        <v>1896</v>
      </c>
      <c r="BN59">
        <v>1</v>
      </c>
      <c r="BO59">
        <v>0</v>
      </c>
      <c r="BP59">
        <v>0</v>
      </c>
      <c r="BQ59">
        <v>0</v>
      </c>
      <c r="BR59" t="s">
        <v>1897</v>
      </c>
      <c r="BS59">
        <v>0</v>
      </c>
      <c r="BT59">
        <v>0</v>
      </c>
      <c r="BU59">
        <v>0</v>
      </c>
      <c r="BV59">
        <v>0</v>
      </c>
      <c r="BW59" t="s">
        <v>1898</v>
      </c>
      <c r="BX59">
        <v>0</v>
      </c>
      <c r="BY59">
        <v>2</v>
      </c>
      <c r="BZ59">
        <v>0</v>
      </c>
      <c r="CA59">
        <v>0</v>
      </c>
      <c r="CB59" t="s">
        <v>1899</v>
      </c>
      <c r="CC59">
        <v>0</v>
      </c>
      <c r="CD59">
        <v>2</v>
      </c>
      <c r="CE59">
        <v>0</v>
      </c>
      <c r="CF59">
        <v>0</v>
      </c>
      <c r="CG59" t="s">
        <v>1900</v>
      </c>
      <c r="CH59">
        <v>0</v>
      </c>
      <c r="CI59">
        <v>0</v>
      </c>
      <c r="CJ59">
        <v>0</v>
      </c>
      <c r="CK59">
        <v>0</v>
      </c>
      <c r="CL59" t="s">
        <v>1901</v>
      </c>
      <c r="CM59">
        <v>0</v>
      </c>
      <c r="CN59">
        <v>0</v>
      </c>
      <c r="CO59">
        <v>0</v>
      </c>
      <c r="CP59">
        <v>0</v>
      </c>
      <c r="CQ59" t="s">
        <v>1902</v>
      </c>
      <c r="CR59">
        <v>0</v>
      </c>
      <c r="CS59">
        <v>0</v>
      </c>
      <c r="CT59">
        <v>0</v>
      </c>
      <c r="CU59">
        <v>0</v>
      </c>
      <c r="CV59" t="s">
        <v>1903</v>
      </c>
      <c r="CW59">
        <v>0</v>
      </c>
      <c r="CX59">
        <v>0</v>
      </c>
      <c r="CY59">
        <v>0</v>
      </c>
      <c r="CZ59">
        <v>0</v>
      </c>
      <c r="DA59" t="s">
        <v>1904</v>
      </c>
      <c r="DB59">
        <v>0</v>
      </c>
      <c r="DC59">
        <v>0</v>
      </c>
      <c r="DD59">
        <v>0</v>
      </c>
      <c r="DE59">
        <v>0</v>
      </c>
      <c r="DF59" t="s">
        <v>1575</v>
      </c>
      <c r="DG59">
        <v>0</v>
      </c>
      <c r="OV59">
        <v>1</v>
      </c>
      <c r="OW59">
        <v>1</v>
      </c>
      <c r="OX59" t="s">
        <v>449</v>
      </c>
      <c r="OY59" t="s">
        <v>442</v>
      </c>
      <c r="OZ59" t="s">
        <v>1905</v>
      </c>
      <c r="PA59" t="s">
        <v>1906</v>
      </c>
      <c r="PB59">
        <v>-1</v>
      </c>
    </row>
    <row r="60" spans="1:418">
      <c r="A60" t="s">
        <v>1907</v>
      </c>
      <c r="B60" t="s">
        <v>436</v>
      </c>
      <c r="C60" t="s">
        <v>437</v>
      </c>
      <c r="F60" t="s">
        <v>1908</v>
      </c>
      <c r="G60">
        <v>0</v>
      </c>
      <c r="H60" s="1">
        <v>42172.054062499999</v>
      </c>
      <c r="I60" s="1">
        <v>42172.057314814818</v>
      </c>
      <c r="J60">
        <v>1</v>
      </c>
      <c r="K60">
        <v>1</v>
      </c>
      <c r="DH60">
        <v>0</v>
      </c>
      <c r="DI60">
        <v>0</v>
      </c>
      <c r="DJ60">
        <v>0</v>
      </c>
      <c r="DK60" t="s">
        <v>1909</v>
      </c>
      <c r="DL60">
        <v>0</v>
      </c>
      <c r="DM60">
        <v>1</v>
      </c>
      <c r="DN60">
        <v>0</v>
      </c>
      <c r="DO60">
        <v>0</v>
      </c>
      <c r="DP60" t="s">
        <v>1910</v>
      </c>
      <c r="DQ60">
        <v>0</v>
      </c>
      <c r="DR60">
        <v>1</v>
      </c>
      <c r="DS60">
        <v>0</v>
      </c>
      <c r="DT60">
        <v>0</v>
      </c>
      <c r="DU60" t="s">
        <v>1911</v>
      </c>
      <c r="DV60">
        <v>0</v>
      </c>
      <c r="DW60">
        <v>1</v>
      </c>
      <c r="DX60" t="s">
        <v>1912</v>
      </c>
      <c r="DY60" t="s">
        <v>1913</v>
      </c>
      <c r="DZ60" t="s">
        <v>1914</v>
      </c>
      <c r="EA60">
        <v>2</v>
      </c>
      <c r="EB60">
        <v>4</v>
      </c>
      <c r="EC60">
        <v>0</v>
      </c>
      <c r="ED60">
        <v>0</v>
      </c>
      <c r="EE60" t="s">
        <v>1915</v>
      </c>
      <c r="EF60">
        <v>0</v>
      </c>
      <c r="EG60">
        <v>0</v>
      </c>
      <c r="EH60">
        <v>0</v>
      </c>
      <c r="EI60">
        <v>0</v>
      </c>
      <c r="EJ60" t="s">
        <v>1916</v>
      </c>
      <c r="EK60">
        <v>0</v>
      </c>
      <c r="EL60">
        <v>5</v>
      </c>
      <c r="EM60">
        <v>0</v>
      </c>
      <c r="EN60">
        <v>0</v>
      </c>
      <c r="EO60" t="s">
        <v>1917</v>
      </c>
      <c r="EP60">
        <v>0</v>
      </c>
      <c r="EQ60">
        <v>1</v>
      </c>
      <c r="ER60">
        <v>0</v>
      </c>
      <c r="ES60">
        <v>0</v>
      </c>
      <c r="ET60" t="s">
        <v>1722</v>
      </c>
      <c r="EU60">
        <v>0</v>
      </c>
      <c r="EV60">
        <v>6</v>
      </c>
      <c r="EW60" t="s">
        <v>1918</v>
      </c>
      <c r="EX60" t="s">
        <v>1918</v>
      </c>
      <c r="EY60" t="s">
        <v>1919</v>
      </c>
      <c r="EZ60">
        <v>1</v>
      </c>
      <c r="FA60">
        <v>6</v>
      </c>
      <c r="FB60">
        <v>0</v>
      </c>
      <c r="FC60">
        <v>0</v>
      </c>
      <c r="FD60" t="s">
        <v>1920</v>
      </c>
      <c r="FE60">
        <v>0</v>
      </c>
      <c r="FF60">
        <v>4</v>
      </c>
      <c r="FG60">
        <v>0</v>
      </c>
      <c r="FH60">
        <v>0</v>
      </c>
      <c r="FI60" t="s">
        <v>1921</v>
      </c>
      <c r="FJ60">
        <v>0</v>
      </c>
      <c r="FK60">
        <v>6</v>
      </c>
      <c r="FL60" t="s">
        <v>1922</v>
      </c>
      <c r="FM60" t="s">
        <v>1922</v>
      </c>
      <c r="FN60" t="s">
        <v>1923</v>
      </c>
      <c r="FO60">
        <v>1</v>
      </c>
      <c r="FP60">
        <v>3</v>
      </c>
      <c r="FQ60" t="s">
        <v>1924</v>
      </c>
      <c r="FR60" t="s">
        <v>1924</v>
      </c>
      <c r="FS60" t="s">
        <v>1925</v>
      </c>
      <c r="FT60">
        <v>1</v>
      </c>
      <c r="FU60">
        <v>3</v>
      </c>
      <c r="FV60">
        <v>0</v>
      </c>
      <c r="FW60">
        <v>0</v>
      </c>
      <c r="FX60" t="s">
        <v>1926</v>
      </c>
      <c r="FY60">
        <v>0</v>
      </c>
      <c r="FZ60">
        <v>6</v>
      </c>
      <c r="GA60" t="s">
        <v>1927</v>
      </c>
      <c r="GB60" t="s">
        <v>1927</v>
      </c>
      <c r="GC60" t="s">
        <v>1928</v>
      </c>
      <c r="GD60">
        <v>1</v>
      </c>
      <c r="GE60">
        <v>1</v>
      </c>
      <c r="GF60">
        <v>0</v>
      </c>
      <c r="GG60">
        <v>0</v>
      </c>
      <c r="GH60" t="s">
        <v>1929</v>
      </c>
      <c r="GI60">
        <v>0</v>
      </c>
      <c r="GJ60">
        <v>1</v>
      </c>
      <c r="GK60" t="s">
        <v>1930</v>
      </c>
      <c r="GL60" t="s">
        <v>1930</v>
      </c>
      <c r="GM60" t="s">
        <v>1169</v>
      </c>
      <c r="GN60">
        <v>1</v>
      </c>
      <c r="GO60">
        <v>0</v>
      </c>
      <c r="GP60" t="s">
        <v>1931</v>
      </c>
      <c r="GQ60" t="s">
        <v>1932</v>
      </c>
      <c r="GR60" t="s">
        <v>1933</v>
      </c>
      <c r="GS60">
        <v>2</v>
      </c>
      <c r="GT60">
        <v>0</v>
      </c>
      <c r="GU60" t="s">
        <v>1934</v>
      </c>
      <c r="GV60" t="s">
        <v>1934</v>
      </c>
      <c r="GW60" t="s">
        <v>1537</v>
      </c>
      <c r="GX60">
        <v>1</v>
      </c>
      <c r="GY60">
        <v>1</v>
      </c>
      <c r="GZ60" t="s">
        <v>1935</v>
      </c>
      <c r="HA60" t="s">
        <v>1935</v>
      </c>
      <c r="HB60" t="s">
        <v>1936</v>
      </c>
      <c r="HC60">
        <v>1</v>
      </c>
      <c r="OV60">
        <v>1</v>
      </c>
      <c r="OW60">
        <v>2</v>
      </c>
      <c r="OX60" t="s">
        <v>444</v>
      </c>
      <c r="OY60" t="s">
        <v>442</v>
      </c>
      <c r="OZ60" t="s">
        <v>1937</v>
      </c>
      <c r="PA60" t="s">
        <v>1938</v>
      </c>
      <c r="PB60">
        <v>-1</v>
      </c>
    </row>
    <row r="61" spans="1:418">
      <c r="A61" t="s">
        <v>1939</v>
      </c>
      <c r="B61" t="s">
        <v>436</v>
      </c>
      <c r="C61" t="s">
        <v>437</v>
      </c>
      <c r="F61" t="s">
        <v>1940</v>
      </c>
      <c r="G61">
        <v>0</v>
      </c>
      <c r="H61" s="1">
        <v>42172.833854166667</v>
      </c>
      <c r="I61" s="1">
        <v>42172.836736111109</v>
      </c>
      <c r="J61">
        <v>1</v>
      </c>
      <c r="K61">
        <v>1</v>
      </c>
      <c r="HD61">
        <v>0</v>
      </c>
      <c r="HE61">
        <v>0</v>
      </c>
      <c r="HF61">
        <v>0</v>
      </c>
      <c r="HG61" t="s">
        <v>1941</v>
      </c>
      <c r="HH61">
        <v>0</v>
      </c>
      <c r="HI61">
        <v>0</v>
      </c>
      <c r="HJ61">
        <v>0</v>
      </c>
      <c r="HK61">
        <v>0</v>
      </c>
      <c r="HL61" t="s">
        <v>1942</v>
      </c>
      <c r="HM61">
        <v>0</v>
      </c>
      <c r="HN61">
        <v>0</v>
      </c>
      <c r="HO61">
        <v>0</v>
      </c>
      <c r="HP61">
        <v>0</v>
      </c>
      <c r="HQ61" t="s">
        <v>1943</v>
      </c>
      <c r="HR61">
        <v>0</v>
      </c>
      <c r="HS61">
        <v>0</v>
      </c>
      <c r="HT61" t="s">
        <v>1944</v>
      </c>
      <c r="HU61" t="s">
        <v>1945</v>
      </c>
      <c r="HV61" t="s">
        <v>1946</v>
      </c>
      <c r="HW61">
        <v>2</v>
      </c>
      <c r="HX61">
        <v>0</v>
      </c>
      <c r="HY61">
        <v>0</v>
      </c>
      <c r="HZ61">
        <v>0</v>
      </c>
      <c r="IA61" t="s">
        <v>1947</v>
      </c>
      <c r="IB61">
        <v>0</v>
      </c>
      <c r="IC61">
        <v>0</v>
      </c>
      <c r="ID61">
        <v>0</v>
      </c>
      <c r="IE61">
        <v>0</v>
      </c>
      <c r="IF61" t="s">
        <v>1948</v>
      </c>
      <c r="IG61">
        <v>0</v>
      </c>
      <c r="IH61">
        <v>5</v>
      </c>
      <c r="II61">
        <v>0</v>
      </c>
      <c r="IJ61">
        <v>0</v>
      </c>
      <c r="IK61" t="s">
        <v>1949</v>
      </c>
      <c r="IL61">
        <v>0</v>
      </c>
      <c r="IM61">
        <v>1</v>
      </c>
      <c r="IN61">
        <v>0</v>
      </c>
      <c r="IO61">
        <v>0</v>
      </c>
      <c r="IP61" t="s">
        <v>1950</v>
      </c>
      <c r="IQ61">
        <v>0</v>
      </c>
      <c r="IR61">
        <v>5</v>
      </c>
      <c r="IS61">
        <v>0</v>
      </c>
      <c r="IT61">
        <v>0</v>
      </c>
      <c r="IU61" t="s">
        <v>1951</v>
      </c>
      <c r="IV61">
        <v>0</v>
      </c>
      <c r="IW61">
        <v>1</v>
      </c>
      <c r="IX61">
        <v>0</v>
      </c>
      <c r="IY61">
        <v>0</v>
      </c>
      <c r="IZ61" t="s">
        <v>1952</v>
      </c>
      <c r="JA61">
        <v>0</v>
      </c>
      <c r="JB61">
        <v>2</v>
      </c>
      <c r="JC61">
        <v>0</v>
      </c>
      <c r="JD61">
        <v>0</v>
      </c>
      <c r="JE61" t="s">
        <v>1953</v>
      </c>
      <c r="JF61">
        <v>0</v>
      </c>
      <c r="JG61">
        <v>3</v>
      </c>
      <c r="JH61">
        <v>0</v>
      </c>
      <c r="JI61">
        <v>0</v>
      </c>
      <c r="JJ61" t="s">
        <v>1954</v>
      </c>
      <c r="JK61">
        <v>0</v>
      </c>
      <c r="JL61">
        <v>0</v>
      </c>
      <c r="JM61">
        <v>0</v>
      </c>
      <c r="JN61">
        <v>0</v>
      </c>
      <c r="JO61" t="s">
        <v>1955</v>
      </c>
      <c r="JP61">
        <v>0</v>
      </c>
      <c r="JQ61">
        <v>1</v>
      </c>
      <c r="JR61">
        <v>0</v>
      </c>
      <c r="JS61">
        <v>0</v>
      </c>
      <c r="JT61" t="s">
        <v>1956</v>
      </c>
      <c r="JU61">
        <v>0</v>
      </c>
      <c r="JV61">
        <v>4</v>
      </c>
      <c r="JW61">
        <v>0</v>
      </c>
      <c r="JX61">
        <v>0</v>
      </c>
      <c r="JY61" t="s">
        <v>1957</v>
      </c>
      <c r="JZ61">
        <v>0</v>
      </c>
      <c r="KA61">
        <v>6</v>
      </c>
      <c r="KB61">
        <v>0</v>
      </c>
      <c r="KC61">
        <v>0</v>
      </c>
      <c r="KD61" t="s">
        <v>1958</v>
      </c>
      <c r="KE61">
        <v>0</v>
      </c>
      <c r="KF61">
        <v>0</v>
      </c>
      <c r="KG61">
        <v>0</v>
      </c>
      <c r="KH61">
        <v>0</v>
      </c>
      <c r="KI61" t="s">
        <v>1959</v>
      </c>
      <c r="KJ61">
        <v>0</v>
      </c>
      <c r="KK61">
        <v>0</v>
      </c>
      <c r="KL61">
        <v>0</v>
      </c>
      <c r="KM61">
        <v>0</v>
      </c>
      <c r="KN61" t="s">
        <v>1960</v>
      </c>
      <c r="KO61">
        <v>0</v>
      </c>
      <c r="KP61">
        <v>0</v>
      </c>
      <c r="KQ61">
        <v>0</v>
      </c>
      <c r="KR61">
        <v>0</v>
      </c>
      <c r="KS61" t="s">
        <v>1961</v>
      </c>
      <c r="KT61">
        <v>0</v>
      </c>
      <c r="KU61">
        <v>0</v>
      </c>
      <c r="KV61">
        <v>0</v>
      </c>
      <c r="KW61">
        <v>0</v>
      </c>
      <c r="KX61" t="s">
        <v>1962</v>
      </c>
      <c r="KY61">
        <v>0</v>
      </c>
      <c r="OV61">
        <v>2</v>
      </c>
      <c r="OW61">
        <v>3</v>
      </c>
      <c r="OX61" t="s">
        <v>444</v>
      </c>
      <c r="OY61" t="s">
        <v>442</v>
      </c>
      <c r="OZ61" t="s">
        <v>1963</v>
      </c>
      <c r="PA61" t="s">
        <v>1964</v>
      </c>
      <c r="PB61">
        <v>-1</v>
      </c>
    </row>
    <row r="62" spans="1:418">
      <c r="A62" t="s">
        <v>1965</v>
      </c>
      <c r="B62" t="s">
        <v>436</v>
      </c>
      <c r="C62" t="s">
        <v>437</v>
      </c>
      <c r="F62" t="s">
        <v>1966</v>
      </c>
      <c r="G62">
        <v>0</v>
      </c>
      <c r="H62" s="1">
        <v>42172.848923611113</v>
      </c>
      <c r="I62" s="1">
        <v>42172.854375000003</v>
      </c>
      <c r="J62">
        <v>1</v>
      </c>
      <c r="K62">
        <v>1</v>
      </c>
      <c r="DH62">
        <v>0</v>
      </c>
      <c r="DI62">
        <v>0</v>
      </c>
      <c r="DJ62">
        <v>0</v>
      </c>
      <c r="DK62" t="s">
        <v>1967</v>
      </c>
      <c r="DL62">
        <v>0</v>
      </c>
      <c r="DM62">
        <v>0</v>
      </c>
      <c r="DN62">
        <v>0</v>
      </c>
      <c r="DO62">
        <v>0</v>
      </c>
      <c r="DP62" t="s">
        <v>973</v>
      </c>
      <c r="DQ62">
        <v>0</v>
      </c>
      <c r="DR62">
        <v>0</v>
      </c>
      <c r="DS62">
        <v>0</v>
      </c>
      <c r="DT62">
        <v>0</v>
      </c>
      <c r="DU62" t="s">
        <v>1866</v>
      </c>
      <c r="DV62">
        <v>0</v>
      </c>
      <c r="DW62">
        <v>0</v>
      </c>
      <c r="DX62">
        <v>0</v>
      </c>
      <c r="DY62">
        <v>0</v>
      </c>
      <c r="DZ62" t="s">
        <v>588</v>
      </c>
      <c r="EA62">
        <v>0</v>
      </c>
      <c r="EB62">
        <v>0</v>
      </c>
      <c r="EC62">
        <v>0</v>
      </c>
      <c r="ED62">
        <v>0</v>
      </c>
      <c r="EE62" t="s">
        <v>1968</v>
      </c>
      <c r="EF62">
        <v>0</v>
      </c>
      <c r="EG62">
        <v>0</v>
      </c>
      <c r="EH62">
        <v>0</v>
      </c>
      <c r="EI62">
        <v>0</v>
      </c>
      <c r="EJ62" t="s">
        <v>1969</v>
      </c>
      <c r="EK62">
        <v>0</v>
      </c>
      <c r="EL62">
        <v>0</v>
      </c>
      <c r="EM62">
        <v>0</v>
      </c>
      <c r="EN62">
        <v>0</v>
      </c>
      <c r="EO62" t="s">
        <v>1970</v>
      </c>
      <c r="EP62">
        <v>0</v>
      </c>
      <c r="EQ62">
        <v>1</v>
      </c>
      <c r="ER62">
        <v>0</v>
      </c>
      <c r="ES62">
        <v>0</v>
      </c>
      <c r="ET62" t="s">
        <v>1971</v>
      </c>
      <c r="EU62">
        <v>0</v>
      </c>
      <c r="EV62">
        <v>1</v>
      </c>
      <c r="EW62">
        <v>0</v>
      </c>
      <c r="EX62">
        <v>0</v>
      </c>
      <c r="EY62" t="s">
        <v>1972</v>
      </c>
      <c r="EZ62">
        <v>0</v>
      </c>
      <c r="FA62">
        <v>2</v>
      </c>
      <c r="FB62">
        <v>0</v>
      </c>
      <c r="FC62">
        <v>0</v>
      </c>
      <c r="FD62" t="s">
        <v>1973</v>
      </c>
      <c r="FE62">
        <v>0</v>
      </c>
      <c r="FF62">
        <v>0</v>
      </c>
      <c r="FG62" t="s">
        <v>1974</v>
      </c>
      <c r="FH62" t="s">
        <v>1974</v>
      </c>
      <c r="FI62" t="s">
        <v>1077</v>
      </c>
      <c r="FJ62">
        <v>1</v>
      </c>
      <c r="FK62">
        <v>1</v>
      </c>
      <c r="FL62">
        <v>0</v>
      </c>
      <c r="FM62">
        <v>0</v>
      </c>
      <c r="FN62" t="s">
        <v>1563</v>
      </c>
      <c r="FO62">
        <v>0</v>
      </c>
      <c r="FP62">
        <v>0</v>
      </c>
      <c r="FQ62">
        <v>0</v>
      </c>
      <c r="FR62">
        <v>0</v>
      </c>
      <c r="FS62" t="s">
        <v>1975</v>
      </c>
      <c r="FT62">
        <v>0</v>
      </c>
      <c r="FU62">
        <v>2</v>
      </c>
      <c r="FV62" t="s">
        <v>1976</v>
      </c>
      <c r="FW62" t="s">
        <v>1976</v>
      </c>
      <c r="FX62" t="s">
        <v>1977</v>
      </c>
      <c r="FY62">
        <v>1</v>
      </c>
      <c r="FZ62">
        <v>5</v>
      </c>
      <c r="GA62">
        <v>0</v>
      </c>
      <c r="GB62">
        <v>0</v>
      </c>
      <c r="GC62" t="s">
        <v>1978</v>
      </c>
      <c r="GD62">
        <v>0</v>
      </c>
      <c r="GE62">
        <v>0</v>
      </c>
      <c r="GF62">
        <v>0</v>
      </c>
      <c r="GG62">
        <v>0</v>
      </c>
      <c r="GH62" t="s">
        <v>1979</v>
      </c>
      <c r="GI62">
        <v>0</v>
      </c>
      <c r="GJ62">
        <v>0</v>
      </c>
      <c r="GK62" t="s">
        <v>1980</v>
      </c>
      <c r="GL62" t="s">
        <v>1980</v>
      </c>
      <c r="GM62" t="s">
        <v>1981</v>
      </c>
      <c r="GN62">
        <v>1</v>
      </c>
      <c r="GO62">
        <v>0</v>
      </c>
      <c r="GP62">
        <v>0</v>
      </c>
      <c r="GQ62">
        <v>0</v>
      </c>
      <c r="GR62" t="s">
        <v>1982</v>
      </c>
      <c r="GS62">
        <v>0</v>
      </c>
      <c r="GT62">
        <v>0</v>
      </c>
      <c r="GU62">
        <v>0</v>
      </c>
      <c r="GV62">
        <v>0</v>
      </c>
      <c r="GW62" t="s">
        <v>1983</v>
      </c>
      <c r="GX62">
        <v>0</v>
      </c>
      <c r="GY62">
        <v>0</v>
      </c>
      <c r="GZ62">
        <v>0</v>
      </c>
      <c r="HA62">
        <v>0</v>
      </c>
      <c r="HB62" t="s">
        <v>1549</v>
      </c>
      <c r="HC62">
        <v>0</v>
      </c>
      <c r="OV62">
        <v>2</v>
      </c>
      <c r="OW62">
        <v>2</v>
      </c>
      <c r="OX62" t="s">
        <v>450</v>
      </c>
      <c r="OY62" t="s">
        <v>439</v>
      </c>
      <c r="OZ62" t="s">
        <v>1984</v>
      </c>
      <c r="PA62" t="s">
        <v>1985</v>
      </c>
      <c r="PB62">
        <v>-1</v>
      </c>
    </row>
    <row r="63" spans="1:418">
      <c r="A63" t="s">
        <v>1986</v>
      </c>
      <c r="B63" t="s">
        <v>436</v>
      </c>
      <c r="C63" t="s">
        <v>437</v>
      </c>
      <c r="F63" t="s">
        <v>1987</v>
      </c>
      <c r="G63">
        <v>0</v>
      </c>
      <c r="H63" s="1">
        <v>42172.853935185187</v>
      </c>
      <c r="I63" s="1">
        <v>42172.85465277778</v>
      </c>
      <c r="J63">
        <v>1</v>
      </c>
      <c r="K63">
        <v>1</v>
      </c>
      <c r="HD63">
        <v>2</v>
      </c>
      <c r="HE63">
        <v>0</v>
      </c>
      <c r="HF63">
        <v>0</v>
      </c>
      <c r="HG63" t="s">
        <v>1988</v>
      </c>
      <c r="HH63">
        <v>0</v>
      </c>
      <c r="HI63">
        <v>1</v>
      </c>
      <c r="HJ63">
        <v>0</v>
      </c>
      <c r="HK63">
        <v>0</v>
      </c>
      <c r="HL63" t="s">
        <v>1989</v>
      </c>
      <c r="HM63">
        <v>0</v>
      </c>
      <c r="HN63">
        <v>1</v>
      </c>
      <c r="HO63">
        <v>0</v>
      </c>
      <c r="HP63">
        <v>0</v>
      </c>
      <c r="HQ63" t="s">
        <v>1990</v>
      </c>
      <c r="HR63">
        <v>0</v>
      </c>
      <c r="HS63">
        <v>1</v>
      </c>
      <c r="HT63">
        <v>0</v>
      </c>
      <c r="HU63">
        <v>0</v>
      </c>
      <c r="HV63" t="s">
        <v>1991</v>
      </c>
      <c r="HW63">
        <v>0</v>
      </c>
      <c r="HX63">
        <v>1</v>
      </c>
      <c r="HY63">
        <v>0</v>
      </c>
      <c r="HZ63">
        <v>0</v>
      </c>
      <c r="IA63" t="s">
        <v>1992</v>
      </c>
      <c r="IB63">
        <v>0</v>
      </c>
      <c r="IC63">
        <v>2</v>
      </c>
      <c r="ID63">
        <v>0</v>
      </c>
      <c r="IE63">
        <v>0</v>
      </c>
      <c r="IF63" t="s">
        <v>1993</v>
      </c>
      <c r="IG63">
        <v>0</v>
      </c>
      <c r="IH63">
        <v>4</v>
      </c>
      <c r="II63">
        <v>0</v>
      </c>
      <c r="IJ63">
        <v>0</v>
      </c>
      <c r="IK63" t="s">
        <v>1994</v>
      </c>
      <c r="IL63">
        <v>0</v>
      </c>
      <c r="IM63">
        <v>4</v>
      </c>
      <c r="IN63">
        <v>0</v>
      </c>
      <c r="IO63">
        <v>0</v>
      </c>
      <c r="IP63" t="s">
        <v>1922</v>
      </c>
      <c r="IQ63">
        <v>0</v>
      </c>
      <c r="IR63">
        <v>3</v>
      </c>
      <c r="IS63">
        <v>0</v>
      </c>
      <c r="IT63">
        <v>0</v>
      </c>
      <c r="IU63" t="s">
        <v>1995</v>
      </c>
      <c r="IV63">
        <v>0</v>
      </c>
      <c r="IW63">
        <v>2</v>
      </c>
      <c r="IX63">
        <v>0</v>
      </c>
      <c r="IY63">
        <v>0</v>
      </c>
      <c r="IZ63" t="s">
        <v>1677</v>
      </c>
      <c r="JA63">
        <v>0</v>
      </c>
      <c r="JB63">
        <v>3</v>
      </c>
      <c r="JC63">
        <v>0</v>
      </c>
      <c r="JD63">
        <v>0</v>
      </c>
      <c r="JE63" t="s">
        <v>1996</v>
      </c>
      <c r="JF63">
        <v>0</v>
      </c>
      <c r="JG63">
        <v>4</v>
      </c>
      <c r="JH63">
        <v>0</v>
      </c>
      <c r="JI63">
        <v>0</v>
      </c>
      <c r="JJ63" t="s">
        <v>1997</v>
      </c>
      <c r="JK63">
        <v>0</v>
      </c>
      <c r="JL63">
        <v>2</v>
      </c>
      <c r="JM63">
        <v>0</v>
      </c>
      <c r="JN63">
        <v>0</v>
      </c>
      <c r="JO63" t="s">
        <v>1998</v>
      </c>
      <c r="JP63">
        <v>0</v>
      </c>
      <c r="JQ63">
        <v>1</v>
      </c>
      <c r="JR63">
        <v>0</v>
      </c>
      <c r="JS63">
        <v>0</v>
      </c>
      <c r="JT63" t="s">
        <v>1999</v>
      </c>
      <c r="JU63">
        <v>0</v>
      </c>
      <c r="JV63">
        <v>5</v>
      </c>
      <c r="JW63">
        <v>0</v>
      </c>
      <c r="JX63">
        <v>0</v>
      </c>
      <c r="JY63" t="s">
        <v>2000</v>
      </c>
      <c r="JZ63">
        <v>0</v>
      </c>
      <c r="KA63">
        <v>4</v>
      </c>
      <c r="KB63">
        <v>0</v>
      </c>
      <c r="KC63">
        <v>0</v>
      </c>
      <c r="KD63" t="s">
        <v>2001</v>
      </c>
      <c r="KE63">
        <v>0</v>
      </c>
      <c r="KF63">
        <v>3</v>
      </c>
      <c r="KG63">
        <v>0</v>
      </c>
      <c r="KH63">
        <v>0</v>
      </c>
      <c r="KI63" t="s">
        <v>2002</v>
      </c>
      <c r="KJ63">
        <v>0</v>
      </c>
      <c r="KK63">
        <v>1</v>
      </c>
      <c r="KL63">
        <v>0</v>
      </c>
      <c r="KM63">
        <v>0</v>
      </c>
      <c r="KN63" t="s">
        <v>2003</v>
      </c>
      <c r="KO63">
        <v>0</v>
      </c>
      <c r="KP63">
        <v>0</v>
      </c>
      <c r="KQ63">
        <v>0</v>
      </c>
      <c r="KR63">
        <v>0</v>
      </c>
      <c r="KS63" t="s">
        <v>2004</v>
      </c>
      <c r="KT63">
        <v>0</v>
      </c>
      <c r="KU63">
        <v>1</v>
      </c>
      <c r="KV63">
        <v>0</v>
      </c>
      <c r="KW63">
        <v>0</v>
      </c>
      <c r="KX63" t="s">
        <v>2005</v>
      </c>
      <c r="KY63">
        <v>0</v>
      </c>
      <c r="OV63">
        <v>2</v>
      </c>
      <c r="OW63">
        <v>1</v>
      </c>
      <c r="OX63" t="s">
        <v>449</v>
      </c>
      <c r="OY63" t="s">
        <v>442</v>
      </c>
      <c r="OZ63" t="s">
        <v>2006</v>
      </c>
      <c r="PA63" t="s">
        <v>2007</v>
      </c>
      <c r="PB63">
        <v>-1</v>
      </c>
    </row>
    <row r="64" spans="1:418">
      <c r="A64" t="s">
        <v>2008</v>
      </c>
      <c r="B64" t="s">
        <v>436</v>
      </c>
      <c r="C64" t="s">
        <v>437</v>
      </c>
      <c r="F64" t="s">
        <v>2009</v>
      </c>
      <c r="G64">
        <v>0</v>
      </c>
      <c r="H64" s="1">
        <v>42172.858368055553</v>
      </c>
      <c r="I64" s="1">
        <v>42172.859039351853</v>
      </c>
      <c r="J64">
        <v>1</v>
      </c>
      <c r="K64">
        <v>1</v>
      </c>
      <c r="KZ64">
        <v>2</v>
      </c>
      <c r="LA64">
        <v>0</v>
      </c>
      <c r="LB64">
        <v>0</v>
      </c>
      <c r="LC64" t="s">
        <v>2010</v>
      </c>
      <c r="LD64">
        <v>0</v>
      </c>
      <c r="LE64">
        <v>1</v>
      </c>
      <c r="LF64" t="s">
        <v>2011</v>
      </c>
      <c r="LG64" t="s">
        <v>2011</v>
      </c>
      <c r="LH64" t="s">
        <v>2012</v>
      </c>
      <c r="LI64">
        <v>1</v>
      </c>
      <c r="LJ64">
        <v>2</v>
      </c>
      <c r="LK64">
        <v>0</v>
      </c>
      <c r="LL64">
        <v>0</v>
      </c>
      <c r="LM64" t="s">
        <v>2013</v>
      </c>
      <c r="LN64">
        <v>0</v>
      </c>
      <c r="LO64">
        <v>3</v>
      </c>
      <c r="LP64">
        <v>0</v>
      </c>
      <c r="LQ64">
        <v>0</v>
      </c>
      <c r="LR64" t="s">
        <v>2014</v>
      </c>
      <c r="LS64">
        <v>0</v>
      </c>
      <c r="LT64">
        <v>1</v>
      </c>
      <c r="LU64">
        <v>0</v>
      </c>
      <c r="LV64">
        <v>0</v>
      </c>
      <c r="LW64" t="s">
        <v>2015</v>
      </c>
      <c r="LX64">
        <v>0</v>
      </c>
      <c r="LY64">
        <v>2</v>
      </c>
      <c r="LZ64">
        <v>0</v>
      </c>
      <c r="MA64">
        <v>0</v>
      </c>
      <c r="MB64" t="s">
        <v>2016</v>
      </c>
      <c r="MC64">
        <v>0</v>
      </c>
      <c r="MD64">
        <v>4</v>
      </c>
      <c r="ME64">
        <v>0</v>
      </c>
      <c r="MF64">
        <v>0</v>
      </c>
      <c r="MG64" t="s">
        <v>2017</v>
      </c>
      <c r="MH64">
        <v>0</v>
      </c>
      <c r="MI64">
        <v>4</v>
      </c>
      <c r="MJ64">
        <v>0</v>
      </c>
      <c r="MK64">
        <v>0</v>
      </c>
      <c r="ML64" t="s">
        <v>531</v>
      </c>
      <c r="MM64">
        <v>0</v>
      </c>
      <c r="MN64">
        <v>2</v>
      </c>
      <c r="MO64">
        <v>0</v>
      </c>
      <c r="MP64">
        <v>0</v>
      </c>
      <c r="MQ64" t="s">
        <v>2018</v>
      </c>
      <c r="MR64">
        <v>0</v>
      </c>
      <c r="MS64">
        <v>3</v>
      </c>
      <c r="MT64">
        <v>0</v>
      </c>
      <c r="MU64">
        <v>0</v>
      </c>
      <c r="MV64" t="s">
        <v>2019</v>
      </c>
      <c r="MW64">
        <v>0</v>
      </c>
      <c r="MX64">
        <v>3</v>
      </c>
      <c r="MY64">
        <v>0</v>
      </c>
      <c r="MZ64">
        <v>0</v>
      </c>
      <c r="NA64" t="s">
        <v>2020</v>
      </c>
      <c r="NB64">
        <v>0</v>
      </c>
      <c r="NC64">
        <v>4</v>
      </c>
      <c r="ND64">
        <v>0</v>
      </c>
      <c r="NE64">
        <v>0</v>
      </c>
      <c r="NF64" t="s">
        <v>2021</v>
      </c>
      <c r="NG64">
        <v>0</v>
      </c>
      <c r="NH64">
        <v>2</v>
      </c>
      <c r="NI64">
        <v>0</v>
      </c>
      <c r="NJ64">
        <v>0</v>
      </c>
      <c r="NK64" t="s">
        <v>2022</v>
      </c>
      <c r="NL64">
        <v>0</v>
      </c>
      <c r="NM64">
        <v>5</v>
      </c>
      <c r="NN64">
        <v>0</v>
      </c>
      <c r="NO64">
        <v>0</v>
      </c>
      <c r="NP64" t="s">
        <v>2023</v>
      </c>
      <c r="NQ64">
        <v>0</v>
      </c>
      <c r="NR64">
        <v>4</v>
      </c>
      <c r="NS64">
        <v>0</v>
      </c>
      <c r="NT64">
        <v>0</v>
      </c>
      <c r="NU64" t="s">
        <v>2024</v>
      </c>
      <c r="NV64">
        <v>0</v>
      </c>
      <c r="NW64">
        <v>3</v>
      </c>
      <c r="NX64">
        <v>0</v>
      </c>
      <c r="NY64">
        <v>0</v>
      </c>
      <c r="NZ64" t="s">
        <v>2025</v>
      </c>
      <c r="OA64">
        <v>0</v>
      </c>
      <c r="OB64">
        <v>1</v>
      </c>
      <c r="OC64">
        <v>0</v>
      </c>
      <c r="OD64">
        <v>0</v>
      </c>
      <c r="OE64" t="s">
        <v>2026</v>
      </c>
      <c r="OF64">
        <v>0</v>
      </c>
      <c r="OG64">
        <v>2</v>
      </c>
      <c r="OH64" t="s">
        <v>2027</v>
      </c>
      <c r="OI64" t="s">
        <v>2027</v>
      </c>
      <c r="OJ64" t="s">
        <v>2028</v>
      </c>
      <c r="OK64">
        <v>1</v>
      </c>
      <c r="OL64">
        <v>3</v>
      </c>
      <c r="OM64">
        <v>0</v>
      </c>
      <c r="ON64">
        <v>0</v>
      </c>
      <c r="OO64" t="s">
        <v>568</v>
      </c>
      <c r="OP64">
        <v>0</v>
      </c>
      <c r="OQ64">
        <v>2</v>
      </c>
      <c r="OR64">
        <v>0</v>
      </c>
      <c r="OS64">
        <v>0</v>
      </c>
      <c r="OT64" t="s">
        <v>2029</v>
      </c>
      <c r="OU64">
        <v>0</v>
      </c>
      <c r="OV64">
        <v>2</v>
      </c>
      <c r="OW64">
        <v>2</v>
      </c>
      <c r="OX64" t="s">
        <v>444</v>
      </c>
      <c r="OY64" t="s">
        <v>439</v>
      </c>
      <c r="OZ64" t="s">
        <v>2030</v>
      </c>
      <c r="PA64" t="s">
        <v>2031</v>
      </c>
      <c r="PB64">
        <v>-1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5"/>
  <sheetViews>
    <sheetView workbookViewId="0">
      <selection sqref="A1:CH65"/>
    </sheetView>
  </sheetViews>
  <sheetFormatPr baseColWidth="10" defaultRowHeight="15" x14ac:dyDescent="0"/>
  <sheetData>
    <row r="1" spans="1:80">
      <c r="A1" s="2" t="s">
        <v>11</v>
      </c>
      <c r="B1" s="2" t="s">
        <v>16</v>
      </c>
      <c r="C1" s="2" t="s">
        <v>11</v>
      </c>
      <c r="D1" s="2" t="s">
        <v>25</v>
      </c>
      <c r="E1" s="2" t="s">
        <v>30</v>
      </c>
      <c r="F1" s="2" t="s">
        <v>35</v>
      </c>
      <c r="G1" s="2" t="s">
        <v>40</v>
      </c>
      <c r="H1" s="2" t="s">
        <v>45</v>
      </c>
      <c r="I1" s="2" t="s">
        <v>50</v>
      </c>
      <c r="J1" s="2" t="s">
        <v>55</v>
      </c>
      <c r="K1" s="2" t="s">
        <v>60</v>
      </c>
      <c r="L1" s="2" t="s">
        <v>65</v>
      </c>
      <c r="M1" s="2" t="s">
        <v>70</v>
      </c>
      <c r="N1" s="2" t="s">
        <v>75</v>
      </c>
      <c r="O1" s="2" t="s">
        <v>80</v>
      </c>
      <c r="P1" s="2" t="s">
        <v>85</v>
      </c>
      <c r="Q1" s="2" t="s">
        <v>90</v>
      </c>
      <c r="R1" s="2" t="s">
        <v>95</v>
      </c>
      <c r="S1" s="2" t="s">
        <v>100</v>
      </c>
      <c r="T1" s="2" t="s">
        <v>105</v>
      </c>
      <c r="U1" s="2" t="s">
        <v>110</v>
      </c>
      <c r="V1" s="2" t="s">
        <v>115</v>
      </c>
      <c r="W1" s="2" t="s">
        <v>120</v>
      </c>
      <c r="X1" s="2" t="s">
        <v>125</v>
      </c>
      <c r="Y1" s="2" t="s">
        <v>130</v>
      </c>
      <c r="Z1" s="2" t="s">
        <v>135</v>
      </c>
      <c r="AA1" s="2" t="s">
        <v>140</v>
      </c>
      <c r="AB1" s="2" t="s">
        <v>145</v>
      </c>
      <c r="AC1" s="2" t="s">
        <v>150</v>
      </c>
      <c r="AD1" s="2" t="s">
        <v>155</v>
      </c>
      <c r="AE1" s="2" t="s">
        <v>160</v>
      </c>
      <c r="AF1" s="2" t="s">
        <v>165</v>
      </c>
      <c r="AG1" s="2" t="s">
        <v>170</v>
      </c>
      <c r="AH1" s="2" t="s">
        <v>175</v>
      </c>
      <c r="AI1" s="2" t="s">
        <v>180</v>
      </c>
      <c r="AJ1" s="2" t="s">
        <v>185</v>
      </c>
      <c r="AK1" s="2" t="s">
        <v>190</v>
      </c>
      <c r="AL1" s="2" t="s">
        <v>195</v>
      </c>
      <c r="AM1" s="2" t="s">
        <v>200</v>
      </c>
      <c r="AN1" s="2" t="s">
        <v>205</v>
      </c>
      <c r="AO1" s="2" t="s">
        <v>210</v>
      </c>
      <c r="AP1" s="2" t="s">
        <v>215</v>
      </c>
      <c r="AQ1" s="2" t="s">
        <v>220</v>
      </c>
      <c r="AR1" s="2" t="s">
        <v>225</v>
      </c>
      <c r="AS1" s="2" t="s">
        <v>230</v>
      </c>
      <c r="AT1" s="2" t="s">
        <v>235</v>
      </c>
      <c r="AU1" s="2" t="s">
        <v>240</v>
      </c>
      <c r="AV1" s="2" t="s">
        <v>245</v>
      </c>
      <c r="AW1" s="2" t="s">
        <v>250</v>
      </c>
      <c r="AX1" s="2" t="s">
        <v>255</v>
      </c>
      <c r="AY1" s="2" t="s">
        <v>260</v>
      </c>
      <c r="AZ1" s="2" t="s">
        <v>265</v>
      </c>
      <c r="BA1" s="2" t="s">
        <v>270</v>
      </c>
      <c r="BB1" s="2" t="s">
        <v>275</v>
      </c>
      <c r="BC1" s="2" t="s">
        <v>280</v>
      </c>
      <c r="BD1" s="2" t="s">
        <v>285</v>
      </c>
      <c r="BE1" s="2" t="s">
        <v>290</v>
      </c>
      <c r="BF1" s="2" t="s">
        <v>295</v>
      </c>
      <c r="BG1" s="2" t="s">
        <v>300</v>
      </c>
      <c r="BH1" s="2" t="s">
        <v>305</v>
      </c>
      <c r="BI1" s="2" t="s">
        <v>310</v>
      </c>
      <c r="BJ1" s="2" t="s">
        <v>315</v>
      </c>
      <c r="BK1" s="2" t="s">
        <v>320</v>
      </c>
      <c r="BL1" s="2" t="s">
        <v>325</v>
      </c>
      <c r="BM1" s="2" t="s">
        <v>330</v>
      </c>
      <c r="BN1" s="2" t="s">
        <v>335</v>
      </c>
      <c r="BO1" s="2" t="s">
        <v>340</v>
      </c>
      <c r="BP1" s="2" t="s">
        <v>345</v>
      </c>
      <c r="BQ1" s="2" t="s">
        <v>350</v>
      </c>
      <c r="BR1" s="2" t="s">
        <v>355</v>
      </c>
      <c r="BS1" s="2" t="s">
        <v>360</v>
      </c>
      <c r="BT1" s="2" t="s">
        <v>365</v>
      </c>
      <c r="BU1" s="2" t="s">
        <v>370</v>
      </c>
      <c r="BV1" s="2" t="s">
        <v>375</v>
      </c>
      <c r="BW1" s="2" t="s">
        <v>380</v>
      </c>
      <c r="BX1" s="2" t="s">
        <v>385</v>
      </c>
      <c r="BY1" s="2" t="s">
        <v>390</v>
      </c>
      <c r="BZ1" s="2" t="s">
        <v>395</v>
      </c>
      <c r="CA1" s="2" t="s">
        <v>400</v>
      </c>
      <c r="CB1" s="2" t="s">
        <v>405</v>
      </c>
    </row>
    <row r="2" spans="1:80">
      <c r="A2" s="2" t="s">
        <v>456</v>
      </c>
      <c r="B2" s="2" t="s">
        <v>457</v>
      </c>
      <c r="C2" s="2" t="s">
        <v>458</v>
      </c>
      <c r="D2" s="2" t="s">
        <v>459</v>
      </c>
      <c r="E2" s="2" t="s">
        <v>460</v>
      </c>
      <c r="F2" s="2" t="s">
        <v>461</v>
      </c>
      <c r="G2" s="2" t="s">
        <v>462</v>
      </c>
      <c r="H2" s="2" t="s">
        <v>463</v>
      </c>
      <c r="I2" s="2" t="s">
        <v>464</v>
      </c>
      <c r="J2" s="2" t="s">
        <v>465</v>
      </c>
      <c r="K2" s="2" t="s">
        <v>466</v>
      </c>
      <c r="L2" s="2" t="s">
        <v>467</v>
      </c>
      <c r="M2" s="2" t="s">
        <v>468</v>
      </c>
      <c r="N2" s="2" t="s">
        <v>469</v>
      </c>
      <c r="O2" s="2" t="s">
        <v>470</v>
      </c>
      <c r="P2" s="2" t="s">
        <v>471</v>
      </c>
      <c r="Q2" s="2" t="s">
        <v>472</v>
      </c>
      <c r="R2" s="2" t="s">
        <v>473</v>
      </c>
      <c r="S2" s="2" t="s">
        <v>474</v>
      </c>
      <c r="T2" s="2" t="s">
        <v>475</v>
      </c>
      <c r="U2" s="2" t="s">
        <v>476</v>
      </c>
      <c r="V2" s="2" t="s">
        <v>477</v>
      </c>
      <c r="W2" s="2" t="s">
        <v>478</v>
      </c>
      <c r="X2" s="2" t="s">
        <v>479</v>
      </c>
      <c r="Y2" s="2" t="s">
        <v>480</v>
      </c>
      <c r="Z2" s="2" t="s">
        <v>481</v>
      </c>
      <c r="AA2" s="2" t="s">
        <v>482</v>
      </c>
      <c r="AB2" s="2" t="s">
        <v>483</v>
      </c>
      <c r="AC2" s="2" t="s">
        <v>484</v>
      </c>
      <c r="AD2" s="2" t="s">
        <v>485</v>
      </c>
      <c r="AE2" s="2" t="s">
        <v>486</v>
      </c>
      <c r="AF2" s="2" t="s">
        <v>487</v>
      </c>
      <c r="AG2" s="2" t="s">
        <v>488</v>
      </c>
      <c r="AH2" s="2" t="s">
        <v>489</v>
      </c>
      <c r="AI2" s="2" t="s">
        <v>490</v>
      </c>
      <c r="AJ2" s="2" t="s">
        <v>491</v>
      </c>
      <c r="AK2" s="2" t="s">
        <v>492</v>
      </c>
      <c r="AL2" s="2" t="s">
        <v>493</v>
      </c>
      <c r="AM2" s="2" t="s">
        <v>494</v>
      </c>
      <c r="AN2" s="2" t="s">
        <v>495</v>
      </c>
      <c r="AO2" s="2" t="s">
        <v>496</v>
      </c>
      <c r="AP2" s="2" t="s">
        <v>497</v>
      </c>
      <c r="AQ2" s="2" t="s">
        <v>456</v>
      </c>
      <c r="AR2" s="2" t="s">
        <v>498</v>
      </c>
      <c r="AS2" s="2" t="s">
        <v>499</v>
      </c>
      <c r="AT2" s="2" t="s">
        <v>459</v>
      </c>
      <c r="AU2" s="2" t="s">
        <v>500</v>
      </c>
      <c r="AV2" s="2" t="s">
        <v>501</v>
      </c>
      <c r="AW2" s="2" t="s">
        <v>502</v>
      </c>
      <c r="AX2" s="2" t="s">
        <v>503</v>
      </c>
      <c r="AY2" s="2" t="s">
        <v>504</v>
      </c>
      <c r="AZ2" s="2" t="s">
        <v>505</v>
      </c>
      <c r="BA2" s="2" t="s">
        <v>506</v>
      </c>
      <c r="BB2" s="2" t="s">
        <v>507</v>
      </c>
      <c r="BC2" s="2" t="s">
        <v>508</v>
      </c>
      <c r="BD2" s="2" t="s">
        <v>509</v>
      </c>
      <c r="BE2" s="2" t="s">
        <v>510</v>
      </c>
      <c r="BF2" s="2" t="s">
        <v>511</v>
      </c>
      <c r="BG2" s="2" t="s">
        <v>512</v>
      </c>
      <c r="BH2" s="2" t="s">
        <v>513</v>
      </c>
      <c r="BI2" s="2" t="s">
        <v>478</v>
      </c>
      <c r="BJ2" s="2" t="s">
        <v>477</v>
      </c>
      <c r="BK2" s="2" t="s">
        <v>476</v>
      </c>
      <c r="BL2" s="2" t="s">
        <v>481</v>
      </c>
      <c r="BM2" s="2" t="s">
        <v>480</v>
      </c>
      <c r="BN2" s="2" t="s">
        <v>479</v>
      </c>
      <c r="BO2" s="2" t="s">
        <v>464</v>
      </c>
      <c r="BP2" s="2" t="s">
        <v>514</v>
      </c>
      <c r="BQ2" s="2" t="s">
        <v>515</v>
      </c>
      <c r="BR2" s="2" t="s">
        <v>467</v>
      </c>
      <c r="BS2" s="2" t="s">
        <v>516</v>
      </c>
      <c r="BT2" s="2" t="s">
        <v>517</v>
      </c>
      <c r="BU2" s="2" t="s">
        <v>518</v>
      </c>
      <c r="BV2" s="2" t="s">
        <v>519</v>
      </c>
      <c r="BW2" s="2" t="s">
        <v>520</v>
      </c>
      <c r="BX2" s="2" t="s">
        <v>521</v>
      </c>
      <c r="BY2" s="2" t="s">
        <v>522</v>
      </c>
      <c r="BZ2" s="2" t="s">
        <v>523</v>
      </c>
      <c r="CA2" s="2" t="s">
        <v>512</v>
      </c>
      <c r="CB2" s="2" t="s">
        <v>513</v>
      </c>
    </row>
    <row r="3" spans="1:8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0</v>
      </c>
      <c r="AC3" s="2">
        <v>0</v>
      </c>
      <c r="AD3" s="2">
        <v>3</v>
      </c>
      <c r="AE3" s="2">
        <v>1</v>
      </c>
      <c r="AF3" s="2">
        <v>1</v>
      </c>
      <c r="AG3" s="2">
        <v>0</v>
      </c>
      <c r="AH3" s="2">
        <v>0</v>
      </c>
      <c r="AI3" s="2">
        <v>6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1</v>
      </c>
      <c r="V4" s="2">
        <v>1</v>
      </c>
      <c r="W4" s="2">
        <v>1</v>
      </c>
      <c r="X4" s="2">
        <v>1</v>
      </c>
      <c r="Y4" s="2">
        <v>0</v>
      </c>
      <c r="Z4" s="2">
        <v>1</v>
      </c>
      <c r="AA4" s="2">
        <v>3</v>
      </c>
      <c r="AB4" s="2">
        <v>3</v>
      </c>
      <c r="AC4" s="2">
        <v>2</v>
      </c>
      <c r="AD4" s="2">
        <v>6</v>
      </c>
      <c r="AE4" s="2">
        <v>4</v>
      </c>
      <c r="AF4" s="2">
        <v>2</v>
      </c>
      <c r="AG4" s="2">
        <v>2</v>
      </c>
      <c r="AH4" s="2">
        <v>4</v>
      </c>
      <c r="AI4" s="2">
        <v>3</v>
      </c>
      <c r="AJ4" s="2">
        <v>4</v>
      </c>
      <c r="AK4" s="2">
        <v>1</v>
      </c>
      <c r="AL4" s="2">
        <v>1</v>
      </c>
      <c r="AM4" s="2">
        <v>1</v>
      </c>
      <c r="AN4" s="2">
        <v>1</v>
      </c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4</v>
      </c>
      <c r="AX5" s="2">
        <v>0</v>
      </c>
      <c r="AY5" s="2">
        <v>0</v>
      </c>
      <c r="AZ5" s="2">
        <v>1</v>
      </c>
      <c r="BA5" s="2">
        <v>0</v>
      </c>
      <c r="BB5" s="2">
        <v>0</v>
      </c>
      <c r="BC5" s="2">
        <v>3</v>
      </c>
      <c r="BD5" s="2">
        <v>1</v>
      </c>
      <c r="BE5" s="2">
        <v>0</v>
      </c>
      <c r="BF5" s="2">
        <v>0</v>
      </c>
      <c r="BG5" s="2">
        <v>0</v>
      </c>
      <c r="BH5" s="2">
        <v>0</v>
      </c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>
        <v>0</v>
      </c>
      <c r="AP6" s="2">
        <v>1</v>
      </c>
      <c r="AQ6" s="2">
        <v>0</v>
      </c>
      <c r="AR6" s="2">
        <v>0</v>
      </c>
      <c r="AS6" s="2">
        <v>0</v>
      </c>
      <c r="AT6" s="2">
        <v>0</v>
      </c>
      <c r="AU6" s="2">
        <v>4</v>
      </c>
      <c r="AV6" s="2">
        <v>0</v>
      </c>
      <c r="AW6" s="2">
        <v>5</v>
      </c>
      <c r="AX6" s="2">
        <v>0</v>
      </c>
      <c r="AY6" s="2">
        <v>1</v>
      </c>
      <c r="AZ6" s="2">
        <v>2</v>
      </c>
      <c r="BA6" s="2">
        <v>1</v>
      </c>
      <c r="BB6" s="2">
        <v>2</v>
      </c>
      <c r="BC6" s="2">
        <v>6</v>
      </c>
      <c r="BD6" s="2">
        <v>6</v>
      </c>
      <c r="BE6" s="2">
        <v>0</v>
      </c>
      <c r="BF6" s="2">
        <v>0</v>
      </c>
      <c r="BG6" s="2">
        <v>0</v>
      </c>
      <c r="BH6" s="2">
        <v>0</v>
      </c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>
        <v>1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4</v>
      </c>
      <c r="BP7" s="2">
        <v>4</v>
      </c>
      <c r="BQ7" s="2">
        <v>3</v>
      </c>
      <c r="BR7" s="2">
        <v>0</v>
      </c>
      <c r="BS7" s="2">
        <v>0</v>
      </c>
      <c r="BT7" s="2">
        <v>4</v>
      </c>
      <c r="BU7" s="2">
        <v>4</v>
      </c>
      <c r="BV7" s="2">
        <v>5</v>
      </c>
      <c r="BW7" s="2">
        <v>4</v>
      </c>
      <c r="BX7" s="2">
        <v>0</v>
      </c>
      <c r="BY7" s="2">
        <v>0</v>
      </c>
      <c r="BZ7" s="2">
        <v>1</v>
      </c>
      <c r="CA7" s="2">
        <v>0</v>
      </c>
      <c r="CB7" s="2">
        <v>0</v>
      </c>
    </row>
    <row r="8" spans="1:80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3</v>
      </c>
      <c r="G8" s="2">
        <v>5</v>
      </c>
      <c r="H8" s="2">
        <v>0</v>
      </c>
      <c r="I8" s="2">
        <v>0</v>
      </c>
      <c r="J8" s="2">
        <v>4</v>
      </c>
      <c r="K8" s="2">
        <v>5</v>
      </c>
      <c r="L8" s="2">
        <v>3</v>
      </c>
      <c r="M8" s="2">
        <v>2</v>
      </c>
      <c r="N8" s="2">
        <v>4</v>
      </c>
      <c r="O8" s="2">
        <v>1</v>
      </c>
      <c r="P8" s="2">
        <v>5</v>
      </c>
      <c r="Q8" s="2">
        <v>0</v>
      </c>
      <c r="R8" s="2">
        <v>0</v>
      </c>
      <c r="S8" s="2">
        <v>0</v>
      </c>
      <c r="T8" s="2">
        <v>0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3</v>
      </c>
      <c r="AV9" s="2">
        <v>1</v>
      </c>
      <c r="AW9" s="2">
        <v>5</v>
      </c>
      <c r="AX9" s="2">
        <v>1</v>
      </c>
      <c r="AY9" s="2">
        <v>1</v>
      </c>
      <c r="AZ9" s="2">
        <v>2</v>
      </c>
      <c r="BA9" s="2">
        <v>1</v>
      </c>
      <c r="BB9" s="2">
        <v>0</v>
      </c>
      <c r="BC9" s="2">
        <v>6</v>
      </c>
      <c r="BD9" s="2">
        <v>6</v>
      </c>
      <c r="BE9" s="2">
        <v>0</v>
      </c>
      <c r="BF9" s="2">
        <v>0</v>
      </c>
      <c r="BG9" s="2">
        <v>0</v>
      </c>
      <c r="BH9" s="2">
        <v>0</v>
      </c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4</v>
      </c>
      <c r="H10" s="2">
        <v>0</v>
      </c>
      <c r="I10" s="2">
        <v>2</v>
      </c>
      <c r="J10" s="2">
        <v>0</v>
      </c>
      <c r="K10" s="2">
        <v>2</v>
      </c>
      <c r="L10" s="2">
        <v>0</v>
      </c>
      <c r="M10" s="2">
        <v>2</v>
      </c>
      <c r="N10" s="2">
        <v>2</v>
      </c>
      <c r="O10" s="2">
        <v>3</v>
      </c>
      <c r="P10" s="2">
        <v>4</v>
      </c>
      <c r="Q10" s="2">
        <v>0</v>
      </c>
      <c r="R10" s="2">
        <v>0</v>
      </c>
      <c r="S10" s="2">
        <v>0</v>
      </c>
      <c r="T10" s="2">
        <v>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3</v>
      </c>
      <c r="AV12" s="2">
        <v>1</v>
      </c>
      <c r="AW12" s="2">
        <v>4</v>
      </c>
      <c r="AX12" s="2">
        <v>3</v>
      </c>
      <c r="AY12" s="2">
        <v>1</v>
      </c>
      <c r="AZ12" s="2">
        <v>1</v>
      </c>
      <c r="BA12" s="2">
        <v>0</v>
      </c>
      <c r="BB12" s="2">
        <v>0</v>
      </c>
      <c r="BC12" s="2">
        <v>4</v>
      </c>
      <c r="BD12" s="2">
        <v>5</v>
      </c>
      <c r="BE12" s="2">
        <v>0</v>
      </c>
      <c r="BF12" s="2">
        <v>0</v>
      </c>
      <c r="BG12" s="2">
        <v>0</v>
      </c>
      <c r="BH12" s="2">
        <v>0</v>
      </c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1</v>
      </c>
      <c r="BP13" s="2">
        <v>0</v>
      </c>
      <c r="BQ13" s="2">
        <v>0</v>
      </c>
      <c r="BR13" s="2">
        <v>0</v>
      </c>
      <c r="BS13" s="2">
        <v>1</v>
      </c>
      <c r="BT13" s="2">
        <v>0</v>
      </c>
      <c r="BU13" s="2">
        <v>0</v>
      </c>
      <c r="BV13" s="2">
        <v>2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</row>
    <row r="14" spans="1:80">
      <c r="A14" s="2">
        <v>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3</v>
      </c>
      <c r="H14" s="2">
        <v>0</v>
      </c>
      <c r="I14" s="2">
        <v>1</v>
      </c>
      <c r="J14" s="2">
        <v>0</v>
      </c>
      <c r="K14" s="2">
        <v>2</v>
      </c>
      <c r="L14" s="2">
        <v>1</v>
      </c>
      <c r="M14" s="2">
        <v>1</v>
      </c>
      <c r="N14" s="2">
        <v>2</v>
      </c>
      <c r="O14" s="2">
        <v>0</v>
      </c>
      <c r="P14" s="2">
        <v>2</v>
      </c>
      <c r="Q14" s="2">
        <v>0</v>
      </c>
      <c r="R14" s="2">
        <v>0</v>
      </c>
      <c r="S14" s="2">
        <v>0</v>
      </c>
      <c r="T14" s="2">
        <v>0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>
        <v>0</v>
      </c>
      <c r="BJ15" s="2">
        <v>2</v>
      </c>
      <c r="BK15" s="2">
        <v>1</v>
      </c>
      <c r="BL15" s="2">
        <v>2</v>
      </c>
      <c r="BM15" s="2">
        <v>0</v>
      </c>
      <c r="BN15" s="2">
        <v>0</v>
      </c>
      <c r="BO15" s="2">
        <v>4</v>
      </c>
      <c r="BP15" s="2">
        <v>5</v>
      </c>
      <c r="BQ15" s="2">
        <v>3</v>
      </c>
      <c r="BR15" s="2">
        <v>2</v>
      </c>
      <c r="BS15" s="2">
        <v>0</v>
      </c>
      <c r="BT15" s="2">
        <v>2</v>
      </c>
      <c r="BU15" s="2">
        <v>1</v>
      </c>
      <c r="BV15" s="2">
        <v>3</v>
      </c>
      <c r="BW15" s="2">
        <v>3</v>
      </c>
      <c r="BX15" s="2">
        <v>4</v>
      </c>
      <c r="BY15" s="2">
        <v>0</v>
      </c>
      <c r="BZ15" s="2">
        <v>0</v>
      </c>
      <c r="CA15" s="2">
        <v>0</v>
      </c>
      <c r="CB15" s="2">
        <v>1</v>
      </c>
    </row>
    <row r="16" spans="1:80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4</v>
      </c>
      <c r="BP16" s="2">
        <v>4</v>
      </c>
      <c r="BQ16" s="2">
        <v>1</v>
      </c>
      <c r="BR16" s="2">
        <v>0</v>
      </c>
      <c r="BS16" s="2">
        <v>0</v>
      </c>
      <c r="BT16" s="2">
        <v>4</v>
      </c>
      <c r="BU16" s="2">
        <v>0</v>
      </c>
      <c r="BV16" s="2">
        <v>4</v>
      </c>
      <c r="BW16" s="2">
        <v>3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</row>
    <row r="17" spans="1:80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4</v>
      </c>
      <c r="H17" s="2">
        <v>0</v>
      </c>
      <c r="I17" s="2">
        <v>1</v>
      </c>
      <c r="J17" s="2">
        <v>2</v>
      </c>
      <c r="K17" s="2">
        <v>3</v>
      </c>
      <c r="L17" s="2">
        <v>2</v>
      </c>
      <c r="M17" s="2">
        <v>0</v>
      </c>
      <c r="N17" s="2">
        <v>2</v>
      </c>
      <c r="O17" s="2">
        <v>4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2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>
        <v>1</v>
      </c>
      <c r="AP19" s="2">
        <v>4</v>
      </c>
      <c r="AQ19" s="2">
        <v>0</v>
      </c>
      <c r="AR19" s="2">
        <v>0</v>
      </c>
      <c r="AS19" s="2">
        <v>0</v>
      </c>
      <c r="AT19" s="2">
        <v>0</v>
      </c>
      <c r="AU19" s="2">
        <v>1</v>
      </c>
      <c r="AV19" s="2">
        <v>5</v>
      </c>
      <c r="AW19" s="2">
        <v>0</v>
      </c>
      <c r="AX19" s="2">
        <v>0</v>
      </c>
      <c r="AY19" s="2">
        <v>0</v>
      </c>
      <c r="AZ19" s="2">
        <v>5</v>
      </c>
      <c r="BA19" s="2">
        <v>0</v>
      </c>
      <c r="BB19" s="2">
        <v>1</v>
      </c>
      <c r="BC19" s="2">
        <v>4</v>
      </c>
      <c r="BD19" s="2">
        <v>6</v>
      </c>
      <c r="BE19" s="2">
        <v>0</v>
      </c>
      <c r="BF19" s="2">
        <v>0</v>
      </c>
      <c r="BG19" s="2">
        <v>0</v>
      </c>
      <c r="BH19" s="2">
        <v>0</v>
      </c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</row>
    <row r="20" spans="1:8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>
        <v>1</v>
      </c>
      <c r="V20" s="2">
        <v>1</v>
      </c>
      <c r="W20" s="2">
        <v>0</v>
      </c>
      <c r="X20" s="2">
        <v>0</v>
      </c>
      <c r="Y20" s="2">
        <v>1</v>
      </c>
      <c r="Z20" s="2">
        <v>1</v>
      </c>
      <c r="AA20" s="2">
        <v>3</v>
      </c>
      <c r="AB20" s="2">
        <v>3</v>
      </c>
      <c r="AC20" s="2">
        <v>3</v>
      </c>
      <c r="AD20" s="2">
        <v>4</v>
      </c>
      <c r="AE20" s="2">
        <v>5</v>
      </c>
      <c r="AF20" s="2">
        <v>4</v>
      </c>
      <c r="AG20" s="2">
        <v>2</v>
      </c>
      <c r="AH20" s="2">
        <v>4</v>
      </c>
      <c r="AI20" s="2">
        <v>6</v>
      </c>
      <c r="AJ20" s="2">
        <v>3</v>
      </c>
      <c r="AK20" s="2">
        <v>2</v>
      </c>
      <c r="AL20" s="2">
        <v>1</v>
      </c>
      <c r="AM20" s="2">
        <v>1</v>
      </c>
      <c r="AN20" s="2">
        <v>3</v>
      </c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</row>
    <row r="21" spans="1:80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>
        <v>0</v>
      </c>
      <c r="BJ21" s="2">
        <v>0</v>
      </c>
      <c r="BK21" s="2">
        <v>1</v>
      </c>
      <c r="BL21" s="2">
        <v>0</v>
      </c>
      <c r="BM21" s="2">
        <v>0</v>
      </c>
      <c r="BN21" s="2">
        <v>0</v>
      </c>
      <c r="BO21" s="2">
        <v>1</v>
      </c>
      <c r="BP21" s="2">
        <v>1</v>
      </c>
      <c r="BQ21" s="2">
        <v>2</v>
      </c>
      <c r="BR21" s="2">
        <v>2</v>
      </c>
      <c r="BS21" s="2">
        <v>1</v>
      </c>
      <c r="BT21" s="2">
        <v>1</v>
      </c>
      <c r="BU21" s="2">
        <v>1</v>
      </c>
      <c r="BV21" s="2">
        <v>3</v>
      </c>
      <c r="BW21" s="2">
        <v>3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</row>
    <row r="22" spans="1:80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1</v>
      </c>
      <c r="I22" s="2">
        <v>1</v>
      </c>
      <c r="J22" s="2">
        <v>1</v>
      </c>
      <c r="K22" s="2">
        <v>0</v>
      </c>
      <c r="L22" s="2">
        <v>1</v>
      </c>
      <c r="M22" s="2">
        <v>1</v>
      </c>
      <c r="N22" s="2">
        <v>2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</row>
    <row r="23" spans="1:80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3</v>
      </c>
      <c r="AX23" s="2">
        <v>0</v>
      </c>
      <c r="AY23" s="2">
        <v>1</v>
      </c>
      <c r="AZ23" s="2">
        <v>0</v>
      </c>
      <c r="BA23" s="2">
        <v>0</v>
      </c>
      <c r="BB23" s="2">
        <v>0</v>
      </c>
      <c r="BC23" s="2">
        <v>4</v>
      </c>
      <c r="BD23" s="2">
        <v>2</v>
      </c>
      <c r="BE23" s="2">
        <v>0</v>
      </c>
      <c r="BF23" s="2">
        <v>0</v>
      </c>
      <c r="BG23" s="2">
        <v>0</v>
      </c>
      <c r="BH23" s="2">
        <v>0</v>
      </c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</row>
    <row r="24" spans="1:80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</v>
      </c>
      <c r="AA24" s="2">
        <v>0</v>
      </c>
      <c r="AB24" s="2">
        <v>0</v>
      </c>
      <c r="AC24" s="2">
        <v>0</v>
      </c>
      <c r="AD24" s="2">
        <v>2</v>
      </c>
      <c r="AE24" s="2">
        <v>0</v>
      </c>
      <c r="AF24" s="2">
        <v>1</v>
      </c>
      <c r="AG24" s="2">
        <v>0</v>
      </c>
      <c r="AH24" s="2">
        <v>2</v>
      </c>
      <c r="AI24" s="2">
        <v>6</v>
      </c>
      <c r="AJ24" s="2"/>
      <c r="AK24" s="2">
        <v>0</v>
      </c>
      <c r="AL24" s="2">
        <v>0</v>
      </c>
      <c r="AM24" s="2">
        <v>0</v>
      </c>
      <c r="AN24" s="2">
        <v>0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</row>
    <row r="25" spans="1:80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1</v>
      </c>
      <c r="V25" s="2">
        <v>1</v>
      </c>
      <c r="W25" s="2">
        <v>1</v>
      </c>
      <c r="X25" s="2">
        <v>2</v>
      </c>
      <c r="Y25" s="2">
        <v>1</v>
      </c>
      <c r="Z25" s="2">
        <v>2</v>
      </c>
      <c r="AA25" s="2">
        <v>1</v>
      </c>
      <c r="AB25" s="2">
        <v>1</v>
      </c>
      <c r="AC25" s="2">
        <v>1</v>
      </c>
      <c r="AD25" s="2">
        <v>3</v>
      </c>
      <c r="AE25" s="2">
        <v>1</v>
      </c>
      <c r="AF25" s="2">
        <v>2</v>
      </c>
      <c r="AG25" s="2">
        <v>1</v>
      </c>
      <c r="AH25" s="2">
        <v>3</v>
      </c>
      <c r="AI25" s="2">
        <v>4</v>
      </c>
      <c r="AJ25" s="2">
        <v>1</v>
      </c>
      <c r="AK25" s="2">
        <v>2</v>
      </c>
      <c r="AL25" s="2">
        <v>1</v>
      </c>
      <c r="AM25" s="2">
        <v>1</v>
      </c>
      <c r="AN25" s="2">
        <v>2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</row>
    <row r="26" spans="1:8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>
        <v>1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2</v>
      </c>
      <c r="AB26" s="2">
        <v>1</v>
      </c>
      <c r="AC26" s="2">
        <v>4</v>
      </c>
      <c r="AD26" s="2">
        <v>6</v>
      </c>
      <c r="AE26" s="2">
        <v>3</v>
      </c>
      <c r="AF26" s="2">
        <v>4</v>
      </c>
      <c r="AG26" s="2">
        <v>0</v>
      </c>
      <c r="AH26" s="2">
        <v>4</v>
      </c>
      <c r="AI26" s="2">
        <v>6</v>
      </c>
      <c r="AJ26" s="2">
        <v>2</v>
      </c>
      <c r="AK26" s="2"/>
      <c r="AL26" s="2">
        <v>0</v>
      </c>
      <c r="AM26" s="2">
        <v>0</v>
      </c>
      <c r="AN26" s="2">
        <v>1</v>
      </c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</row>
    <row r="27" spans="1:80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>
        <v>1</v>
      </c>
      <c r="BK27" s="2">
        <v>1</v>
      </c>
      <c r="BL27" s="2">
        <v>2</v>
      </c>
      <c r="BM27" s="2">
        <v>1</v>
      </c>
      <c r="BN27" s="2"/>
      <c r="BO27" s="2">
        <v>3</v>
      </c>
      <c r="BP27" s="2">
        <v>5</v>
      </c>
      <c r="BQ27" s="2">
        <v>4</v>
      </c>
      <c r="BR27" s="2">
        <v>2</v>
      </c>
      <c r="BS27" s="2">
        <v>3</v>
      </c>
      <c r="BT27" s="2">
        <v>5</v>
      </c>
      <c r="BU27" s="2">
        <v>2</v>
      </c>
      <c r="BV27" s="2">
        <v>3</v>
      </c>
      <c r="BW27" s="2">
        <v>5</v>
      </c>
      <c r="BX27" s="2">
        <v>3</v>
      </c>
      <c r="BY27" s="2"/>
      <c r="BZ27" s="2">
        <v>1</v>
      </c>
      <c r="CA27" s="2"/>
      <c r="CB27" s="2">
        <v>1</v>
      </c>
    </row>
    <row r="28" spans="1:80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4</v>
      </c>
      <c r="AE28" s="2">
        <v>0</v>
      </c>
      <c r="AF28" s="2">
        <v>0</v>
      </c>
      <c r="AG28" s="2">
        <v>0</v>
      </c>
      <c r="AH28" s="2">
        <v>0</v>
      </c>
      <c r="AI28" s="2">
        <v>5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</row>
    <row r="29" spans="1:80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4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3</v>
      </c>
      <c r="AB29" s="2">
        <v>0</v>
      </c>
      <c r="AC29" s="2">
        <v>4</v>
      </c>
      <c r="AD29" s="2">
        <v>6</v>
      </c>
      <c r="AE29" s="2">
        <v>5</v>
      </c>
      <c r="AF29" s="2">
        <v>5</v>
      </c>
      <c r="AG29" s="2">
        <v>1</v>
      </c>
      <c r="AH29" s="2">
        <v>6</v>
      </c>
      <c r="AI29" s="2">
        <v>6</v>
      </c>
      <c r="AJ29" s="2">
        <v>5</v>
      </c>
      <c r="AK29" s="2">
        <v>0</v>
      </c>
      <c r="AL29" s="2">
        <v>0</v>
      </c>
      <c r="AM29" s="2">
        <v>0</v>
      </c>
      <c r="AN29" s="2">
        <v>0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</row>
    <row r="30" spans="1:80">
      <c r="A30" s="2">
        <v>0</v>
      </c>
      <c r="B30" s="2">
        <v>0</v>
      </c>
      <c r="C30" s="2">
        <v>1</v>
      </c>
      <c r="D30" s="2">
        <v>1</v>
      </c>
      <c r="E30" s="2">
        <v>1</v>
      </c>
      <c r="F30" s="2">
        <v>1</v>
      </c>
      <c r="G30" s="2">
        <v>5</v>
      </c>
      <c r="H30" s="2">
        <v>1</v>
      </c>
      <c r="I30" s="2">
        <v>4</v>
      </c>
      <c r="J30" s="2">
        <v>5</v>
      </c>
      <c r="K30" s="2">
        <v>4</v>
      </c>
      <c r="L30" s="2">
        <v>2</v>
      </c>
      <c r="M30" s="2">
        <v>3</v>
      </c>
      <c r="N30" s="2">
        <v>5</v>
      </c>
      <c r="O30" s="2">
        <v>6</v>
      </c>
      <c r="P30" s="2">
        <v>2</v>
      </c>
      <c r="Q30" s="2">
        <v>0</v>
      </c>
      <c r="R30" s="2">
        <v>0</v>
      </c>
      <c r="S30" s="2">
        <v>0</v>
      </c>
      <c r="T30" s="2">
        <v>0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</row>
    <row r="31" spans="1:8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>
        <v>0</v>
      </c>
      <c r="BJ31" s="2">
        <v>0</v>
      </c>
      <c r="BK31" s="2">
        <v>0</v>
      </c>
      <c r="BL31" s="2">
        <v>0</v>
      </c>
      <c r="BM31" s="2">
        <v>1</v>
      </c>
      <c r="BN31" s="2">
        <v>0</v>
      </c>
      <c r="BO31" s="2">
        <v>4</v>
      </c>
      <c r="BP31" s="2">
        <v>2</v>
      </c>
      <c r="BQ31" s="2">
        <v>0</v>
      </c>
      <c r="BR31" s="2">
        <v>2</v>
      </c>
      <c r="BS31" s="2">
        <v>1</v>
      </c>
      <c r="BT31" s="2">
        <v>0</v>
      </c>
      <c r="BU31" s="2">
        <v>3</v>
      </c>
      <c r="BV31" s="2">
        <v>2</v>
      </c>
      <c r="BW31" s="2">
        <v>4</v>
      </c>
      <c r="BX31" s="2">
        <v>1</v>
      </c>
      <c r="BY31" s="2">
        <v>0</v>
      </c>
      <c r="BZ31" s="2">
        <v>0</v>
      </c>
      <c r="CA31" s="2">
        <v>0</v>
      </c>
      <c r="CB31" s="2">
        <v>0</v>
      </c>
    </row>
    <row r="32" spans="1:80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1</v>
      </c>
      <c r="BQ32" s="2">
        <v>0</v>
      </c>
      <c r="BR32" s="2">
        <v>3</v>
      </c>
      <c r="BS32" s="2">
        <v>0</v>
      </c>
      <c r="BT32" s="2">
        <v>2</v>
      </c>
      <c r="BU32" s="2">
        <v>0</v>
      </c>
      <c r="BV32" s="2">
        <v>4</v>
      </c>
      <c r="BW32" s="2">
        <v>1</v>
      </c>
      <c r="BX32" s="2">
        <v>1</v>
      </c>
      <c r="BY32" s="2">
        <v>0</v>
      </c>
      <c r="BZ32" s="2">
        <v>0</v>
      </c>
      <c r="CA32" s="2">
        <v>0</v>
      </c>
      <c r="CB32" s="2">
        <v>0</v>
      </c>
    </row>
    <row r="33" spans="1:8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>
        <v>1</v>
      </c>
      <c r="V33" s="2">
        <v>2</v>
      </c>
      <c r="W33" s="2">
        <v>2</v>
      </c>
      <c r="X33" s="2">
        <v>1</v>
      </c>
      <c r="Y33" s="2">
        <v>1</v>
      </c>
      <c r="Z33" s="2">
        <v>5</v>
      </c>
      <c r="AA33" s="2">
        <v>4</v>
      </c>
      <c r="AB33" s="2">
        <v>2</v>
      </c>
      <c r="AC33" s="2">
        <v>4</v>
      </c>
      <c r="AD33" s="2">
        <v>4</v>
      </c>
      <c r="AE33" s="2">
        <v>5</v>
      </c>
      <c r="AF33" s="2">
        <v>4</v>
      </c>
      <c r="AG33" s="2">
        <v>4</v>
      </c>
      <c r="AH33" s="2">
        <v>5</v>
      </c>
      <c r="AI33" s="2">
        <v>4</v>
      </c>
      <c r="AJ33" s="2">
        <v>4</v>
      </c>
      <c r="AK33" s="2">
        <v>5</v>
      </c>
      <c r="AL33" s="2">
        <v>1</v>
      </c>
      <c r="AM33" s="2">
        <v>5</v>
      </c>
      <c r="AN33" s="2">
        <v>1</v>
      </c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</row>
    <row r="34" spans="1:80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>
        <v>0</v>
      </c>
      <c r="AP34" s="2">
        <v>3</v>
      </c>
      <c r="AQ34" s="2">
        <v>0</v>
      </c>
      <c r="AR34" s="2">
        <v>0</v>
      </c>
      <c r="AS34" s="2">
        <v>0</v>
      </c>
      <c r="AT34" s="2">
        <v>1</v>
      </c>
      <c r="AU34" s="2">
        <v>6</v>
      </c>
      <c r="AV34" s="2">
        <v>3</v>
      </c>
      <c r="AW34" s="2">
        <v>3</v>
      </c>
      <c r="AX34" s="2">
        <v>0</v>
      </c>
      <c r="AY34" s="2">
        <v>3</v>
      </c>
      <c r="AZ34" s="2">
        <v>6</v>
      </c>
      <c r="BA34" s="2">
        <v>0</v>
      </c>
      <c r="BB34" s="2">
        <v>0</v>
      </c>
      <c r="BC34" s="2">
        <v>6</v>
      </c>
      <c r="BD34" s="2">
        <v>4</v>
      </c>
      <c r="BE34" s="2">
        <v>3</v>
      </c>
      <c r="BF34" s="2">
        <v>0</v>
      </c>
      <c r="BG34" s="2">
        <v>0</v>
      </c>
      <c r="BH34" s="2">
        <v>3</v>
      </c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</row>
    <row r="35" spans="1:80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>
        <v>1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4</v>
      </c>
      <c r="AC35" s="2">
        <v>4</v>
      </c>
      <c r="AD35" s="2">
        <v>4</v>
      </c>
      <c r="AE35" s="2">
        <v>3</v>
      </c>
      <c r="AF35" s="2">
        <v>1</v>
      </c>
      <c r="AG35" s="2">
        <v>0</v>
      </c>
      <c r="AH35" s="2">
        <v>1</v>
      </c>
      <c r="AI35" s="2">
        <v>5</v>
      </c>
      <c r="AJ35" s="2">
        <v>3</v>
      </c>
      <c r="AK35" s="2">
        <v>0</v>
      </c>
      <c r="AL35" s="2">
        <v>0</v>
      </c>
      <c r="AM35" s="2">
        <v>0</v>
      </c>
      <c r="AN35" s="2">
        <v>0</v>
      </c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</row>
    <row r="36" spans="1:80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5</v>
      </c>
      <c r="H36" s="2">
        <v>2</v>
      </c>
      <c r="I36" s="2">
        <v>3</v>
      </c>
      <c r="J36" s="2">
        <v>5</v>
      </c>
      <c r="K36" s="2">
        <v>0</v>
      </c>
      <c r="L36" s="2">
        <v>1</v>
      </c>
      <c r="M36" s="2">
        <v>0</v>
      </c>
      <c r="N36" s="2">
        <v>3</v>
      </c>
      <c r="O36" s="2">
        <v>3</v>
      </c>
      <c r="P36" s="2">
        <v>4</v>
      </c>
      <c r="Q36" s="2">
        <v>0</v>
      </c>
      <c r="R36" s="2">
        <v>0</v>
      </c>
      <c r="S36" s="2">
        <v>0</v>
      </c>
      <c r="T36" s="2">
        <v>0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</row>
    <row r="37" spans="1:80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1</v>
      </c>
      <c r="BR37" s="2">
        <v>2</v>
      </c>
      <c r="BS37" s="2">
        <v>1</v>
      </c>
      <c r="BT37" s="2">
        <v>1</v>
      </c>
      <c r="BU37" s="2">
        <v>0</v>
      </c>
      <c r="BV37" s="2">
        <v>2</v>
      </c>
      <c r="BW37" s="2">
        <v>0</v>
      </c>
      <c r="BX37" s="2">
        <v>1</v>
      </c>
      <c r="BY37" s="2">
        <v>0</v>
      </c>
      <c r="BZ37" s="2">
        <v>0</v>
      </c>
      <c r="CA37" s="2">
        <v>0</v>
      </c>
      <c r="CB37" s="2">
        <v>0</v>
      </c>
    </row>
    <row r="38" spans="1:80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>
        <v>0</v>
      </c>
      <c r="BJ38" s="2">
        <v>0</v>
      </c>
      <c r="BK38" s="2">
        <v>3</v>
      </c>
      <c r="BL38" s="2">
        <v>0</v>
      </c>
      <c r="BM38" s="2">
        <v>0</v>
      </c>
      <c r="BN38" s="2">
        <v>0</v>
      </c>
      <c r="BO38" s="2">
        <v>3</v>
      </c>
      <c r="BP38" s="2">
        <v>2</v>
      </c>
      <c r="BQ38" s="2">
        <v>1</v>
      </c>
      <c r="BR38" s="2">
        <v>2</v>
      </c>
      <c r="BS38" s="2">
        <v>1</v>
      </c>
      <c r="BT38" s="2">
        <v>2</v>
      </c>
      <c r="BU38" s="2">
        <v>0</v>
      </c>
      <c r="BV38" s="2">
        <v>2</v>
      </c>
      <c r="BW38" s="2">
        <v>3</v>
      </c>
      <c r="BX38" s="2">
        <v>3</v>
      </c>
      <c r="BY38" s="2">
        <v>0</v>
      </c>
      <c r="BZ38" s="2">
        <v>0</v>
      </c>
      <c r="CA38" s="2">
        <v>1</v>
      </c>
      <c r="CB38" s="2">
        <v>0</v>
      </c>
    </row>
    <row r="39" spans="1:80">
      <c r="A39" s="2">
        <v>0</v>
      </c>
      <c r="B39" s="2">
        <v>0</v>
      </c>
      <c r="C39" s="2">
        <v>1</v>
      </c>
      <c r="D39" s="2">
        <v>1</v>
      </c>
      <c r="E39" s="2">
        <v>1</v>
      </c>
      <c r="F39" s="2">
        <v>3</v>
      </c>
      <c r="G39" s="2">
        <v>4</v>
      </c>
      <c r="H39" s="2">
        <v>0</v>
      </c>
      <c r="I39" s="2">
        <v>0</v>
      </c>
      <c r="J39" s="2">
        <v>2</v>
      </c>
      <c r="K39" s="2">
        <v>2</v>
      </c>
      <c r="L39" s="2">
        <v>2</v>
      </c>
      <c r="M39" s="2">
        <v>0</v>
      </c>
      <c r="N39" s="2">
        <v>0</v>
      </c>
      <c r="O39" s="2">
        <v>2</v>
      </c>
      <c r="P39" s="2">
        <v>3</v>
      </c>
      <c r="Q39" s="2">
        <v>1</v>
      </c>
      <c r="R39" s="2">
        <v>0</v>
      </c>
      <c r="S39" s="2">
        <v>0</v>
      </c>
      <c r="T39" s="2">
        <v>0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</row>
    <row r="40" spans="1:8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>
        <v>3</v>
      </c>
      <c r="AQ40" s="2">
        <v>2</v>
      </c>
      <c r="AR40" s="2">
        <v>3</v>
      </c>
      <c r="AS40" s="2">
        <v>2</v>
      </c>
      <c r="AT40" s="2">
        <v>1</v>
      </c>
      <c r="AU40" s="2">
        <v>3</v>
      </c>
      <c r="AV40" s="2">
        <v>2</v>
      </c>
      <c r="AW40" s="2">
        <v>5</v>
      </c>
      <c r="AX40" s="2">
        <v>4</v>
      </c>
      <c r="AY40" s="2">
        <v>2</v>
      </c>
      <c r="AZ40" s="2">
        <v>4</v>
      </c>
      <c r="BA40" s="2">
        <v>1</v>
      </c>
      <c r="BB40" s="2">
        <v>4</v>
      </c>
      <c r="BC40" s="2">
        <v>2</v>
      </c>
      <c r="BD40" s="2">
        <v>5</v>
      </c>
      <c r="BE40" s="2"/>
      <c r="BF40" s="2"/>
      <c r="BG40" s="2">
        <v>1</v>
      </c>
      <c r="BH40" s="2">
        <v>2</v>
      </c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</row>
    <row r="41" spans="1:80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2</v>
      </c>
      <c r="AB41" s="2">
        <v>0</v>
      </c>
      <c r="AC41" s="2">
        <v>3</v>
      </c>
      <c r="AD41" s="2">
        <v>0</v>
      </c>
      <c r="AE41" s="2">
        <v>2</v>
      </c>
      <c r="AF41" s="2">
        <v>4</v>
      </c>
      <c r="AG41" s="2">
        <v>1</v>
      </c>
      <c r="AH41" s="2">
        <v>4</v>
      </c>
      <c r="AI41" s="2">
        <v>6</v>
      </c>
      <c r="AJ41" s="2">
        <v>1</v>
      </c>
      <c r="AK41" s="2">
        <v>0</v>
      </c>
      <c r="AL41" s="2">
        <v>0</v>
      </c>
      <c r="AM41" s="2">
        <v>0</v>
      </c>
      <c r="AN41" s="2">
        <v>0</v>
      </c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</row>
    <row r="42" spans="1:80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1</v>
      </c>
      <c r="AV42" s="2">
        <v>0</v>
      </c>
      <c r="AW42" s="2">
        <v>3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6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</row>
    <row r="43" spans="1:80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3</v>
      </c>
      <c r="AV43" s="2">
        <v>2</v>
      </c>
      <c r="AW43" s="2">
        <v>2</v>
      </c>
      <c r="AX43" s="2">
        <v>0</v>
      </c>
      <c r="AY43" s="2">
        <v>2</v>
      </c>
      <c r="AZ43" s="2">
        <v>6</v>
      </c>
      <c r="BA43" s="2">
        <v>0</v>
      </c>
      <c r="BB43" s="2">
        <v>0</v>
      </c>
      <c r="BC43" s="2">
        <v>6</v>
      </c>
      <c r="BD43" s="2">
        <v>4</v>
      </c>
      <c r="BE43" s="2">
        <v>0</v>
      </c>
      <c r="BF43" s="2">
        <v>0</v>
      </c>
      <c r="BG43" s="2">
        <v>0</v>
      </c>
      <c r="BH43" s="2">
        <v>0</v>
      </c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</row>
    <row r="44" spans="1:80">
      <c r="A44" s="2">
        <v>1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2</v>
      </c>
      <c r="H44" s="2">
        <v>2</v>
      </c>
      <c r="I44" s="2">
        <v>4</v>
      </c>
      <c r="J44" s="2">
        <v>3</v>
      </c>
      <c r="K44" s="2">
        <v>1</v>
      </c>
      <c r="L44" s="2">
        <v>1</v>
      </c>
      <c r="M44" s="2">
        <v>1</v>
      </c>
      <c r="N44" s="2">
        <v>1</v>
      </c>
      <c r="O44" s="2">
        <v>5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</row>
    <row r="45" spans="1:80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2</v>
      </c>
      <c r="AV45" s="2">
        <v>1</v>
      </c>
      <c r="AW45" s="2">
        <v>4</v>
      </c>
      <c r="AX45" s="2">
        <v>0</v>
      </c>
      <c r="AY45" s="2">
        <v>2</v>
      </c>
      <c r="AZ45" s="2">
        <v>4</v>
      </c>
      <c r="BA45" s="2">
        <v>1</v>
      </c>
      <c r="BB45" s="2">
        <v>1</v>
      </c>
      <c r="BC45" s="2">
        <v>5</v>
      </c>
      <c r="BD45" s="2">
        <v>3</v>
      </c>
      <c r="BE45" s="2">
        <v>0</v>
      </c>
      <c r="BF45" s="2">
        <v>0</v>
      </c>
      <c r="BG45" s="2">
        <v>0</v>
      </c>
      <c r="BH45" s="2">
        <v>0</v>
      </c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</row>
    <row r="46" spans="1:80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3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</row>
    <row r="47" spans="1:80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>
        <v>2</v>
      </c>
      <c r="BJ47" s="2">
        <v>4</v>
      </c>
      <c r="BK47" s="2">
        <v>3</v>
      </c>
      <c r="BL47" s="2">
        <v>2</v>
      </c>
      <c r="BM47" s="2">
        <v>4</v>
      </c>
      <c r="BN47" s="2">
        <v>3</v>
      </c>
      <c r="BO47" s="2">
        <v>1</v>
      </c>
      <c r="BP47" s="2">
        <v>1</v>
      </c>
      <c r="BQ47" s="2">
        <v>1</v>
      </c>
      <c r="BR47" s="2">
        <v>3</v>
      </c>
      <c r="BS47" s="2">
        <v>1</v>
      </c>
      <c r="BT47" s="2">
        <v>2</v>
      </c>
      <c r="BU47" s="2">
        <v>2</v>
      </c>
      <c r="BV47" s="2">
        <v>3</v>
      </c>
      <c r="BW47" s="2">
        <v>2</v>
      </c>
      <c r="BX47" s="2">
        <v>1</v>
      </c>
      <c r="BY47" s="2">
        <v>3</v>
      </c>
      <c r="BZ47" s="2">
        <v>1</v>
      </c>
      <c r="CA47" s="2">
        <v>4</v>
      </c>
      <c r="CB47" s="2">
        <v>4</v>
      </c>
    </row>
    <row r="48" spans="1:80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>
        <v>0</v>
      </c>
      <c r="AP48" s="2">
        <v>3</v>
      </c>
      <c r="AQ48" s="2">
        <v>2</v>
      </c>
      <c r="AR48" s="2">
        <v>2</v>
      </c>
      <c r="AS48" s="2">
        <v>3</v>
      </c>
      <c r="AT48" s="2">
        <v>2</v>
      </c>
      <c r="AU48" s="2">
        <v>3</v>
      </c>
      <c r="AV48" s="2">
        <v>3</v>
      </c>
      <c r="AW48" s="2">
        <v>6</v>
      </c>
      <c r="AX48" s="2">
        <v>1</v>
      </c>
      <c r="AY48" s="2">
        <v>2</v>
      </c>
      <c r="AZ48" s="2">
        <v>3</v>
      </c>
      <c r="BA48" s="2">
        <v>3</v>
      </c>
      <c r="BB48" s="2">
        <v>2</v>
      </c>
      <c r="BC48" s="2">
        <v>5</v>
      </c>
      <c r="BD48" s="2">
        <v>1</v>
      </c>
      <c r="BE48" s="2">
        <v>4</v>
      </c>
      <c r="BF48" s="2">
        <v>3</v>
      </c>
      <c r="BG48" s="2">
        <v>1</v>
      </c>
      <c r="BH48" s="2">
        <v>5</v>
      </c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</row>
    <row r="49" spans="1:80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>
        <v>1</v>
      </c>
      <c r="BJ49" s="2">
        <v>0</v>
      </c>
      <c r="BK49" s="2">
        <v>1</v>
      </c>
      <c r="BL49" s="2">
        <v>1</v>
      </c>
      <c r="BM49" s="2">
        <v>1</v>
      </c>
      <c r="BN49" s="2">
        <v>1</v>
      </c>
      <c r="BO49" s="2">
        <v>2</v>
      </c>
      <c r="BP49" s="2">
        <v>1</v>
      </c>
      <c r="BQ49" s="2">
        <v>2</v>
      </c>
      <c r="BR49" s="2">
        <v>0</v>
      </c>
      <c r="BS49" s="2">
        <v>1</v>
      </c>
      <c r="BT49" s="2">
        <v>2</v>
      </c>
      <c r="BU49" s="2">
        <v>1</v>
      </c>
      <c r="BV49" s="2">
        <v>3</v>
      </c>
      <c r="BW49" s="2">
        <v>2</v>
      </c>
      <c r="BX49" s="2">
        <v>2</v>
      </c>
      <c r="BY49" s="2">
        <v>1</v>
      </c>
      <c r="BZ49" s="2">
        <v>1</v>
      </c>
      <c r="CA49" s="2">
        <v>1</v>
      </c>
      <c r="CB49" s="2">
        <v>2</v>
      </c>
    </row>
    <row r="50" spans="1:8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1</v>
      </c>
      <c r="BP50" s="2">
        <v>1</v>
      </c>
      <c r="BQ50" s="2">
        <v>0</v>
      </c>
      <c r="BR50" s="2">
        <v>1</v>
      </c>
      <c r="BS50" s="2">
        <v>1</v>
      </c>
      <c r="BT50" s="2">
        <v>2</v>
      </c>
      <c r="BU50" s="2">
        <v>1</v>
      </c>
      <c r="BV50" s="2">
        <v>0</v>
      </c>
      <c r="BW50" s="2">
        <v>1</v>
      </c>
      <c r="BX50" s="2">
        <v>1</v>
      </c>
      <c r="BY50" s="2">
        <v>0</v>
      </c>
      <c r="BZ50" s="2">
        <v>0</v>
      </c>
      <c r="CA50" s="2">
        <v>0</v>
      </c>
      <c r="CB50" s="2">
        <v>0</v>
      </c>
    </row>
    <row r="51" spans="1:80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4</v>
      </c>
      <c r="AX51" s="2">
        <v>0</v>
      </c>
      <c r="AY51" s="2">
        <v>2</v>
      </c>
      <c r="AZ51" s="2">
        <v>3</v>
      </c>
      <c r="BA51" s="2">
        <v>0</v>
      </c>
      <c r="BB51" s="2">
        <v>0</v>
      </c>
      <c r="BC51" s="2">
        <v>6</v>
      </c>
      <c r="BD51" s="2">
        <v>6</v>
      </c>
      <c r="BE51" s="2">
        <v>0</v>
      </c>
      <c r="BF51" s="2">
        <v>0</v>
      </c>
      <c r="BG51" s="2">
        <v>0</v>
      </c>
      <c r="BH51" s="2">
        <v>0</v>
      </c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</row>
    <row r="52" spans="1:80">
      <c r="A52" s="2">
        <v>0</v>
      </c>
      <c r="B52" s="2">
        <v>0</v>
      </c>
      <c r="C52" s="2">
        <v>3</v>
      </c>
      <c r="D52" s="2">
        <v>0</v>
      </c>
      <c r="E52" s="2">
        <v>0</v>
      </c>
      <c r="F52" s="2">
        <v>0</v>
      </c>
      <c r="G52" s="2">
        <v>4</v>
      </c>
      <c r="H52" s="2">
        <v>1</v>
      </c>
      <c r="I52" s="2">
        <v>0</v>
      </c>
      <c r="J52" s="2">
        <v>3</v>
      </c>
      <c r="K52" s="2">
        <v>3</v>
      </c>
      <c r="L52" s="2">
        <v>0</v>
      </c>
      <c r="M52" s="2">
        <v>0</v>
      </c>
      <c r="N52" s="2">
        <v>3</v>
      </c>
      <c r="O52" s="2">
        <v>2</v>
      </c>
      <c r="P52" s="2">
        <v>2</v>
      </c>
      <c r="Q52" s="2">
        <v>0</v>
      </c>
      <c r="R52" s="2">
        <v>0</v>
      </c>
      <c r="S52" s="2">
        <v>0</v>
      </c>
      <c r="T52" s="2">
        <v>0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</row>
    <row r="53" spans="1:80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1</v>
      </c>
      <c r="AD53" s="2">
        <v>3</v>
      </c>
      <c r="AE53" s="2">
        <v>0</v>
      </c>
      <c r="AF53" s="2">
        <v>1</v>
      </c>
      <c r="AG53" s="2">
        <v>0</v>
      </c>
      <c r="AH53" s="2">
        <v>1</v>
      </c>
      <c r="AI53" s="2">
        <v>4</v>
      </c>
      <c r="AJ53" s="2">
        <v>1</v>
      </c>
      <c r="AK53" s="2">
        <v>0</v>
      </c>
      <c r="AL53" s="2">
        <v>0</v>
      </c>
      <c r="AM53" s="2">
        <v>0</v>
      </c>
      <c r="AN53" s="2">
        <v>0</v>
      </c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</row>
    <row r="54" spans="1:80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>
        <v>0</v>
      </c>
      <c r="V54" s="2">
        <v>0</v>
      </c>
      <c r="W54" s="2">
        <v>0</v>
      </c>
      <c r="X54" s="2">
        <v>1</v>
      </c>
      <c r="Y54" s="2">
        <v>0</v>
      </c>
      <c r="Z54" s="2">
        <v>0</v>
      </c>
      <c r="AA54" s="2">
        <v>1</v>
      </c>
      <c r="AB54" s="2">
        <v>1</v>
      </c>
      <c r="AC54" s="2">
        <v>3</v>
      </c>
      <c r="AD54" s="2">
        <v>5</v>
      </c>
      <c r="AE54" s="2">
        <v>4</v>
      </c>
      <c r="AF54" s="2">
        <v>3</v>
      </c>
      <c r="AG54" s="2">
        <v>1</v>
      </c>
      <c r="AH54" s="2">
        <v>4</v>
      </c>
      <c r="AI54" s="2">
        <v>6</v>
      </c>
      <c r="AJ54" s="2">
        <v>2</v>
      </c>
      <c r="AK54" s="2">
        <v>0</v>
      </c>
      <c r="AL54" s="2">
        <v>0</v>
      </c>
      <c r="AM54" s="2">
        <v>0</v>
      </c>
      <c r="AN54" s="2">
        <v>0</v>
      </c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</row>
    <row r="55" spans="1:80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3</v>
      </c>
      <c r="AE55" s="2">
        <v>0</v>
      </c>
      <c r="AF55" s="2">
        <v>1</v>
      </c>
      <c r="AG55" s="2">
        <v>0</v>
      </c>
      <c r="AH55" s="2">
        <v>1</v>
      </c>
      <c r="AI55" s="2">
        <v>4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</row>
    <row r="56" spans="1:80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>
        <v>2</v>
      </c>
      <c r="BJ56" s="2">
        <v>1</v>
      </c>
      <c r="BK56" s="2">
        <v>1</v>
      </c>
      <c r="BL56" s="2">
        <v>2</v>
      </c>
      <c r="BM56" s="2">
        <v>1</v>
      </c>
      <c r="BN56" s="2">
        <v>1</v>
      </c>
      <c r="BO56" s="2">
        <v>2</v>
      </c>
      <c r="BP56" s="2">
        <v>1</v>
      </c>
      <c r="BQ56" s="2">
        <v>3</v>
      </c>
      <c r="BR56" s="2">
        <v>1</v>
      </c>
      <c r="BS56" s="2">
        <v>1</v>
      </c>
      <c r="BT56" s="2">
        <v>3</v>
      </c>
      <c r="BU56" s="2">
        <v>2</v>
      </c>
      <c r="BV56" s="2">
        <v>4</v>
      </c>
      <c r="BW56" s="2">
        <v>2</v>
      </c>
      <c r="BX56" s="2">
        <v>2</v>
      </c>
      <c r="BY56" s="2">
        <v>1</v>
      </c>
      <c r="BZ56" s="2">
        <v>0</v>
      </c>
      <c r="CA56" s="2">
        <v>2</v>
      </c>
      <c r="CB56" s="2">
        <v>1</v>
      </c>
    </row>
    <row r="57" spans="1:80">
      <c r="A57" s="2">
        <v>1</v>
      </c>
      <c r="B57" s="2">
        <v>1</v>
      </c>
      <c r="C57" s="2">
        <v>0</v>
      </c>
      <c r="D57" s="2">
        <v>1</v>
      </c>
      <c r="E57" s="2">
        <v>1</v>
      </c>
      <c r="F57" s="2">
        <v>1</v>
      </c>
      <c r="G57" s="2">
        <v>4</v>
      </c>
      <c r="H57" s="2">
        <v>1</v>
      </c>
      <c r="I57" s="2">
        <v>3</v>
      </c>
      <c r="J57" s="2">
        <v>2</v>
      </c>
      <c r="K57" s="2">
        <v>1</v>
      </c>
      <c r="L57" s="2">
        <v>0</v>
      </c>
      <c r="M57" s="2">
        <v>1</v>
      </c>
      <c r="N57" s="2">
        <v>3</v>
      </c>
      <c r="O57" s="2">
        <v>2</v>
      </c>
      <c r="P57" s="2">
        <v>3</v>
      </c>
      <c r="Q57" s="2">
        <v>1</v>
      </c>
      <c r="R57" s="2">
        <v>1</v>
      </c>
      <c r="S57" s="2">
        <v>0</v>
      </c>
      <c r="T57" s="2">
        <v>1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</row>
    <row r="58" spans="1:80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4</v>
      </c>
      <c r="AV58" s="2">
        <v>1</v>
      </c>
      <c r="AW58" s="2">
        <v>5</v>
      </c>
      <c r="AX58" s="2">
        <v>0</v>
      </c>
      <c r="AY58" s="2">
        <v>0</v>
      </c>
      <c r="AZ58" s="2">
        <v>4</v>
      </c>
      <c r="BA58" s="2">
        <v>0</v>
      </c>
      <c r="BB58" s="2">
        <v>0</v>
      </c>
      <c r="BC58" s="2">
        <v>5</v>
      </c>
      <c r="BD58" s="2">
        <v>3</v>
      </c>
      <c r="BE58" s="2">
        <v>0</v>
      </c>
      <c r="BF58" s="2">
        <v>0</v>
      </c>
      <c r="BG58" s="2">
        <v>0</v>
      </c>
      <c r="BH58" s="2">
        <v>0</v>
      </c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</row>
    <row r="59" spans="1:80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4</v>
      </c>
      <c r="H59" s="2">
        <v>0</v>
      </c>
      <c r="I59" s="2">
        <v>2</v>
      </c>
      <c r="J59" s="2">
        <v>3</v>
      </c>
      <c r="K59" s="2">
        <v>1</v>
      </c>
      <c r="L59" s="2">
        <v>0</v>
      </c>
      <c r="M59" s="2">
        <v>0</v>
      </c>
      <c r="N59" s="2">
        <v>2</v>
      </c>
      <c r="O59" s="2">
        <v>2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</row>
    <row r="60" spans="1:8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>
        <v>0</v>
      </c>
      <c r="V60" s="2">
        <v>1</v>
      </c>
      <c r="W60" s="2">
        <v>1</v>
      </c>
      <c r="X60" s="2">
        <v>1</v>
      </c>
      <c r="Y60" s="2">
        <v>4</v>
      </c>
      <c r="Z60" s="2">
        <v>0</v>
      </c>
      <c r="AA60" s="2">
        <v>5</v>
      </c>
      <c r="AB60" s="2">
        <v>1</v>
      </c>
      <c r="AC60" s="2">
        <v>6</v>
      </c>
      <c r="AD60" s="2">
        <v>6</v>
      </c>
      <c r="AE60" s="2">
        <v>4</v>
      </c>
      <c r="AF60" s="2">
        <v>6</v>
      </c>
      <c r="AG60" s="2">
        <v>3</v>
      </c>
      <c r="AH60" s="2">
        <v>3</v>
      </c>
      <c r="AI60" s="2">
        <v>6</v>
      </c>
      <c r="AJ60" s="2">
        <v>1</v>
      </c>
      <c r="AK60" s="2">
        <v>1</v>
      </c>
      <c r="AL60" s="2">
        <v>0</v>
      </c>
      <c r="AM60" s="2">
        <v>0</v>
      </c>
      <c r="AN60" s="2">
        <v>1</v>
      </c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</row>
    <row r="61" spans="1:8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5</v>
      </c>
      <c r="AV61" s="2">
        <v>1</v>
      </c>
      <c r="AW61" s="2">
        <v>5</v>
      </c>
      <c r="AX61" s="2">
        <v>1</v>
      </c>
      <c r="AY61" s="2">
        <v>2</v>
      </c>
      <c r="AZ61" s="2">
        <v>3</v>
      </c>
      <c r="BA61" s="2">
        <v>0</v>
      </c>
      <c r="BB61" s="2">
        <v>1</v>
      </c>
      <c r="BC61" s="2">
        <v>4</v>
      </c>
      <c r="BD61" s="2">
        <v>6</v>
      </c>
      <c r="BE61" s="2">
        <v>0</v>
      </c>
      <c r="BF61" s="2">
        <v>0</v>
      </c>
      <c r="BG61" s="2">
        <v>0</v>
      </c>
      <c r="BH61" s="2">
        <v>0</v>
      </c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</row>
    <row r="62" spans="1:8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1</v>
      </c>
      <c r="AC62" s="2">
        <v>1</v>
      </c>
      <c r="AD62" s="2">
        <v>2</v>
      </c>
      <c r="AE62" s="2">
        <v>0</v>
      </c>
      <c r="AF62" s="2">
        <v>1</v>
      </c>
      <c r="AG62" s="2">
        <v>0</v>
      </c>
      <c r="AH62" s="2">
        <v>2</v>
      </c>
      <c r="AI62" s="2">
        <v>5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</row>
    <row r="63" spans="1:8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>
        <v>2</v>
      </c>
      <c r="AP63" s="2">
        <v>1</v>
      </c>
      <c r="AQ63" s="2">
        <v>1</v>
      </c>
      <c r="AR63" s="2">
        <v>1</v>
      </c>
      <c r="AS63" s="2">
        <v>1</v>
      </c>
      <c r="AT63" s="2">
        <v>2</v>
      </c>
      <c r="AU63" s="2">
        <v>4</v>
      </c>
      <c r="AV63" s="2">
        <v>4</v>
      </c>
      <c r="AW63" s="2">
        <v>3</v>
      </c>
      <c r="AX63" s="2">
        <v>2</v>
      </c>
      <c r="AY63" s="2">
        <v>3</v>
      </c>
      <c r="AZ63" s="2">
        <v>4</v>
      </c>
      <c r="BA63" s="2">
        <v>2</v>
      </c>
      <c r="BB63" s="2">
        <v>1</v>
      </c>
      <c r="BC63" s="2">
        <v>5</v>
      </c>
      <c r="BD63" s="2">
        <v>4</v>
      </c>
      <c r="BE63" s="2">
        <v>3</v>
      </c>
      <c r="BF63" s="2">
        <v>1</v>
      </c>
      <c r="BG63" s="2">
        <v>0</v>
      </c>
      <c r="BH63" s="2">
        <v>1</v>
      </c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</row>
    <row r="64" spans="1:8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>
        <v>2</v>
      </c>
      <c r="BJ64" s="2">
        <v>1</v>
      </c>
      <c r="BK64" s="2">
        <v>2</v>
      </c>
      <c r="BL64" s="2">
        <v>3</v>
      </c>
      <c r="BM64" s="2">
        <v>1</v>
      </c>
      <c r="BN64" s="2">
        <v>2</v>
      </c>
      <c r="BO64" s="2">
        <v>4</v>
      </c>
      <c r="BP64" s="2">
        <v>4</v>
      </c>
      <c r="BQ64" s="2">
        <v>2</v>
      </c>
      <c r="BR64" s="2">
        <v>3</v>
      </c>
      <c r="BS64" s="2">
        <v>3</v>
      </c>
      <c r="BT64" s="2">
        <v>4</v>
      </c>
      <c r="BU64" s="2">
        <v>2</v>
      </c>
      <c r="BV64" s="2">
        <v>5</v>
      </c>
      <c r="BW64" s="2">
        <v>4</v>
      </c>
      <c r="BX64" s="2">
        <v>3</v>
      </c>
      <c r="BY64" s="2">
        <v>1</v>
      </c>
      <c r="BZ64" s="2">
        <v>2</v>
      </c>
      <c r="CA64" s="2">
        <v>3</v>
      </c>
      <c r="CB64" s="2">
        <v>2</v>
      </c>
    </row>
    <row r="65" spans="1:86">
      <c r="A65">
        <f>AVERAGE(A3:A64)</f>
        <v>0.21428571428571427</v>
      </c>
      <c r="B65">
        <f t="shared" ref="B65:BM65" si="0">AVERAGE(B3:B64)</f>
        <v>0.14285714285714285</v>
      </c>
      <c r="C65">
        <f t="shared" si="0"/>
        <v>0.5</v>
      </c>
      <c r="D65">
        <f t="shared" si="0"/>
        <v>0.2857142857142857</v>
      </c>
      <c r="E65">
        <f t="shared" si="0"/>
        <v>0.2857142857142857</v>
      </c>
      <c r="F65">
        <f t="shared" si="0"/>
        <v>0.6428571428571429</v>
      </c>
      <c r="G65">
        <f t="shared" si="0"/>
        <v>3.4285714285714284</v>
      </c>
      <c r="H65">
        <f t="shared" si="0"/>
        <v>0.5714285714285714</v>
      </c>
      <c r="I65">
        <f t="shared" si="0"/>
        <v>1.5714285714285714</v>
      </c>
      <c r="J65">
        <f t="shared" si="0"/>
        <v>2.1428571428571428</v>
      </c>
      <c r="K65">
        <f t="shared" si="0"/>
        <v>1.7142857142857142</v>
      </c>
      <c r="L65">
        <f t="shared" si="0"/>
        <v>0.9285714285714286</v>
      </c>
      <c r="M65">
        <f t="shared" si="0"/>
        <v>0.7857142857142857</v>
      </c>
      <c r="N65">
        <f t="shared" si="0"/>
        <v>2.1428571428571428</v>
      </c>
      <c r="O65">
        <f t="shared" si="0"/>
        <v>2.3571428571428572</v>
      </c>
      <c r="P65">
        <f t="shared" si="0"/>
        <v>2.2142857142857144</v>
      </c>
      <c r="Q65">
        <f t="shared" si="0"/>
        <v>0.21428571428571427</v>
      </c>
      <c r="R65">
        <f t="shared" si="0"/>
        <v>0.14285714285714285</v>
      </c>
      <c r="S65">
        <f t="shared" si="0"/>
        <v>7.1428571428571425E-2</v>
      </c>
      <c r="T65">
        <f t="shared" si="0"/>
        <v>0.14285714285714285</v>
      </c>
      <c r="U65">
        <f t="shared" si="0"/>
        <v>0.58823529411764708</v>
      </c>
      <c r="V65">
        <f t="shared" si="0"/>
        <v>0.35294117647058826</v>
      </c>
      <c r="W65">
        <f t="shared" si="0"/>
        <v>0.29411764705882354</v>
      </c>
      <c r="X65">
        <f t="shared" si="0"/>
        <v>0.35294117647058826</v>
      </c>
      <c r="Y65">
        <f t="shared" si="0"/>
        <v>0.41176470588235292</v>
      </c>
      <c r="Z65">
        <f t="shared" si="0"/>
        <v>0.58823529411764708</v>
      </c>
      <c r="AA65">
        <f t="shared" si="0"/>
        <v>1.4705882352941178</v>
      </c>
      <c r="AB65">
        <f t="shared" si="0"/>
        <v>1</v>
      </c>
      <c r="AC65">
        <f t="shared" si="0"/>
        <v>2.1176470588235294</v>
      </c>
      <c r="AD65">
        <f t="shared" si="0"/>
        <v>3.5882352941176472</v>
      </c>
      <c r="AE65">
        <f t="shared" si="0"/>
        <v>2.1764705882352939</v>
      </c>
      <c r="AF65">
        <f t="shared" si="0"/>
        <v>2.3529411764705883</v>
      </c>
      <c r="AG65">
        <f t="shared" si="0"/>
        <v>0.88235294117647056</v>
      </c>
      <c r="AH65">
        <f t="shared" si="0"/>
        <v>2.5882352941176472</v>
      </c>
      <c r="AI65">
        <f t="shared" si="0"/>
        <v>5</v>
      </c>
      <c r="AJ65">
        <f t="shared" si="0"/>
        <v>1.6875</v>
      </c>
      <c r="AK65">
        <f t="shared" si="0"/>
        <v>0.6875</v>
      </c>
      <c r="AL65">
        <f t="shared" si="0"/>
        <v>0.23529411764705882</v>
      </c>
      <c r="AM65">
        <f t="shared" si="0"/>
        <v>0.47058823529411764</v>
      </c>
      <c r="AN65">
        <f t="shared" si="0"/>
        <v>0.52941176470588236</v>
      </c>
      <c r="AO65">
        <f t="shared" si="0"/>
        <v>0.2</v>
      </c>
      <c r="AP65">
        <f t="shared" si="0"/>
        <v>0.9375</v>
      </c>
      <c r="AQ65">
        <f t="shared" si="0"/>
        <v>0.3125</v>
      </c>
      <c r="AR65">
        <f t="shared" si="0"/>
        <v>0.375</v>
      </c>
      <c r="AS65">
        <f t="shared" si="0"/>
        <v>0.375</v>
      </c>
      <c r="AT65">
        <f t="shared" si="0"/>
        <v>0.375</v>
      </c>
      <c r="AU65">
        <f t="shared" si="0"/>
        <v>2.625</v>
      </c>
      <c r="AV65">
        <f t="shared" si="0"/>
        <v>1.5</v>
      </c>
      <c r="AW65">
        <f t="shared" si="0"/>
        <v>3.8125</v>
      </c>
      <c r="AX65">
        <f t="shared" si="0"/>
        <v>0.75</v>
      </c>
      <c r="AY65">
        <f t="shared" si="0"/>
        <v>1.375</v>
      </c>
      <c r="AZ65">
        <f t="shared" si="0"/>
        <v>3</v>
      </c>
      <c r="BA65">
        <f t="shared" si="0"/>
        <v>0.5625</v>
      </c>
      <c r="BB65">
        <f t="shared" si="0"/>
        <v>0.75</v>
      </c>
      <c r="BC65">
        <f t="shared" si="0"/>
        <v>4.8125</v>
      </c>
      <c r="BD65">
        <f t="shared" si="0"/>
        <v>3.875</v>
      </c>
      <c r="BE65">
        <f t="shared" si="0"/>
        <v>0.66666666666666663</v>
      </c>
      <c r="BF65">
        <f t="shared" si="0"/>
        <v>0.26666666666666666</v>
      </c>
      <c r="BG65">
        <f t="shared" si="0"/>
        <v>0.125</v>
      </c>
      <c r="BH65">
        <f t="shared" si="0"/>
        <v>0.6875</v>
      </c>
      <c r="BI65">
        <f t="shared" si="0"/>
        <v>0.5714285714285714</v>
      </c>
      <c r="BJ65">
        <f t="shared" si="0"/>
        <v>0.6</v>
      </c>
      <c r="BK65">
        <f t="shared" si="0"/>
        <v>0.8666666666666667</v>
      </c>
      <c r="BL65">
        <f t="shared" si="0"/>
        <v>0.8</v>
      </c>
      <c r="BM65">
        <f t="shared" si="0"/>
        <v>0.6</v>
      </c>
      <c r="BN65">
        <f t="shared" ref="BN65:CH65" si="1">AVERAGE(BN3:BN64)</f>
        <v>0.5</v>
      </c>
      <c r="BO65">
        <f t="shared" si="1"/>
        <v>2.2666666666666666</v>
      </c>
      <c r="BP65">
        <f t="shared" si="1"/>
        <v>2.1333333333333333</v>
      </c>
      <c r="BQ65">
        <f t="shared" si="1"/>
        <v>1.5333333333333334</v>
      </c>
      <c r="BR65">
        <f t="shared" si="1"/>
        <v>1.5333333333333334</v>
      </c>
      <c r="BS65">
        <f t="shared" si="1"/>
        <v>1</v>
      </c>
      <c r="BT65">
        <f t="shared" si="1"/>
        <v>2.2666666666666666</v>
      </c>
      <c r="BU65">
        <f t="shared" si="1"/>
        <v>1.2666666666666666</v>
      </c>
      <c r="BV65">
        <f t="shared" si="1"/>
        <v>3</v>
      </c>
      <c r="BW65">
        <f t="shared" si="1"/>
        <v>2.4666666666666668</v>
      </c>
      <c r="BX65">
        <f t="shared" si="1"/>
        <v>1.4666666666666666</v>
      </c>
      <c r="BY65">
        <f t="shared" si="1"/>
        <v>0.42857142857142855</v>
      </c>
      <c r="BZ65">
        <f t="shared" si="1"/>
        <v>0.4</v>
      </c>
      <c r="CA65">
        <f t="shared" si="1"/>
        <v>0.7857142857142857</v>
      </c>
      <c r="CB65">
        <f t="shared" si="1"/>
        <v>0.73333333333333328</v>
      </c>
      <c r="CC65" t="e">
        <f t="shared" si="1"/>
        <v>#DIV/0!</v>
      </c>
      <c r="CD65" t="e">
        <f t="shared" si="1"/>
        <v>#DIV/0!</v>
      </c>
      <c r="CE65" t="e">
        <f t="shared" si="1"/>
        <v>#DIV/0!</v>
      </c>
      <c r="CF65" t="e">
        <f t="shared" si="1"/>
        <v>#DIV/0!</v>
      </c>
      <c r="CG65" t="e">
        <f t="shared" si="1"/>
        <v>#DIV/0!</v>
      </c>
      <c r="CH65" t="e">
        <f t="shared" si="1"/>
        <v>#DIV/0!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0"/>
  <sheetViews>
    <sheetView tabSelected="1" topLeftCell="A63" workbookViewId="0">
      <selection activeCell="I77" sqref="I77"/>
    </sheetView>
  </sheetViews>
  <sheetFormatPr baseColWidth="10" defaultRowHeight="15" x14ac:dyDescent="0"/>
  <cols>
    <col min="9" max="9" width="12.1640625" bestFit="1" customWidth="1"/>
    <col min="33" max="33" width="10.83203125" style="7"/>
    <col min="40" max="40" width="10.83203125" style="7"/>
    <col min="45" max="45" width="10.83203125" style="7"/>
    <col min="50" max="50" width="10.83203125" style="7"/>
    <col min="57" max="57" width="10.83203125" style="15"/>
    <col min="64" max="64" width="10.83203125" style="15"/>
    <col min="69" max="69" width="10.83203125" style="15"/>
    <col min="74" max="74" width="10.83203125" style="15"/>
    <col min="81" max="81" width="10.83203125" style="17"/>
    <col min="88" max="88" width="10.83203125" style="17"/>
    <col min="93" max="93" width="10.83203125" style="17"/>
    <col min="98" max="98" width="10.83203125" style="17"/>
  </cols>
  <sheetData>
    <row r="1" spans="1:98" ht="16" thickBot="1">
      <c r="C1" t="s">
        <v>2052</v>
      </c>
      <c r="AA1" t="s">
        <v>2070</v>
      </c>
      <c r="AY1" t="s">
        <v>2091</v>
      </c>
      <c r="BW1" t="s">
        <v>2111</v>
      </c>
    </row>
    <row r="2" spans="1:98" ht="61" thickBot="1">
      <c r="C2" s="5" t="s">
        <v>2053</v>
      </c>
      <c r="D2" s="6" t="s">
        <v>2055</v>
      </c>
      <c r="E2" s="6" t="s">
        <v>2055</v>
      </c>
      <c r="F2" s="6" t="s">
        <v>2055</v>
      </c>
      <c r="G2" s="6" t="s">
        <v>2055</v>
      </c>
      <c r="H2" s="6" t="s">
        <v>2055</v>
      </c>
      <c r="I2" s="8"/>
      <c r="J2" s="5" t="s">
        <v>2057</v>
      </c>
      <c r="K2" s="6" t="s">
        <v>2055</v>
      </c>
      <c r="L2" s="6" t="s">
        <v>2055</v>
      </c>
      <c r="M2" s="6" t="s">
        <v>2055</v>
      </c>
      <c r="N2" s="6" t="s">
        <v>2055</v>
      </c>
      <c r="O2" s="6" t="s">
        <v>2055</v>
      </c>
      <c r="P2" s="8"/>
      <c r="Q2" s="5" t="s">
        <v>2060</v>
      </c>
      <c r="R2" s="6" t="s">
        <v>2055</v>
      </c>
      <c r="S2" s="6" t="s">
        <v>2055</v>
      </c>
      <c r="T2" s="6" t="s">
        <v>2055</v>
      </c>
      <c r="U2" s="8"/>
      <c r="V2" s="5" t="s">
        <v>2061</v>
      </c>
      <c r="W2" s="6" t="s">
        <v>2055</v>
      </c>
      <c r="X2" s="6" t="s">
        <v>2055</v>
      </c>
      <c r="Y2" s="6" t="s">
        <v>2055</v>
      </c>
      <c r="Z2" s="8"/>
      <c r="AA2" s="5" t="s">
        <v>2053</v>
      </c>
      <c r="AB2" s="6" t="s">
        <v>2055</v>
      </c>
      <c r="AC2" s="6" t="s">
        <v>2055</v>
      </c>
      <c r="AD2" s="6" t="s">
        <v>2055</v>
      </c>
      <c r="AE2" s="6" t="s">
        <v>2055</v>
      </c>
      <c r="AF2" s="6" t="s">
        <v>2055</v>
      </c>
      <c r="AG2" s="14"/>
      <c r="AH2" s="5" t="s">
        <v>2057</v>
      </c>
      <c r="AI2" s="6" t="s">
        <v>2055</v>
      </c>
      <c r="AJ2" s="6" t="s">
        <v>2055</v>
      </c>
      <c r="AK2" s="6" t="s">
        <v>2055</v>
      </c>
      <c r="AL2" s="6" t="s">
        <v>2055</v>
      </c>
      <c r="AM2" s="6" t="s">
        <v>2055</v>
      </c>
      <c r="AN2" s="14"/>
      <c r="AO2" s="5" t="s">
        <v>2060</v>
      </c>
      <c r="AP2" s="6" t="s">
        <v>2055</v>
      </c>
      <c r="AQ2" s="6" t="s">
        <v>2055</v>
      </c>
      <c r="AR2" s="6" t="s">
        <v>2055</v>
      </c>
      <c r="AS2" s="14"/>
      <c r="AT2" s="5" t="s">
        <v>2061</v>
      </c>
      <c r="AU2" s="6" t="s">
        <v>2055</v>
      </c>
      <c r="AV2" s="6" t="s">
        <v>2055</v>
      </c>
      <c r="AW2" s="6" t="s">
        <v>2055</v>
      </c>
      <c r="AX2" s="14"/>
      <c r="AY2" s="9" t="s">
        <v>2053</v>
      </c>
      <c r="AZ2" s="10" t="s">
        <v>2055</v>
      </c>
      <c r="BA2" s="10" t="s">
        <v>2055</v>
      </c>
      <c r="BB2" s="10" t="s">
        <v>2055</v>
      </c>
      <c r="BC2" s="10" t="s">
        <v>2055</v>
      </c>
      <c r="BD2" s="10" t="s">
        <v>2055</v>
      </c>
      <c r="BE2" s="16"/>
      <c r="BF2" s="9" t="s">
        <v>2057</v>
      </c>
      <c r="BG2" s="10" t="s">
        <v>2055</v>
      </c>
      <c r="BH2" s="10" t="s">
        <v>2055</v>
      </c>
      <c r="BI2" s="10" t="s">
        <v>2055</v>
      </c>
      <c r="BJ2" s="10" t="s">
        <v>2055</v>
      </c>
      <c r="BK2" s="10" t="s">
        <v>2055</v>
      </c>
      <c r="BL2" s="16"/>
      <c r="BM2" s="9" t="s">
        <v>2060</v>
      </c>
      <c r="BN2" s="10" t="s">
        <v>2055</v>
      </c>
      <c r="BO2" s="10" t="s">
        <v>2055</v>
      </c>
      <c r="BP2" s="10" t="s">
        <v>2055</v>
      </c>
      <c r="BQ2" s="16"/>
      <c r="BR2" s="9" t="s">
        <v>2061</v>
      </c>
      <c r="BS2" s="10" t="s">
        <v>2055</v>
      </c>
      <c r="BT2" s="10" t="s">
        <v>2055</v>
      </c>
      <c r="BU2" s="10" t="s">
        <v>2055</v>
      </c>
      <c r="BV2" s="16"/>
      <c r="BW2" s="9" t="s">
        <v>2053</v>
      </c>
      <c r="BX2" s="10" t="s">
        <v>2055</v>
      </c>
      <c r="BY2" s="10" t="s">
        <v>2055</v>
      </c>
      <c r="BZ2" s="10" t="s">
        <v>2055</v>
      </c>
      <c r="CA2" s="10" t="s">
        <v>2055</v>
      </c>
      <c r="CB2" s="10" t="s">
        <v>2055</v>
      </c>
      <c r="CC2" s="18"/>
      <c r="CD2" s="9" t="s">
        <v>2057</v>
      </c>
      <c r="CE2" s="10" t="s">
        <v>2055</v>
      </c>
      <c r="CF2" s="10" t="s">
        <v>2055</v>
      </c>
      <c r="CG2" s="10" t="s">
        <v>2055</v>
      </c>
      <c r="CH2" s="10" t="s">
        <v>2055</v>
      </c>
      <c r="CI2" s="10" t="s">
        <v>2055</v>
      </c>
      <c r="CJ2" s="18"/>
      <c r="CK2" s="9" t="s">
        <v>2060</v>
      </c>
      <c r="CL2" s="10" t="s">
        <v>2055</v>
      </c>
      <c r="CM2" s="10" t="s">
        <v>2055</v>
      </c>
      <c r="CN2" s="10" t="s">
        <v>2055</v>
      </c>
      <c r="CO2" s="18"/>
      <c r="CP2" s="9" t="s">
        <v>2061</v>
      </c>
      <c r="CQ2" s="10" t="s">
        <v>2055</v>
      </c>
      <c r="CR2" s="10" t="s">
        <v>2055</v>
      </c>
      <c r="CS2" s="10" t="s">
        <v>2055</v>
      </c>
      <c r="CT2" s="18"/>
    </row>
    <row r="3" spans="1:98" ht="91" thickBot="1">
      <c r="C3" s="5" t="s">
        <v>2054</v>
      </c>
      <c r="D3" s="6" t="s">
        <v>2054</v>
      </c>
      <c r="E3" s="6" t="s">
        <v>2054</v>
      </c>
      <c r="F3" s="6" t="s">
        <v>2056</v>
      </c>
      <c r="G3" s="6" t="s">
        <v>2056</v>
      </c>
      <c r="H3" s="6" t="s">
        <v>2056</v>
      </c>
      <c r="I3" s="11" t="s">
        <v>2185</v>
      </c>
      <c r="J3" s="5" t="s">
        <v>2058</v>
      </c>
      <c r="K3" s="6" t="s">
        <v>2058</v>
      </c>
      <c r="L3" s="6" t="s">
        <v>2058</v>
      </c>
      <c r="M3" s="6" t="s">
        <v>2059</v>
      </c>
      <c r="N3" s="6" t="s">
        <v>2059</v>
      </c>
      <c r="O3" s="6" t="s">
        <v>2059</v>
      </c>
      <c r="P3" s="11" t="s">
        <v>2186</v>
      </c>
      <c r="Q3" s="5" t="s">
        <v>2062</v>
      </c>
      <c r="R3" s="6" t="s">
        <v>2063</v>
      </c>
      <c r="S3" s="6" t="s">
        <v>2064</v>
      </c>
      <c r="T3" s="6" t="s">
        <v>2065</v>
      </c>
      <c r="U3" s="11" t="s">
        <v>2187</v>
      </c>
      <c r="V3" s="5" t="s">
        <v>2066</v>
      </c>
      <c r="W3" s="6" t="s">
        <v>2067</v>
      </c>
      <c r="X3" s="6" t="s">
        <v>2068</v>
      </c>
      <c r="Y3" s="6" t="s">
        <v>2069</v>
      </c>
      <c r="Z3" s="11" t="s">
        <v>2188</v>
      </c>
      <c r="AA3" s="5" t="s">
        <v>2054</v>
      </c>
      <c r="AB3" s="6" t="s">
        <v>2054</v>
      </c>
      <c r="AC3" s="6" t="s">
        <v>2054</v>
      </c>
      <c r="AD3" s="6" t="s">
        <v>2056</v>
      </c>
      <c r="AE3" s="6" t="s">
        <v>2056</v>
      </c>
      <c r="AF3" s="6" t="s">
        <v>2056</v>
      </c>
      <c r="AG3" s="14"/>
      <c r="AH3" s="5" t="s">
        <v>2058</v>
      </c>
      <c r="AI3" s="6" t="s">
        <v>2058</v>
      </c>
      <c r="AJ3" s="6" t="s">
        <v>2058</v>
      </c>
      <c r="AK3" s="6" t="s">
        <v>2059</v>
      </c>
      <c r="AL3" s="6" t="s">
        <v>2059</v>
      </c>
      <c r="AM3" s="6" t="s">
        <v>2059</v>
      </c>
      <c r="AN3" s="14"/>
      <c r="AO3" s="5" t="s">
        <v>2062</v>
      </c>
      <c r="AP3" s="6" t="s">
        <v>2063</v>
      </c>
      <c r="AQ3" s="6" t="s">
        <v>2064</v>
      </c>
      <c r="AR3" s="6" t="s">
        <v>2065</v>
      </c>
      <c r="AS3" s="14"/>
      <c r="AT3" s="5" t="s">
        <v>2066</v>
      </c>
      <c r="AU3" s="6" t="s">
        <v>2067</v>
      </c>
      <c r="AV3" s="6" t="s">
        <v>2068</v>
      </c>
      <c r="AW3" s="6" t="s">
        <v>2069</v>
      </c>
      <c r="AX3" s="14"/>
      <c r="AY3" s="10" t="s">
        <v>2054</v>
      </c>
      <c r="AZ3" s="10" t="s">
        <v>2054</v>
      </c>
      <c r="BA3" s="10" t="s">
        <v>2054</v>
      </c>
      <c r="BB3" s="10" t="s">
        <v>2056</v>
      </c>
      <c r="BC3" s="10" t="s">
        <v>2056</v>
      </c>
      <c r="BD3" s="10" t="s">
        <v>2056</v>
      </c>
      <c r="BE3" s="16"/>
      <c r="BF3" s="10" t="s">
        <v>2058</v>
      </c>
      <c r="BG3" s="10" t="s">
        <v>2058</v>
      </c>
      <c r="BH3" s="10" t="s">
        <v>2058</v>
      </c>
      <c r="BI3" s="10" t="s">
        <v>2059</v>
      </c>
      <c r="BJ3" s="10" t="s">
        <v>2059</v>
      </c>
      <c r="BK3" s="10" t="s">
        <v>2059</v>
      </c>
      <c r="BL3" s="16"/>
      <c r="BM3" s="10" t="s">
        <v>2062</v>
      </c>
      <c r="BN3" s="10" t="s">
        <v>2063</v>
      </c>
      <c r="BO3" s="10" t="s">
        <v>2064</v>
      </c>
      <c r="BP3" s="10" t="s">
        <v>2065</v>
      </c>
      <c r="BQ3" s="16"/>
      <c r="BR3" s="10" t="s">
        <v>2066</v>
      </c>
      <c r="BS3" s="10" t="s">
        <v>2067</v>
      </c>
      <c r="BT3" s="10" t="s">
        <v>2068</v>
      </c>
      <c r="BU3" s="10" t="s">
        <v>2069</v>
      </c>
      <c r="BV3" s="16"/>
      <c r="BW3" s="10" t="s">
        <v>2054</v>
      </c>
      <c r="BX3" s="10" t="s">
        <v>2054</v>
      </c>
      <c r="BY3" s="10" t="s">
        <v>2054</v>
      </c>
      <c r="BZ3" s="10" t="s">
        <v>2056</v>
      </c>
      <c r="CA3" s="10" t="s">
        <v>2056</v>
      </c>
      <c r="CB3" s="10" t="s">
        <v>2056</v>
      </c>
      <c r="CC3" s="18"/>
      <c r="CD3" s="10" t="s">
        <v>2058</v>
      </c>
      <c r="CE3" s="10" t="s">
        <v>2058</v>
      </c>
      <c r="CF3" s="10" t="s">
        <v>2058</v>
      </c>
      <c r="CG3" s="10" t="s">
        <v>2059</v>
      </c>
      <c r="CH3" s="10" t="s">
        <v>2059</v>
      </c>
      <c r="CI3" s="10" t="s">
        <v>2059</v>
      </c>
      <c r="CJ3" s="18"/>
      <c r="CK3" s="10" t="s">
        <v>2062</v>
      </c>
      <c r="CL3" s="10" t="s">
        <v>2063</v>
      </c>
      <c r="CM3" s="10" t="s">
        <v>2064</v>
      </c>
      <c r="CN3" s="10" t="s">
        <v>2065</v>
      </c>
      <c r="CO3" s="18"/>
      <c r="CP3" s="10" t="s">
        <v>2066</v>
      </c>
      <c r="CQ3" s="10" t="s">
        <v>2067</v>
      </c>
      <c r="CR3" s="10" t="s">
        <v>2068</v>
      </c>
      <c r="CS3" s="10" t="s">
        <v>2069</v>
      </c>
      <c r="CT3" s="18"/>
    </row>
    <row r="4" spans="1:98">
      <c r="A4" t="s">
        <v>0</v>
      </c>
      <c r="C4" s="2" t="s">
        <v>11</v>
      </c>
      <c r="D4" s="2" t="s">
        <v>16</v>
      </c>
      <c r="E4" s="2" t="s">
        <v>11</v>
      </c>
      <c r="F4" s="2" t="s">
        <v>25</v>
      </c>
      <c r="G4" s="2" t="s">
        <v>30</v>
      </c>
      <c r="H4" s="2" t="s">
        <v>35</v>
      </c>
      <c r="I4" s="12"/>
      <c r="J4" s="2" t="s">
        <v>40</v>
      </c>
      <c r="K4" s="2" t="s">
        <v>45</v>
      </c>
      <c r="L4" s="2" t="s">
        <v>50</v>
      </c>
      <c r="M4" s="2" t="s">
        <v>55</v>
      </c>
      <c r="N4" s="2" t="s">
        <v>60</v>
      </c>
      <c r="O4" s="2" t="s">
        <v>65</v>
      </c>
      <c r="P4" s="12"/>
      <c r="Q4" s="2" t="s">
        <v>70</v>
      </c>
      <c r="R4" s="2" t="s">
        <v>75</v>
      </c>
      <c r="S4" s="2" t="s">
        <v>80</v>
      </c>
      <c r="T4" s="2" t="s">
        <v>85</v>
      </c>
      <c r="U4" s="12"/>
      <c r="V4" s="2" t="s">
        <v>90</v>
      </c>
      <c r="W4" s="2" t="s">
        <v>95</v>
      </c>
      <c r="X4" s="2" t="s">
        <v>100</v>
      </c>
      <c r="Y4" s="2" t="s">
        <v>105</v>
      </c>
      <c r="Z4" s="12"/>
      <c r="AA4" s="2" t="s">
        <v>110</v>
      </c>
      <c r="AB4" s="2" t="s">
        <v>115</v>
      </c>
      <c r="AC4" s="2" t="s">
        <v>120</v>
      </c>
      <c r="AD4" s="2" t="s">
        <v>125</v>
      </c>
      <c r="AE4" s="2" t="s">
        <v>130</v>
      </c>
      <c r="AF4" s="2" t="s">
        <v>135</v>
      </c>
      <c r="AH4" s="2" t="s">
        <v>140</v>
      </c>
      <c r="AI4" s="2" t="s">
        <v>145</v>
      </c>
      <c r="AJ4" s="2" t="s">
        <v>150</v>
      </c>
      <c r="AK4" s="2" t="s">
        <v>155</v>
      </c>
      <c r="AL4" s="2" t="s">
        <v>160</v>
      </c>
      <c r="AM4" s="2" t="s">
        <v>165</v>
      </c>
      <c r="AO4" s="2" t="s">
        <v>170</v>
      </c>
      <c r="AP4" s="2" t="s">
        <v>175</v>
      </c>
      <c r="AQ4" s="2" t="s">
        <v>180</v>
      </c>
      <c r="AR4" s="2" t="s">
        <v>185</v>
      </c>
      <c r="AT4" s="2" t="s">
        <v>190</v>
      </c>
      <c r="AU4" s="2" t="s">
        <v>195</v>
      </c>
      <c r="AV4" s="2" t="s">
        <v>200</v>
      </c>
      <c r="AW4" s="2" t="s">
        <v>205</v>
      </c>
      <c r="AY4" s="2" t="s">
        <v>210</v>
      </c>
      <c r="AZ4" s="2" t="s">
        <v>215</v>
      </c>
      <c r="BA4" s="2" t="s">
        <v>220</v>
      </c>
      <c r="BB4" s="2" t="s">
        <v>225</v>
      </c>
      <c r="BC4" s="2" t="s">
        <v>230</v>
      </c>
      <c r="BD4" s="2" t="s">
        <v>235</v>
      </c>
      <c r="BF4" s="2" t="s">
        <v>240</v>
      </c>
      <c r="BG4" s="2" t="s">
        <v>245</v>
      </c>
      <c r="BH4" s="2" t="s">
        <v>250</v>
      </c>
      <c r="BI4" s="2" t="s">
        <v>255</v>
      </c>
      <c r="BJ4" s="2" t="s">
        <v>260</v>
      </c>
      <c r="BK4" s="2" t="s">
        <v>265</v>
      </c>
      <c r="BM4" s="2" t="s">
        <v>270</v>
      </c>
      <c r="BN4" s="2" t="s">
        <v>275</v>
      </c>
      <c r="BO4" s="2" t="s">
        <v>280</v>
      </c>
      <c r="BP4" s="2" t="s">
        <v>285</v>
      </c>
      <c r="BR4" s="2" t="s">
        <v>290</v>
      </c>
      <c r="BS4" s="2" t="s">
        <v>295</v>
      </c>
      <c r="BT4" s="2" t="s">
        <v>300</v>
      </c>
      <c r="BU4" s="2" t="s">
        <v>305</v>
      </c>
      <c r="BW4" s="2" t="s">
        <v>310</v>
      </c>
      <c r="BX4" s="2" t="s">
        <v>315</v>
      </c>
      <c r="BY4" s="2" t="s">
        <v>320</v>
      </c>
      <c r="BZ4" s="2" t="s">
        <v>325</v>
      </c>
      <c r="CA4" s="2" t="s">
        <v>330</v>
      </c>
      <c r="CB4" s="2" t="s">
        <v>335</v>
      </c>
      <c r="CD4" s="2" t="s">
        <v>340</v>
      </c>
      <c r="CE4" s="2" t="s">
        <v>345</v>
      </c>
      <c r="CF4" s="2" t="s">
        <v>350</v>
      </c>
      <c r="CG4" s="2" t="s">
        <v>355</v>
      </c>
      <c r="CH4" s="2" t="s">
        <v>360</v>
      </c>
      <c r="CI4" s="2" t="s">
        <v>365</v>
      </c>
      <c r="CK4" s="2" t="s">
        <v>370</v>
      </c>
      <c r="CL4" s="2" t="s">
        <v>375</v>
      </c>
      <c r="CM4" s="2" t="s">
        <v>380</v>
      </c>
      <c r="CN4" s="2" t="s">
        <v>385</v>
      </c>
      <c r="CP4" s="2" t="s">
        <v>390</v>
      </c>
      <c r="CQ4" s="2" t="s">
        <v>395</v>
      </c>
      <c r="CR4" s="2" t="s">
        <v>400</v>
      </c>
      <c r="CS4" s="2" t="s">
        <v>405</v>
      </c>
    </row>
    <row r="5" spans="1:98">
      <c r="A5" t="s">
        <v>417</v>
      </c>
      <c r="C5" s="2" t="s">
        <v>456</v>
      </c>
      <c r="D5" s="2" t="s">
        <v>457</v>
      </c>
      <c r="E5" s="2" t="s">
        <v>458</v>
      </c>
      <c r="F5" s="2" t="s">
        <v>459</v>
      </c>
      <c r="G5" s="2" t="s">
        <v>460</v>
      </c>
      <c r="H5" s="2" t="s">
        <v>461</v>
      </c>
      <c r="I5" s="12"/>
      <c r="J5" s="2" t="s">
        <v>462</v>
      </c>
      <c r="K5" s="2" t="s">
        <v>463</v>
      </c>
      <c r="L5" s="2" t="s">
        <v>464</v>
      </c>
      <c r="M5" s="2" t="s">
        <v>465</v>
      </c>
      <c r="N5" s="2" t="s">
        <v>466</v>
      </c>
      <c r="O5" s="2" t="s">
        <v>467</v>
      </c>
      <c r="P5" s="12"/>
      <c r="Q5" s="2" t="s">
        <v>468</v>
      </c>
      <c r="R5" s="2" t="s">
        <v>469</v>
      </c>
      <c r="S5" s="2" t="s">
        <v>470</v>
      </c>
      <c r="T5" s="2" t="s">
        <v>471</v>
      </c>
      <c r="U5" s="12"/>
      <c r="V5" s="2" t="s">
        <v>472</v>
      </c>
      <c r="W5" s="2" t="s">
        <v>473</v>
      </c>
      <c r="X5" s="2" t="s">
        <v>474</v>
      </c>
      <c r="Y5" s="2" t="s">
        <v>475</v>
      </c>
      <c r="Z5" s="12"/>
      <c r="AA5" s="2" t="s">
        <v>476</v>
      </c>
      <c r="AB5" s="2" t="s">
        <v>477</v>
      </c>
      <c r="AC5" s="2" t="s">
        <v>478</v>
      </c>
      <c r="AD5" s="2" t="s">
        <v>479</v>
      </c>
      <c r="AE5" s="2" t="s">
        <v>480</v>
      </c>
      <c r="AF5" s="2" t="s">
        <v>481</v>
      </c>
      <c r="AH5" s="2" t="s">
        <v>482</v>
      </c>
      <c r="AI5" s="2" t="s">
        <v>483</v>
      </c>
      <c r="AJ5" s="2" t="s">
        <v>484</v>
      </c>
      <c r="AK5" s="2" t="s">
        <v>485</v>
      </c>
      <c r="AL5" s="2" t="s">
        <v>486</v>
      </c>
      <c r="AM5" s="2" t="s">
        <v>487</v>
      </c>
      <c r="AO5" s="2" t="s">
        <v>488</v>
      </c>
      <c r="AP5" s="2" t="s">
        <v>489</v>
      </c>
      <c r="AQ5" s="2" t="s">
        <v>490</v>
      </c>
      <c r="AR5" s="2" t="s">
        <v>491</v>
      </c>
      <c r="AT5" s="2" t="s">
        <v>492</v>
      </c>
      <c r="AU5" s="2" t="s">
        <v>493</v>
      </c>
      <c r="AV5" s="2" t="s">
        <v>494</v>
      </c>
      <c r="AW5" s="2" t="s">
        <v>495</v>
      </c>
      <c r="AY5" s="2" t="s">
        <v>496</v>
      </c>
      <c r="AZ5" s="2" t="s">
        <v>497</v>
      </c>
      <c r="BA5" s="2" t="s">
        <v>456</v>
      </c>
      <c r="BB5" s="2" t="s">
        <v>498</v>
      </c>
      <c r="BC5" s="2" t="s">
        <v>499</v>
      </c>
      <c r="BD5" s="2" t="s">
        <v>459</v>
      </c>
      <c r="BF5" s="2" t="s">
        <v>500</v>
      </c>
      <c r="BG5" s="2" t="s">
        <v>501</v>
      </c>
      <c r="BH5" s="2" t="s">
        <v>502</v>
      </c>
      <c r="BI5" s="2" t="s">
        <v>503</v>
      </c>
      <c r="BJ5" s="2" t="s">
        <v>504</v>
      </c>
      <c r="BK5" s="2" t="s">
        <v>505</v>
      </c>
      <c r="BM5" s="2" t="s">
        <v>506</v>
      </c>
      <c r="BN5" s="2" t="s">
        <v>507</v>
      </c>
      <c r="BO5" s="2" t="s">
        <v>508</v>
      </c>
      <c r="BP5" s="2" t="s">
        <v>509</v>
      </c>
      <c r="BR5" s="2" t="s">
        <v>510</v>
      </c>
      <c r="BS5" s="2" t="s">
        <v>511</v>
      </c>
      <c r="BT5" s="2" t="s">
        <v>512</v>
      </c>
      <c r="BU5" s="2" t="s">
        <v>513</v>
      </c>
      <c r="BW5" s="2" t="s">
        <v>478</v>
      </c>
      <c r="BX5" s="2" t="s">
        <v>477</v>
      </c>
      <c r="BY5" s="2" t="s">
        <v>476</v>
      </c>
      <c r="BZ5" s="2" t="s">
        <v>481</v>
      </c>
      <c r="CA5" s="2" t="s">
        <v>480</v>
      </c>
      <c r="CB5" s="2" t="s">
        <v>479</v>
      </c>
      <c r="CD5" s="2" t="s">
        <v>464</v>
      </c>
      <c r="CE5" s="2" t="s">
        <v>514</v>
      </c>
      <c r="CF5" s="2" t="s">
        <v>515</v>
      </c>
      <c r="CG5" s="2" t="s">
        <v>467</v>
      </c>
      <c r="CH5" s="2" t="s">
        <v>516</v>
      </c>
      <c r="CI5" s="2" t="s">
        <v>517</v>
      </c>
      <c r="CK5" s="2" t="s">
        <v>518</v>
      </c>
      <c r="CL5" s="2" t="s">
        <v>519</v>
      </c>
      <c r="CM5" s="2" t="s">
        <v>520</v>
      </c>
      <c r="CN5" s="2" t="s">
        <v>521</v>
      </c>
      <c r="CP5" s="2" t="s">
        <v>522</v>
      </c>
      <c r="CQ5" s="2" t="s">
        <v>523</v>
      </c>
      <c r="CR5" s="2" t="s">
        <v>512</v>
      </c>
      <c r="CS5" s="2" t="s">
        <v>513</v>
      </c>
    </row>
    <row r="6" spans="1:98">
      <c r="A6" t="s">
        <v>524</v>
      </c>
      <c r="B6" t="s">
        <v>2123</v>
      </c>
      <c r="C6" s="2"/>
      <c r="D6" s="2"/>
      <c r="E6" s="2"/>
      <c r="F6" s="2"/>
      <c r="G6" s="2"/>
      <c r="H6" s="2"/>
      <c r="I6" s="12"/>
      <c r="J6" s="2"/>
      <c r="K6" s="2"/>
      <c r="L6" s="2"/>
      <c r="M6" s="2"/>
      <c r="N6" s="2"/>
      <c r="O6" s="2"/>
      <c r="P6" s="12"/>
      <c r="Q6" s="2"/>
      <c r="R6" s="2"/>
      <c r="S6" s="2"/>
      <c r="T6" s="2"/>
      <c r="U6" s="12"/>
      <c r="V6" s="2"/>
      <c r="W6" s="2"/>
      <c r="X6" s="2"/>
      <c r="Y6" s="2"/>
      <c r="Z6" s="12"/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7">
        <f>AVERAGE(AA6:AF6)</f>
        <v>0</v>
      </c>
      <c r="AH6" s="2">
        <v>1</v>
      </c>
      <c r="AI6" s="2">
        <v>0</v>
      </c>
      <c r="AJ6" s="2">
        <v>0</v>
      </c>
      <c r="AK6" s="2">
        <v>3</v>
      </c>
      <c r="AL6" s="2">
        <v>1</v>
      </c>
      <c r="AM6" s="2">
        <v>1</v>
      </c>
      <c r="AN6" s="7">
        <f>AVERAGE(AH6:AM6)</f>
        <v>1</v>
      </c>
      <c r="AO6" s="2">
        <v>0</v>
      </c>
      <c r="AP6" s="2">
        <v>0</v>
      </c>
      <c r="AQ6" s="2">
        <v>6</v>
      </c>
      <c r="AR6" s="2">
        <v>0</v>
      </c>
      <c r="AS6" s="7">
        <f>AVERAGE(AO6:AR6)</f>
        <v>1.5</v>
      </c>
      <c r="AT6" s="2">
        <v>0</v>
      </c>
      <c r="AU6" s="2">
        <v>0</v>
      </c>
      <c r="AV6" s="2">
        <v>0</v>
      </c>
      <c r="AW6" s="2">
        <v>0</v>
      </c>
      <c r="AX6" s="7">
        <f>AVERAGE(AT6:AW6)</f>
        <v>0</v>
      </c>
      <c r="AY6" s="2"/>
      <c r="AZ6" s="2"/>
      <c r="BA6" s="2"/>
      <c r="BB6" s="2"/>
      <c r="BC6" s="2"/>
      <c r="BD6" s="2"/>
      <c r="BF6" s="2"/>
      <c r="BG6" s="2"/>
      <c r="BH6" s="2"/>
      <c r="BI6" s="2"/>
      <c r="BJ6" s="2"/>
      <c r="BK6" s="2"/>
      <c r="BM6" s="2"/>
      <c r="BN6" s="2"/>
      <c r="BO6" s="2"/>
      <c r="BP6" s="2"/>
      <c r="BR6" s="2"/>
      <c r="BS6" s="2"/>
      <c r="BT6" s="2"/>
      <c r="BU6" s="2"/>
      <c r="BW6" s="2"/>
      <c r="BX6" s="2"/>
      <c r="BY6" s="2"/>
      <c r="BZ6" s="2"/>
      <c r="CA6" s="2"/>
      <c r="CB6" s="2"/>
      <c r="CD6" s="2"/>
      <c r="CE6" s="2"/>
      <c r="CF6" s="2"/>
      <c r="CG6" s="2"/>
      <c r="CH6" s="2"/>
      <c r="CI6" s="2"/>
      <c r="CK6" s="2"/>
      <c r="CL6" s="2"/>
      <c r="CM6" s="2"/>
      <c r="CN6" s="2"/>
      <c r="CP6" s="2"/>
      <c r="CQ6" s="2"/>
      <c r="CR6" s="2"/>
      <c r="CS6" s="2"/>
    </row>
    <row r="7" spans="1:98">
      <c r="A7" t="s">
        <v>553</v>
      </c>
      <c r="B7" t="s">
        <v>2124</v>
      </c>
      <c r="C7" s="2"/>
      <c r="D7" s="2"/>
      <c r="E7" s="2"/>
      <c r="F7" s="2"/>
      <c r="G7" s="2"/>
      <c r="H7" s="2"/>
      <c r="I7" s="12"/>
      <c r="J7" s="2"/>
      <c r="K7" s="2"/>
      <c r="L7" s="2"/>
      <c r="M7" s="2"/>
      <c r="N7" s="2"/>
      <c r="O7" s="2"/>
      <c r="P7" s="12"/>
      <c r="Q7" s="2"/>
      <c r="R7" s="2"/>
      <c r="S7" s="2"/>
      <c r="T7" s="2"/>
      <c r="U7" s="12"/>
      <c r="V7" s="2"/>
      <c r="W7" s="2"/>
      <c r="X7" s="2"/>
      <c r="Y7" s="2"/>
      <c r="Z7" s="12"/>
      <c r="AA7" s="2">
        <v>1</v>
      </c>
      <c r="AB7" s="2">
        <v>1</v>
      </c>
      <c r="AC7" s="2">
        <v>1</v>
      </c>
      <c r="AD7" s="2">
        <v>1</v>
      </c>
      <c r="AE7" s="2">
        <v>0</v>
      </c>
      <c r="AF7" s="2">
        <v>1</v>
      </c>
      <c r="AG7" s="7">
        <f>AVERAGE(AA7:AF7)</f>
        <v>0.83333333333333337</v>
      </c>
      <c r="AH7" s="2">
        <v>3</v>
      </c>
      <c r="AI7" s="2">
        <v>3</v>
      </c>
      <c r="AJ7" s="2">
        <v>2</v>
      </c>
      <c r="AK7" s="2">
        <v>6</v>
      </c>
      <c r="AL7" s="2">
        <v>4</v>
      </c>
      <c r="AM7" s="2">
        <v>2</v>
      </c>
      <c r="AN7" s="7">
        <f>AVERAGE(AH7:AM7)</f>
        <v>3.3333333333333335</v>
      </c>
      <c r="AO7" s="2">
        <v>2</v>
      </c>
      <c r="AP7" s="2">
        <v>4</v>
      </c>
      <c r="AQ7" s="2">
        <v>3</v>
      </c>
      <c r="AR7" s="2">
        <v>4</v>
      </c>
      <c r="AS7" s="7">
        <f>AVERAGE(AO7:AR7)</f>
        <v>3.25</v>
      </c>
      <c r="AT7" s="2">
        <v>1</v>
      </c>
      <c r="AU7" s="2">
        <v>1</v>
      </c>
      <c r="AV7" s="2">
        <v>1</v>
      </c>
      <c r="AW7" s="2">
        <v>1</v>
      </c>
      <c r="AX7" s="7">
        <f>AVERAGE(AT7:AW7)</f>
        <v>1</v>
      </c>
      <c r="AY7" s="2"/>
      <c r="AZ7" s="2"/>
      <c r="BA7" s="2"/>
      <c r="BB7" s="2"/>
      <c r="BC7" s="2"/>
      <c r="BD7" s="2"/>
      <c r="BF7" s="2"/>
      <c r="BG7" s="2"/>
      <c r="BH7" s="2"/>
      <c r="BI7" s="2"/>
      <c r="BJ7" s="2"/>
      <c r="BK7" s="2"/>
      <c r="BM7" s="2"/>
      <c r="BN7" s="2"/>
      <c r="BO7" s="2"/>
      <c r="BP7" s="2"/>
      <c r="BR7" s="2"/>
      <c r="BS7" s="2"/>
      <c r="BT7" s="2"/>
      <c r="BU7" s="2"/>
      <c r="BW7" s="2"/>
      <c r="BX7" s="2"/>
      <c r="BY7" s="2"/>
      <c r="BZ7" s="2"/>
      <c r="CA7" s="2"/>
      <c r="CB7" s="2"/>
      <c r="CD7" s="2"/>
      <c r="CE7" s="2"/>
      <c r="CF7" s="2"/>
      <c r="CG7" s="2"/>
      <c r="CH7" s="2"/>
      <c r="CI7" s="2"/>
      <c r="CK7" s="2"/>
      <c r="CL7" s="2"/>
      <c r="CM7" s="2"/>
      <c r="CN7" s="2"/>
      <c r="CP7" s="2"/>
      <c r="CQ7" s="2"/>
      <c r="CR7" s="2"/>
      <c r="CS7" s="2"/>
    </row>
    <row r="8" spans="1:98">
      <c r="A8" t="s">
        <v>579</v>
      </c>
      <c r="B8" t="s">
        <v>2125</v>
      </c>
      <c r="C8" s="2"/>
      <c r="D8" s="2"/>
      <c r="E8" s="2"/>
      <c r="F8" s="2"/>
      <c r="G8" s="2"/>
      <c r="H8" s="2"/>
      <c r="I8" s="12"/>
      <c r="J8" s="2"/>
      <c r="K8" s="2"/>
      <c r="L8" s="2"/>
      <c r="M8" s="2"/>
      <c r="N8" s="2"/>
      <c r="O8" s="2"/>
      <c r="P8" s="12"/>
      <c r="Q8" s="2"/>
      <c r="R8" s="2"/>
      <c r="S8" s="2"/>
      <c r="T8" s="2"/>
      <c r="U8" s="12"/>
      <c r="V8" s="2"/>
      <c r="W8" s="2"/>
      <c r="X8" s="2"/>
      <c r="Y8" s="2"/>
      <c r="Z8" s="12"/>
      <c r="AA8" s="2"/>
      <c r="AB8" s="2"/>
      <c r="AC8" s="2"/>
      <c r="AD8" s="2"/>
      <c r="AE8" s="2"/>
      <c r="AF8" s="2"/>
      <c r="AH8" s="2"/>
      <c r="AI8" s="2"/>
      <c r="AJ8" s="2"/>
      <c r="AK8" s="2"/>
      <c r="AL8" s="2"/>
      <c r="AM8" s="2"/>
      <c r="AO8" s="2"/>
      <c r="AP8" s="2"/>
      <c r="AQ8" s="2"/>
      <c r="AR8" s="2"/>
      <c r="AT8" s="2"/>
      <c r="AU8" s="2"/>
      <c r="AV8" s="2"/>
      <c r="AW8" s="2"/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15">
        <f>AVERAGE(AY8:BD8)</f>
        <v>0</v>
      </c>
      <c r="BF8" s="2">
        <v>0</v>
      </c>
      <c r="BG8" s="2">
        <v>0</v>
      </c>
      <c r="BH8" s="2">
        <v>4</v>
      </c>
      <c r="BI8" s="2">
        <v>0</v>
      </c>
      <c r="BJ8" s="2">
        <v>0</v>
      </c>
      <c r="BK8" s="2">
        <v>1</v>
      </c>
      <c r="BL8" s="15">
        <f>AVERAGE(BF8:BK8)</f>
        <v>0.83333333333333337</v>
      </c>
      <c r="BM8" s="2">
        <v>0</v>
      </c>
      <c r="BN8" s="2">
        <v>0</v>
      </c>
      <c r="BO8" s="2">
        <v>3</v>
      </c>
      <c r="BP8" s="2">
        <v>1</v>
      </c>
      <c r="BQ8" s="15">
        <f>AVERAGE(BM8:BP8)</f>
        <v>1</v>
      </c>
      <c r="BR8" s="2">
        <v>0</v>
      </c>
      <c r="BS8" s="2">
        <v>0</v>
      </c>
      <c r="BT8" s="2">
        <v>0</v>
      </c>
      <c r="BU8" s="2">
        <v>0</v>
      </c>
      <c r="BV8" s="15">
        <f>AVERAGE(BR8:BU8)</f>
        <v>0</v>
      </c>
      <c r="BW8" s="2"/>
      <c r="BX8" s="2"/>
      <c r="BY8" s="2"/>
      <c r="BZ8" s="2"/>
      <c r="CA8" s="2"/>
      <c r="CB8" s="2"/>
      <c r="CD8" s="2"/>
      <c r="CE8" s="2"/>
      <c r="CF8" s="2"/>
      <c r="CG8" s="2"/>
      <c r="CH8" s="2"/>
      <c r="CI8" s="2"/>
      <c r="CK8" s="2"/>
      <c r="CL8" s="2"/>
      <c r="CM8" s="2"/>
      <c r="CN8" s="2"/>
      <c r="CP8" s="2"/>
      <c r="CQ8" s="2"/>
      <c r="CR8" s="2"/>
      <c r="CS8" s="2"/>
    </row>
    <row r="9" spans="1:98">
      <c r="A9" t="s">
        <v>603</v>
      </c>
      <c r="B9" t="s">
        <v>2126</v>
      </c>
      <c r="C9" s="2"/>
      <c r="D9" s="2"/>
      <c r="E9" s="2"/>
      <c r="F9" s="2"/>
      <c r="G9" s="2"/>
      <c r="H9" s="2"/>
      <c r="I9" s="12"/>
      <c r="J9" s="2"/>
      <c r="K9" s="2"/>
      <c r="L9" s="2"/>
      <c r="M9" s="2"/>
      <c r="N9" s="2"/>
      <c r="O9" s="2"/>
      <c r="P9" s="12"/>
      <c r="Q9" s="2"/>
      <c r="R9" s="2"/>
      <c r="S9" s="2"/>
      <c r="T9" s="2"/>
      <c r="U9" s="12"/>
      <c r="V9" s="2"/>
      <c r="W9" s="2"/>
      <c r="X9" s="2"/>
      <c r="Y9" s="2"/>
      <c r="Z9" s="12"/>
      <c r="AA9" s="2"/>
      <c r="AB9" s="2"/>
      <c r="AC9" s="2"/>
      <c r="AD9" s="2"/>
      <c r="AE9" s="2"/>
      <c r="AF9" s="2"/>
      <c r="AH9" s="2"/>
      <c r="AI9" s="2"/>
      <c r="AJ9" s="2"/>
      <c r="AK9" s="2"/>
      <c r="AL9" s="2"/>
      <c r="AM9" s="2"/>
      <c r="AO9" s="2"/>
      <c r="AP9" s="2"/>
      <c r="AQ9" s="2"/>
      <c r="AR9" s="2"/>
      <c r="AT9" s="2"/>
      <c r="AU9" s="2"/>
      <c r="AV9" s="2"/>
      <c r="AW9" s="2"/>
      <c r="AY9" s="2">
        <v>0</v>
      </c>
      <c r="AZ9" s="2">
        <v>1</v>
      </c>
      <c r="BA9" s="2">
        <v>0</v>
      </c>
      <c r="BB9" s="2">
        <v>0</v>
      </c>
      <c r="BC9" s="2">
        <v>0</v>
      </c>
      <c r="BD9" s="2">
        <v>0</v>
      </c>
      <c r="BE9" s="15">
        <f>AVERAGE(AY9:BD9)</f>
        <v>0.16666666666666666</v>
      </c>
      <c r="BF9" s="2">
        <v>4</v>
      </c>
      <c r="BG9" s="2">
        <v>0</v>
      </c>
      <c r="BH9" s="2">
        <v>5</v>
      </c>
      <c r="BI9" s="2">
        <v>0</v>
      </c>
      <c r="BJ9" s="2">
        <v>1</v>
      </c>
      <c r="BK9" s="2">
        <v>2</v>
      </c>
      <c r="BL9" s="15">
        <f>AVERAGE(BF9:BK9)</f>
        <v>2</v>
      </c>
      <c r="BM9" s="2">
        <v>1</v>
      </c>
      <c r="BN9" s="2">
        <v>2</v>
      </c>
      <c r="BO9" s="2">
        <v>6</v>
      </c>
      <c r="BP9" s="2">
        <v>6</v>
      </c>
      <c r="BQ9" s="15">
        <f>AVERAGE(BM9:BP9)</f>
        <v>3.75</v>
      </c>
      <c r="BR9" s="2">
        <v>0</v>
      </c>
      <c r="BS9" s="2">
        <v>0</v>
      </c>
      <c r="BT9" s="2">
        <v>0</v>
      </c>
      <c r="BU9" s="2">
        <v>0</v>
      </c>
      <c r="BV9" s="15">
        <f>AVERAGE(BR9:BU9)</f>
        <v>0</v>
      </c>
      <c r="BW9" s="2"/>
      <c r="BX9" s="2"/>
      <c r="BY9" s="2"/>
      <c r="BZ9" s="2"/>
      <c r="CA9" s="2"/>
      <c r="CB9" s="2"/>
      <c r="CD9" s="2"/>
      <c r="CE9" s="2"/>
      <c r="CF9" s="2"/>
      <c r="CG9" s="2"/>
      <c r="CH9" s="2"/>
      <c r="CI9" s="2"/>
      <c r="CK9" s="2"/>
      <c r="CL9" s="2"/>
      <c r="CM9" s="2"/>
      <c r="CN9" s="2"/>
      <c r="CP9" s="2"/>
      <c r="CQ9" s="2"/>
      <c r="CR9" s="2"/>
      <c r="CS9" s="2"/>
    </row>
    <row r="10" spans="1:98">
      <c r="A10" t="s">
        <v>628</v>
      </c>
      <c r="B10" t="s">
        <v>2127</v>
      </c>
      <c r="C10" s="2"/>
      <c r="D10" s="2"/>
      <c r="E10" s="2"/>
      <c r="F10" s="2"/>
      <c r="G10" s="2"/>
      <c r="H10" s="2"/>
      <c r="I10" s="12"/>
      <c r="J10" s="2"/>
      <c r="K10" s="2"/>
      <c r="L10" s="2"/>
      <c r="M10" s="2"/>
      <c r="N10" s="2"/>
      <c r="O10" s="2"/>
      <c r="P10" s="12"/>
      <c r="Q10" s="2"/>
      <c r="R10" s="2"/>
      <c r="S10" s="2"/>
      <c r="T10" s="2"/>
      <c r="U10" s="12"/>
      <c r="V10" s="2"/>
      <c r="W10" s="2"/>
      <c r="X10" s="2"/>
      <c r="Y10" s="2"/>
      <c r="Z10" s="12"/>
      <c r="AA10" s="2"/>
      <c r="AB10" s="2"/>
      <c r="AC10" s="2"/>
      <c r="AD10" s="2"/>
      <c r="AE10" s="2"/>
      <c r="AF10" s="2"/>
      <c r="AH10" s="2"/>
      <c r="AI10" s="2"/>
      <c r="AJ10" s="2"/>
      <c r="AK10" s="2"/>
      <c r="AL10" s="2"/>
      <c r="AM10" s="2"/>
      <c r="AO10" s="2"/>
      <c r="AP10" s="2"/>
      <c r="AQ10" s="2"/>
      <c r="AR10" s="2"/>
      <c r="AT10" s="2"/>
      <c r="AU10" s="2"/>
      <c r="AV10" s="2"/>
      <c r="AW10" s="2"/>
      <c r="AY10" s="2"/>
      <c r="AZ10" s="2"/>
      <c r="BA10" s="2"/>
      <c r="BB10" s="2"/>
      <c r="BC10" s="2"/>
      <c r="BD10" s="2"/>
      <c r="BF10" s="2"/>
      <c r="BG10" s="2"/>
      <c r="BH10" s="2"/>
      <c r="BI10" s="2"/>
      <c r="BJ10" s="2"/>
      <c r="BK10" s="2"/>
      <c r="BM10" s="2"/>
      <c r="BN10" s="2"/>
      <c r="BO10" s="2"/>
      <c r="BP10" s="2"/>
      <c r="BR10" s="2"/>
      <c r="BS10" s="2"/>
      <c r="BT10" s="2"/>
      <c r="BU10" s="2"/>
      <c r="BW10" s="2">
        <v>1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17">
        <f>AVERAGE(BW10:CB10)</f>
        <v>0.16666666666666666</v>
      </c>
      <c r="CD10" s="2">
        <v>4</v>
      </c>
      <c r="CE10" s="2">
        <v>4</v>
      </c>
      <c r="CF10" s="2">
        <v>3</v>
      </c>
      <c r="CG10" s="2">
        <v>0</v>
      </c>
      <c r="CH10" s="2">
        <v>0</v>
      </c>
      <c r="CI10" s="2">
        <v>4</v>
      </c>
      <c r="CJ10" s="17">
        <f>AVERAGE(CD10:CI10)</f>
        <v>2.5</v>
      </c>
      <c r="CK10" s="2">
        <v>4</v>
      </c>
      <c r="CL10" s="2">
        <v>5</v>
      </c>
      <c r="CM10" s="2">
        <v>4</v>
      </c>
      <c r="CN10" s="2">
        <v>0</v>
      </c>
      <c r="CO10" s="17">
        <f>AVERAGE(CK10:CN10)</f>
        <v>3.25</v>
      </c>
      <c r="CP10" s="2">
        <v>0</v>
      </c>
      <c r="CQ10" s="2">
        <v>1</v>
      </c>
      <c r="CR10" s="2">
        <v>0</v>
      </c>
      <c r="CS10" s="2">
        <v>0</v>
      </c>
      <c r="CT10" s="17">
        <f>AVERAGE(CP10:CS10)</f>
        <v>0.25</v>
      </c>
    </row>
    <row r="11" spans="1:98">
      <c r="A11" t="s">
        <v>652</v>
      </c>
      <c r="B11" t="s">
        <v>2128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3</v>
      </c>
      <c r="I11" s="12">
        <f>AVERAGE(C11:H11)</f>
        <v>0.5</v>
      </c>
      <c r="J11" s="2">
        <v>5</v>
      </c>
      <c r="K11" s="2">
        <v>0</v>
      </c>
      <c r="L11" s="2">
        <v>0</v>
      </c>
      <c r="M11" s="2">
        <v>4</v>
      </c>
      <c r="N11" s="2">
        <v>5</v>
      </c>
      <c r="O11" s="2">
        <v>3</v>
      </c>
      <c r="P11" s="12">
        <f>AVERAGE(J11:O11)</f>
        <v>2.8333333333333335</v>
      </c>
      <c r="Q11" s="2">
        <v>2</v>
      </c>
      <c r="R11" s="2">
        <v>4</v>
      </c>
      <c r="S11" s="2">
        <v>1</v>
      </c>
      <c r="T11" s="2">
        <v>5</v>
      </c>
      <c r="U11" s="12">
        <f>AVERAGE(Q11:T11)</f>
        <v>3</v>
      </c>
      <c r="V11" s="2">
        <v>0</v>
      </c>
      <c r="W11" s="2">
        <v>0</v>
      </c>
      <c r="X11" s="2">
        <v>0</v>
      </c>
      <c r="Y11" s="2">
        <v>0</v>
      </c>
      <c r="Z11" s="12">
        <f>AVERAGE(V11:Y11)</f>
        <v>0</v>
      </c>
      <c r="AA11" s="2"/>
      <c r="AB11" s="2"/>
      <c r="AC11" s="2"/>
      <c r="AD11" s="2"/>
      <c r="AE11" s="2"/>
      <c r="AF11" s="2"/>
      <c r="AH11" s="2"/>
      <c r="AI11" s="2"/>
      <c r="AJ11" s="2"/>
      <c r="AK11" s="2"/>
      <c r="AL11" s="2"/>
      <c r="AM11" s="2"/>
      <c r="AO11" s="2"/>
      <c r="AP11" s="2"/>
      <c r="AQ11" s="2"/>
      <c r="AR11" s="2"/>
      <c r="AT11" s="2"/>
      <c r="AU11" s="2"/>
      <c r="AV11" s="2"/>
      <c r="AW11" s="2"/>
      <c r="AY11" s="2"/>
      <c r="AZ11" s="2"/>
      <c r="BA11" s="2"/>
      <c r="BB11" s="2"/>
      <c r="BC11" s="2"/>
      <c r="BD11" s="2"/>
      <c r="BF11" s="2"/>
      <c r="BG11" s="2"/>
      <c r="BH11" s="2"/>
      <c r="BI11" s="2"/>
      <c r="BJ11" s="2"/>
      <c r="BK11" s="2"/>
      <c r="BM11" s="2"/>
      <c r="BN11" s="2"/>
      <c r="BO11" s="2"/>
      <c r="BP11" s="2"/>
      <c r="BR11" s="2"/>
      <c r="BS11" s="2"/>
      <c r="BT11" s="2"/>
      <c r="BU11" s="2"/>
      <c r="BW11" s="2"/>
      <c r="BX11" s="2"/>
      <c r="BY11" s="2"/>
      <c r="BZ11" s="2"/>
      <c r="CA11" s="2"/>
      <c r="CB11" s="2"/>
      <c r="CD11" s="2"/>
      <c r="CE11" s="2"/>
      <c r="CF11" s="2"/>
      <c r="CG11" s="2"/>
      <c r="CH11" s="2"/>
      <c r="CI11" s="2"/>
      <c r="CK11" s="2"/>
      <c r="CL11" s="2"/>
      <c r="CM11" s="2"/>
      <c r="CN11" s="2"/>
      <c r="CP11" s="2"/>
      <c r="CQ11" s="2"/>
      <c r="CR11" s="2"/>
      <c r="CS11" s="2"/>
    </row>
    <row r="12" spans="1:98">
      <c r="A12" t="s">
        <v>678</v>
      </c>
      <c r="B12" t="s">
        <v>2129</v>
      </c>
      <c r="C12" s="2"/>
      <c r="D12" s="2"/>
      <c r="E12" s="2"/>
      <c r="F12" s="2"/>
      <c r="G12" s="2"/>
      <c r="H12" s="2"/>
      <c r="I12" s="12"/>
      <c r="J12" s="2"/>
      <c r="K12" s="2"/>
      <c r="L12" s="2"/>
      <c r="M12" s="2"/>
      <c r="N12" s="2"/>
      <c r="O12" s="2"/>
      <c r="P12" s="12"/>
      <c r="Q12" s="2"/>
      <c r="R12" s="2"/>
      <c r="S12" s="2"/>
      <c r="T12" s="2"/>
      <c r="U12" s="12"/>
      <c r="V12" s="2"/>
      <c r="W12" s="2"/>
      <c r="X12" s="2"/>
      <c r="Y12" s="2"/>
      <c r="Z12" s="12"/>
      <c r="AA12" s="2"/>
      <c r="AB12" s="2"/>
      <c r="AC12" s="2"/>
      <c r="AD12" s="2"/>
      <c r="AE12" s="2"/>
      <c r="AF12" s="2"/>
      <c r="AH12" s="2"/>
      <c r="AI12" s="2"/>
      <c r="AJ12" s="2"/>
      <c r="AK12" s="2"/>
      <c r="AL12" s="2"/>
      <c r="AM12" s="2"/>
      <c r="AO12" s="2"/>
      <c r="AP12" s="2"/>
      <c r="AQ12" s="2"/>
      <c r="AR12" s="2"/>
      <c r="AT12" s="2"/>
      <c r="AU12" s="2"/>
      <c r="AV12" s="2"/>
      <c r="AW12" s="2"/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15">
        <f>AVERAGE(AY12:BD12)</f>
        <v>0</v>
      </c>
      <c r="BF12" s="2">
        <v>3</v>
      </c>
      <c r="BG12" s="2">
        <v>1</v>
      </c>
      <c r="BH12" s="2">
        <v>5</v>
      </c>
      <c r="BI12" s="2">
        <v>1</v>
      </c>
      <c r="BJ12" s="2">
        <v>1</v>
      </c>
      <c r="BK12" s="2">
        <v>2</v>
      </c>
      <c r="BL12" s="15">
        <f>AVERAGE(BF12:BK12)</f>
        <v>2.1666666666666665</v>
      </c>
      <c r="BM12" s="2">
        <v>1</v>
      </c>
      <c r="BN12" s="2">
        <v>0</v>
      </c>
      <c r="BO12" s="2">
        <v>6</v>
      </c>
      <c r="BP12" s="2">
        <v>6</v>
      </c>
      <c r="BQ12" s="15">
        <f>AVERAGE(BM12:BP12)</f>
        <v>3.25</v>
      </c>
      <c r="BR12" s="2">
        <v>0</v>
      </c>
      <c r="BS12" s="2">
        <v>0</v>
      </c>
      <c r="BT12" s="2">
        <v>0</v>
      </c>
      <c r="BU12" s="2">
        <v>0</v>
      </c>
      <c r="BV12" s="15">
        <f>AVERAGE(BR12:BU12)</f>
        <v>0</v>
      </c>
      <c r="BW12" s="2"/>
      <c r="BX12" s="2"/>
      <c r="BY12" s="2"/>
      <c r="BZ12" s="2"/>
      <c r="CA12" s="2"/>
      <c r="CB12" s="2"/>
      <c r="CD12" s="2"/>
      <c r="CE12" s="2"/>
      <c r="CF12" s="2"/>
      <c r="CG12" s="2"/>
      <c r="CH12" s="2"/>
      <c r="CI12" s="2"/>
      <c r="CK12" s="2"/>
      <c r="CL12" s="2"/>
      <c r="CM12" s="2"/>
      <c r="CN12" s="2"/>
      <c r="CP12" s="2"/>
      <c r="CQ12" s="2"/>
      <c r="CR12" s="2"/>
      <c r="CS12" s="2"/>
    </row>
    <row r="13" spans="1:98">
      <c r="A13" t="s">
        <v>708</v>
      </c>
      <c r="B13" t="s">
        <v>2130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12">
        <f>AVERAGE(C13:H13)</f>
        <v>0</v>
      </c>
      <c r="J13" s="2">
        <v>4</v>
      </c>
      <c r="K13" s="2">
        <v>0</v>
      </c>
      <c r="L13" s="2">
        <v>2</v>
      </c>
      <c r="M13" s="2">
        <v>0</v>
      </c>
      <c r="N13" s="2">
        <v>2</v>
      </c>
      <c r="O13" s="2">
        <v>0</v>
      </c>
      <c r="P13" s="12">
        <f>AVERAGE(J13:O13)</f>
        <v>1.3333333333333333</v>
      </c>
      <c r="Q13" s="2">
        <v>2</v>
      </c>
      <c r="R13" s="2">
        <v>2</v>
      </c>
      <c r="S13" s="2">
        <v>3</v>
      </c>
      <c r="T13" s="2">
        <v>4</v>
      </c>
      <c r="U13" s="12">
        <f>AVERAGE(Q13:T13)</f>
        <v>2.75</v>
      </c>
      <c r="V13" s="2">
        <v>0</v>
      </c>
      <c r="W13" s="2">
        <v>0</v>
      </c>
      <c r="X13" s="2">
        <v>0</v>
      </c>
      <c r="Y13" s="2">
        <v>0</v>
      </c>
      <c r="Z13" s="12">
        <f>AVERAGE(V13:Y13)</f>
        <v>0</v>
      </c>
      <c r="AA13" s="2"/>
      <c r="AB13" s="2"/>
      <c r="AC13" s="2"/>
      <c r="AD13" s="2"/>
      <c r="AE13" s="2"/>
      <c r="AF13" s="2"/>
      <c r="AH13" s="2"/>
      <c r="AI13" s="2"/>
      <c r="AJ13" s="2"/>
      <c r="AK13" s="2"/>
      <c r="AL13" s="2"/>
      <c r="AM13" s="2"/>
      <c r="AO13" s="2"/>
      <c r="AP13" s="2"/>
      <c r="AQ13" s="2"/>
      <c r="AR13" s="2"/>
      <c r="AT13" s="2"/>
      <c r="AU13" s="2"/>
      <c r="AV13" s="2"/>
      <c r="AW13" s="2"/>
      <c r="AY13" s="2"/>
      <c r="AZ13" s="2"/>
      <c r="BA13" s="2"/>
      <c r="BB13" s="2"/>
      <c r="BC13" s="2"/>
      <c r="BD13" s="2"/>
      <c r="BF13" s="2"/>
      <c r="BG13" s="2"/>
      <c r="BH13" s="2"/>
      <c r="BI13" s="2"/>
      <c r="BJ13" s="2"/>
      <c r="BK13" s="2"/>
      <c r="BM13" s="2"/>
      <c r="BN13" s="2"/>
      <c r="BO13" s="2"/>
      <c r="BP13" s="2"/>
      <c r="BR13" s="2"/>
      <c r="BS13" s="2"/>
      <c r="BT13" s="2"/>
      <c r="BU13" s="2"/>
      <c r="BW13" s="2"/>
      <c r="BX13" s="2"/>
      <c r="BY13" s="2"/>
      <c r="BZ13" s="2"/>
      <c r="CA13" s="2"/>
      <c r="CB13" s="2"/>
      <c r="CD13" s="2"/>
      <c r="CE13" s="2"/>
      <c r="CF13" s="2"/>
      <c r="CG13" s="2"/>
      <c r="CH13" s="2"/>
      <c r="CI13" s="2"/>
      <c r="CK13" s="2"/>
      <c r="CL13" s="2"/>
      <c r="CM13" s="2"/>
      <c r="CN13" s="2"/>
      <c r="CP13" s="2"/>
      <c r="CQ13" s="2"/>
      <c r="CR13" s="2"/>
      <c r="CS13" s="2"/>
    </row>
    <row r="14" spans="1:98">
      <c r="A14" t="s">
        <v>742</v>
      </c>
      <c r="B14" t="s">
        <v>2131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12">
        <f>AVERAGE(C14:H14)</f>
        <v>0</v>
      </c>
      <c r="J14" s="2">
        <v>3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12">
        <f>AVERAGE(J14:O14)</f>
        <v>0.66666666666666663</v>
      </c>
      <c r="Q14" s="2">
        <v>0</v>
      </c>
      <c r="R14" s="2">
        <v>1</v>
      </c>
      <c r="S14" s="2">
        <v>0</v>
      </c>
      <c r="T14" s="2">
        <v>4</v>
      </c>
      <c r="U14" s="12">
        <f>AVERAGE(Q14:T14)</f>
        <v>1.25</v>
      </c>
      <c r="V14" s="2">
        <v>0</v>
      </c>
      <c r="W14" s="2">
        <v>0</v>
      </c>
      <c r="X14" s="2">
        <v>0</v>
      </c>
      <c r="Y14" s="2">
        <v>0</v>
      </c>
      <c r="Z14" s="12">
        <f>AVERAGE(V14:Y14)</f>
        <v>0</v>
      </c>
      <c r="AA14" s="2"/>
      <c r="AB14" s="2"/>
      <c r="AC14" s="2"/>
      <c r="AD14" s="2"/>
      <c r="AE14" s="2"/>
      <c r="AF14" s="2"/>
      <c r="AH14" s="2"/>
      <c r="AI14" s="2"/>
      <c r="AJ14" s="2"/>
      <c r="AK14" s="2"/>
      <c r="AL14" s="2"/>
      <c r="AM14" s="2"/>
      <c r="AO14" s="2"/>
      <c r="AP14" s="2"/>
      <c r="AQ14" s="2"/>
      <c r="AR14" s="2"/>
      <c r="AT14" s="2"/>
      <c r="AU14" s="2"/>
      <c r="AV14" s="2"/>
      <c r="AW14" s="2"/>
      <c r="AY14" s="2"/>
      <c r="AZ14" s="2"/>
      <c r="BA14" s="2"/>
      <c r="BB14" s="2"/>
      <c r="BC14" s="2"/>
      <c r="BD14" s="2"/>
      <c r="BF14" s="2"/>
      <c r="BG14" s="2"/>
      <c r="BH14" s="2"/>
      <c r="BI14" s="2"/>
      <c r="BJ14" s="2"/>
      <c r="BK14" s="2"/>
      <c r="BM14" s="2"/>
      <c r="BN14" s="2"/>
      <c r="BO14" s="2"/>
      <c r="BP14" s="2"/>
      <c r="BR14" s="2"/>
      <c r="BS14" s="2"/>
      <c r="BT14" s="2"/>
      <c r="BU14" s="2"/>
      <c r="BW14" s="2"/>
      <c r="BX14" s="2"/>
      <c r="BY14" s="2"/>
      <c r="BZ14" s="2"/>
      <c r="CA14" s="2"/>
      <c r="CB14" s="2"/>
      <c r="CD14" s="2"/>
      <c r="CE14" s="2"/>
      <c r="CF14" s="2"/>
      <c r="CG14" s="2"/>
      <c r="CH14" s="2"/>
      <c r="CI14" s="2"/>
      <c r="CK14" s="2"/>
      <c r="CL14" s="2"/>
      <c r="CM14" s="2"/>
      <c r="CN14" s="2"/>
      <c r="CP14" s="2"/>
      <c r="CQ14" s="2"/>
      <c r="CR14" s="2"/>
      <c r="CS14" s="2"/>
    </row>
    <row r="15" spans="1:98">
      <c r="A15" t="s">
        <v>771</v>
      </c>
      <c r="B15" t="s">
        <v>2132</v>
      </c>
      <c r="C15" s="2"/>
      <c r="D15" s="2"/>
      <c r="E15" s="2"/>
      <c r="F15" s="2"/>
      <c r="G15" s="2"/>
      <c r="H15" s="2"/>
      <c r="I15" s="12"/>
      <c r="J15" s="2"/>
      <c r="K15" s="2"/>
      <c r="L15" s="2"/>
      <c r="M15" s="2"/>
      <c r="N15" s="2"/>
      <c r="O15" s="2"/>
      <c r="P15" s="12"/>
      <c r="Q15" s="2"/>
      <c r="R15" s="2"/>
      <c r="S15" s="2"/>
      <c r="T15" s="2"/>
      <c r="U15" s="12"/>
      <c r="V15" s="2"/>
      <c r="W15" s="2"/>
      <c r="X15" s="2"/>
      <c r="Y15" s="2"/>
      <c r="Z15" s="12"/>
      <c r="AA15" s="2"/>
      <c r="AB15" s="2"/>
      <c r="AC15" s="2"/>
      <c r="AD15" s="2"/>
      <c r="AE15" s="2"/>
      <c r="AF15" s="2"/>
      <c r="AH15" s="2"/>
      <c r="AI15" s="2"/>
      <c r="AJ15" s="2"/>
      <c r="AK15" s="2"/>
      <c r="AL15" s="2"/>
      <c r="AM15" s="2"/>
      <c r="AO15" s="2"/>
      <c r="AP15" s="2"/>
      <c r="AQ15" s="2"/>
      <c r="AR15" s="2"/>
      <c r="AT15" s="2"/>
      <c r="AU15" s="2"/>
      <c r="AV15" s="2"/>
      <c r="AW15" s="2"/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15">
        <f>AVERAGE(AY15:BD15)</f>
        <v>0</v>
      </c>
      <c r="BF15" s="2">
        <v>3</v>
      </c>
      <c r="BG15" s="2">
        <v>1</v>
      </c>
      <c r="BH15" s="2">
        <v>4</v>
      </c>
      <c r="BI15" s="2">
        <v>3</v>
      </c>
      <c r="BJ15" s="2">
        <v>1</v>
      </c>
      <c r="BK15" s="2">
        <v>1</v>
      </c>
      <c r="BL15" s="15">
        <f>AVERAGE(BF15:BK15)</f>
        <v>2.1666666666666665</v>
      </c>
      <c r="BM15" s="2">
        <v>0</v>
      </c>
      <c r="BN15" s="2">
        <v>0</v>
      </c>
      <c r="BO15" s="2">
        <v>4</v>
      </c>
      <c r="BP15" s="2">
        <v>5</v>
      </c>
      <c r="BQ15" s="15">
        <f>AVERAGE(BM15:BP15)</f>
        <v>2.25</v>
      </c>
      <c r="BR15" s="2">
        <v>0</v>
      </c>
      <c r="BS15" s="2">
        <v>0</v>
      </c>
      <c r="BT15" s="2">
        <v>0</v>
      </c>
      <c r="BU15" s="2">
        <v>0</v>
      </c>
      <c r="BV15" s="15">
        <f>AVERAGE(BR15:BU15)</f>
        <v>0</v>
      </c>
      <c r="BW15" s="2"/>
      <c r="BX15" s="2"/>
      <c r="BY15" s="2"/>
      <c r="BZ15" s="2"/>
      <c r="CA15" s="2"/>
      <c r="CB15" s="2"/>
      <c r="CD15" s="2"/>
      <c r="CE15" s="2"/>
      <c r="CF15" s="2"/>
      <c r="CG15" s="2"/>
      <c r="CH15" s="2"/>
      <c r="CI15" s="2"/>
      <c r="CK15" s="2"/>
      <c r="CL15" s="2"/>
      <c r="CM15" s="2"/>
      <c r="CN15" s="2"/>
      <c r="CP15" s="2"/>
      <c r="CQ15" s="2"/>
      <c r="CR15" s="2"/>
      <c r="CS15" s="2"/>
    </row>
    <row r="16" spans="1:98">
      <c r="A16" t="s">
        <v>795</v>
      </c>
      <c r="B16" t="s">
        <v>2133</v>
      </c>
      <c r="C16" s="2"/>
      <c r="D16" s="2"/>
      <c r="E16" s="2"/>
      <c r="F16" s="2"/>
      <c r="G16" s="2"/>
      <c r="H16" s="2"/>
      <c r="I16" s="12"/>
      <c r="J16" s="2"/>
      <c r="K16" s="2"/>
      <c r="L16" s="2"/>
      <c r="M16" s="2"/>
      <c r="N16" s="2"/>
      <c r="O16" s="2"/>
      <c r="P16" s="12"/>
      <c r="Q16" s="2"/>
      <c r="R16" s="2"/>
      <c r="S16" s="2"/>
      <c r="T16" s="2"/>
      <c r="U16" s="12"/>
      <c r="V16" s="2"/>
      <c r="W16" s="2"/>
      <c r="X16" s="2"/>
      <c r="Y16" s="2"/>
      <c r="Z16" s="12"/>
      <c r="AA16" s="2"/>
      <c r="AB16" s="2"/>
      <c r="AC16" s="2"/>
      <c r="AD16" s="2"/>
      <c r="AE16" s="2"/>
      <c r="AF16" s="2"/>
      <c r="AH16" s="2"/>
      <c r="AI16" s="2"/>
      <c r="AJ16" s="2"/>
      <c r="AK16" s="2"/>
      <c r="AL16" s="2"/>
      <c r="AM16" s="2"/>
      <c r="AO16" s="2"/>
      <c r="AP16" s="2"/>
      <c r="AQ16" s="2"/>
      <c r="AR16" s="2"/>
      <c r="AT16" s="2"/>
      <c r="AU16" s="2"/>
      <c r="AV16" s="2"/>
      <c r="AW16" s="2"/>
      <c r="AY16" s="2"/>
      <c r="AZ16" s="2"/>
      <c r="BA16" s="2"/>
      <c r="BB16" s="2"/>
      <c r="BC16" s="2"/>
      <c r="BD16" s="2"/>
      <c r="BF16" s="2"/>
      <c r="BG16" s="2"/>
      <c r="BH16" s="2"/>
      <c r="BI16" s="2"/>
      <c r="BJ16" s="2"/>
      <c r="BK16" s="2"/>
      <c r="BM16" s="2"/>
      <c r="BN16" s="2"/>
      <c r="BO16" s="2"/>
      <c r="BP16" s="2"/>
      <c r="BR16" s="2"/>
      <c r="BS16" s="2"/>
      <c r="BT16" s="2"/>
      <c r="BU16" s="2"/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17">
        <f>AVERAGE(BW16:CB16)</f>
        <v>0</v>
      </c>
      <c r="CD16" s="2">
        <v>1</v>
      </c>
      <c r="CE16" s="2">
        <v>0</v>
      </c>
      <c r="CF16" s="2">
        <v>0</v>
      </c>
      <c r="CG16" s="2">
        <v>0</v>
      </c>
      <c r="CH16" s="2">
        <v>1</v>
      </c>
      <c r="CI16" s="2">
        <v>0</v>
      </c>
      <c r="CJ16" s="17">
        <f>AVERAGE(CD16:CI16)</f>
        <v>0.33333333333333331</v>
      </c>
      <c r="CK16" s="2">
        <v>0</v>
      </c>
      <c r="CL16" s="2">
        <v>2</v>
      </c>
      <c r="CM16" s="2">
        <v>0</v>
      </c>
      <c r="CN16" s="2">
        <v>0</v>
      </c>
      <c r="CO16" s="17">
        <f>AVERAGE(CK16:CN16)</f>
        <v>0.5</v>
      </c>
      <c r="CP16" s="2">
        <v>0</v>
      </c>
      <c r="CQ16" s="2">
        <v>0</v>
      </c>
      <c r="CR16" s="2">
        <v>0</v>
      </c>
      <c r="CS16" s="2">
        <v>0</v>
      </c>
      <c r="CT16" s="17">
        <f>AVERAGE(CP16:CS16)</f>
        <v>0</v>
      </c>
    </row>
    <row r="17" spans="1:98">
      <c r="A17" t="s">
        <v>822</v>
      </c>
      <c r="B17" t="s">
        <v>2134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12">
        <f>AVERAGE(C17:H17)</f>
        <v>0.16666666666666666</v>
      </c>
      <c r="J17" s="2">
        <v>3</v>
      </c>
      <c r="K17" s="2">
        <v>0</v>
      </c>
      <c r="L17" s="2">
        <v>1</v>
      </c>
      <c r="M17" s="2">
        <v>0</v>
      </c>
      <c r="N17" s="2">
        <v>2</v>
      </c>
      <c r="O17" s="2">
        <v>1</v>
      </c>
      <c r="P17" s="12">
        <f>AVERAGE(J17:O17)</f>
        <v>1.1666666666666667</v>
      </c>
      <c r="Q17" s="2">
        <v>1</v>
      </c>
      <c r="R17" s="2">
        <v>2</v>
      </c>
      <c r="S17" s="2">
        <v>0</v>
      </c>
      <c r="T17" s="2">
        <v>2</v>
      </c>
      <c r="U17" s="12">
        <f>AVERAGE(Q17:T17)</f>
        <v>1.25</v>
      </c>
      <c r="V17" s="2">
        <v>0</v>
      </c>
      <c r="W17" s="2">
        <v>0</v>
      </c>
      <c r="X17" s="2">
        <v>0</v>
      </c>
      <c r="Y17" s="2">
        <v>0</v>
      </c>
      <c r="Z17" s="12">
        <f>AVERAGE(V17:Y17)</f>
        <v>0</v>
      </c>
      <c r="AA17" s="2"/>
      <c r="AB17" s="2"/>
      <c r="AC17" s="2"/>
      <c r="AD17" s="2"/>
      <c r="AE17" s="2"/>
      <c r="AF17" s="2"/>
      <c r="AH17" s="2"/>
      <c r="AI17" s="2"/>
      <c r="AJ17" s="2"/>
      <c r="AK17" s="2"/>
      <c r="AL17" s="2"/>
      <c r="AM17" s="2"/>
      <c r="AO17" s="2"/>
      <c r="AP17" s="2"/>
      <c r="AQ17" s="2"/>
      <c r="AR17" s="2"/>
      <c r="AT17" s="2"/>
      <c r="AU17" s="2"/>
      <c r="AV17" s="2"/>
      <c r="AW17" s="2"/>
      <c r="AY17" s="2"/>
      <c r="AZ17" s="2"/>
      <c r="BA17" s="2"/>
      <c r="BB17" s="2"/>
      <c r="BC17" s="2"/>
      <c r="BD17" s="2"/>
      <c r="BF17" s="2"/>
      <c r="BG17" s="2"/>
      <c r="BH17" s="2"/>
      <c r="BI17" s="2"/>
      <c r="BJ17" s="2"/>
      <c r="BK17" s="2"/>
      <c r="BM17" s="2"/>
      <c r="BN17" s="2"/>
      <c r="BO17" s="2"/>
      <c r="BP17" s="2"/>
      <c r="BR17" s="2"/>
      <c r="BS17" s="2"/>
      <c r="BT17" s="2"/>
      <c r="BU17" s="2"/>
      <c r="BW17" s="2"/>
      <c r="BX17" s="2"/>
      <c r="BY17" s="2"/>
      <c r="BZ17" s="2"/>
      <c r="CA17" s="2"/>
      <c r="CB17" s="2"/>
      <c r="CD17" s="2"/>
      <c r="CE17" s="2"/>
      <c r="CF17" s="2"/>
      <c r="CG17" s="2"/>
      <c r="CH17" s="2"/>
      <c r="CI17" s="2"/>
      <c r="CK17" s="2"/>
      <c r="CL17" s="2"/>
      <c r="CM17" s="2"/>
      <c r="CN17" s="2"/>
      <c r="CP17" s="2"/>
      <c r="CQ17" s="2"/>
      <c r="CR17" s="2"/>
      <c r="CS17" s="2"/>
    </row>
    <row r="18" spans="1:98">
      <c r="A18" t="s">
        <v>847</v>
      </c>
      <c r="B18" t="s">
        <v>2135</v>
      </c>
      <c r="C18" s="2"/>
      <c r="D18" s="2"/>
      <c r="E18" s="2"/>
      <c r="F18" s="2"/>
      <c r="G18" s="2"/>
      <c r="H18" s="2"/>
      <c r="I18" s="12"/>
      <c r="J18" s="2"/>
      <c r="K18" s="2"/>
      <c r="L18" s="2"/>
      <c r="M18" s="2"/>
      <c r="N18" s="2"/>
      <c r="O18" s="2"/>
      <c r="P18" s="12"/>
      <c r="Q18" s="2"/>
      <c r="R18" s="2"/>
      <c r="S18" s="2"/>
      <c r="T18" s="2"/>
      <c r="U18" s="12"/>
      <c r="V18" s="2"/>
      <c r="W18" s="2"/>
      <c r="X18" s="2"/>
      <c r="Y18" s="2"/>
      <c r="Z18" s="12"/>
      <c r="AA18" s="2"/>
      <c r="AB18" s="2"/>
      <c r="AC18" s="2"/>
      <c r="AD18" s="2"/>
      <c r="AE18" s="2"/>
      <c r="AF18" s="2"/>
      <c r="AH18" s="2"/>
      <c r="AI18" s="2"/>
      <c r="AJ18" s="2"/>
      <c r="AK18" s="2"/>
      <c r="AL18" s="2"/>
      <c r="AM18" s="2"/>
      <c r="AO18" s="2"/>
      <c r="AP18" s="2"/>
      <c r="AQ18" s="2"/>
      <c r="AR18" s="2"/>
      <c r="AT18" s="2"/>
      <c r="AU18" s="2"/>
      <c r="AV18" s="2"/>
      <c r="AW18" s="2"/>
      <c r="AY18" s="2"/>
      <c r="AZ18" s="2"/>
      <c r="BA18" s="2"/>
      <c r="BB18" s="2"/>
      <c r="BC18" s="2"/>
      <c r="BD18" s="2"/>
      <c r="BF18" s="2"/>
      <c r="BG18" s="2"/>
      <c r="BH18" s="2"/>
      <c r="BI18" s="2"/>
      <c r="BJ18" s="2"/>
      <c r="BK18" s="2"/>
      <c r="BM18" s="2"/>
      <c r="BN18" s="2"/>
      <c r="BO18" s="2"/>
      <c r="BP18" s="2"/>
      <c r="BR18" s="2"/>
      <c r="BS18" s="2"/>
      <c r="BT18" s="2"/>
      <c r="BU18" s="2"/>
      <c r="BW18" s="2">
        <v>0</v>
      </c>
      <c r="BX18" s="2">
        <v>2</v>
      </c>
      <c r="BY18" s="2">
        <v>1</v>
      </c>
      <c r="BZ18" s="2">
        <v>2</v>
      </c>
      <c r="CA18" s="2">
        <v>0</v>
      </c>
      <c r="CB18" s="2">
        <v>0</v>
      </c>
      <c r="CC18" s="17">
        <f>AVERAGE(BW18:CB18)</f>
        <v>0.83333333333333337</v>
      </c>
      <c r="CD18" s="2">
        <v>4</v>
      </c>
      <c r="CE18" s="2">
        <v>5</v>
      </c>
      <c r="CF18" s="2">
        <v>3</v>
      </c>
      <c r="CG18" s="2">
        <v>2</v>
      </c>
      <c r="CH18" s="2">
        <v>0</v>
      </c>
      <c r="CI18" s="2">
        <v>2</v>
      </c>
      <c r="CJ18" s="17">
        <f>AVERAGE(CD18:CI18)</f>
        <v>2.6666666666666665</v>
      </c>
      <c r="CK18" s="2">
        <v>1</v>
      </c>
      <c r="CL18" s="2">
        <v>3</v>
      </c>
      <c r="CM18" s="2">
        <v>3</v>
      </c>
      <c r="CN18" s="2">
        <v>4</v>
      </c>
      <c r="CO18" s="17">
        <f>AVERAGE(CK18:CN18)</f>
        <v>2.75</v>
      </c>
      <c r="CP18" s="2">
        <v>0</v>
      </c>
      <c r="CQ18" s="2">
        <v>0</v>
      </c>
      <c r="CR18" s="2">
        <v>0</v>
      </c>
      <c r="CS18" s="2">
        <v>1</v>
      </c>
      <c r="CT18" s="17">
        <f>AVERAGE(CP18:CS18)</f>
        <v>0.25</v>
      </c>
    </row>
    <row r="19" spans="1:98">
      <c r="A19" t="s">
        <v>872</v>
      </c>
      <c r="B19" t="s">
        <v>2136</v>
      </c>
      <c r="C19" s="2"/>
      <c r="D19" s="2"/>
      <c r="E19" s="2"/>
      <c r="F19" s="2"/>
      <c r="G19" s="2"/>
      <c r="H19" s="2"/>
      <c r="I19" s="12"/>
      <c r="J19" s="2"/>
      <c r="K19" s="2"/>
      <c r="L19" s="2"/>
      <c r="M19" s="2"/>
      <c r="N19" s="2"/>
      <c r="O19" s="2"/>
      <c r="P19" s="12"/>
      <c r="Q19" s="2"/>
      <c r="R19" s="2"/>
      <c r="S19" s="2"/>
      <c r="T19" s="2"/>
      <c r="U19" s="12"/>
      <c r="V19" s="2"/>
      <c r="W19" s="2"/>
      <c r="X19" s="2"/>
      <c r="Y19" s="2"/>
      <c r="Z19" s="12"/>
      <c r="AA19" s="2"/>
      <c r="AB19" s="2"/>
      <c r="AC19" s="2"/>
      <c r="AD19" s="2"/>
      <c r="AE19" s="2"/>
      <c r="AF19" s="2"/>
      <c r="AH19" s="2"/>
      <c r="AI19" s="2"/>
      <c r="AJ19" s="2"/>
      <c r="AK19" s="2"/>
      <c r="AL19" s="2"/>
      <c r="AM19" s="2"/>
      <c r="AO19" s="2"/>
      <c r="AP19" s="2"/>
      <c r="AQ19" s="2"/>
      <c r="AR19" s="2"/>
      <c r="AT19" s="2"/>
      <c r="AU19" s="2"/>
      <c r="AV19" s="2"/>
      <c r="AW19" s="2"/>
      <c r="AY19" s="2"/>
      <c r="AZ19" s="2"/>
      <c r="BA19" s="2"/>
      <c r="BB19" s="2"/>
      <c r="BC19" s="2"/>
      <c r="BD19" s="2"/>
      <c r="BF19" s="2"/>
      <c r="BG19" s="2"/>
      <c r="BH19" s="2"/>
      <c r="BI19" s="2"/>
      <c r="BJ19" s="2"/>
      <c r="BK19" s="2"/>
      <c r="BM19" s="2"/>
      <c r="BN19" s="2"/>
      <c r="BO19" s="2"/>
      <c r="BP19" s="2"/>
      <c r="BR19" s="2"/>
      <c r="BS19" s="2"/>
      <c r="BT19" s="2"/>
      <c r="BU19" s="2"/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17">
        <f>AVERAGE(BW19:CB19)</f>
        <v>0</v>
      </c>
      <c r="CD19" s="2">
        <v>4</v>
      </c>
      <c r="CE19" s="2">
        <v>4</v>
      </c>
      <c r="CF19" s="2">
        <v>1</v>
      </c>
      <c r="CG19" s="2">
        <v>0</v>
      </c>
      <c r="CH19" s="2">
        <v>0</v>
      </c>
      <c r="CI19" s="2">
        <v>4</v>
      </c>
      <c r="CJ19" s="17">
        <f>AVERAGE(CD19:CI19)</f>
        <v>2.1666666666666665</v>
      </c>
      <c r="CK19" s="2">
        <v>0</v>
      </c>
      <c r="CL19" s="2">
        <v>4</v>
      </c>
      <c r="CM19" s="2">
        <v>3</v>
      </c>
      <c r="CN19" s="2">
        <v>0</v>
      </c>
      <c r="CO19" s="17">
        <f>AVERAGE(CK19:CN19)</f>
        <v>1.75</v>
      </c>
      <c r="CP19" s="2">
        <v>0</v>
      </c>
      <c r="CQ19" s="2">
        <v>0</v>
      </c>
      <c r="CR19" s="2">
        <v>0</v>
      </c>
      <c r="CS19" s="2">
        <v>0</v>
      </c>
      <c r="CT19" s="17">
        <f>AVERAGE(CP19:CS19)</f>
        <v>0</v>
      </c>
    </row>
    <row r="20" spans="1:98">
      <c r="A20" t="s">
        <v>896</v>
      </c>
      <c r="B20" t="s">
        <v>2137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2">
        <f>AVERAGE(C20:H20)</f>
        <v>0</v>
      </c>
      <c r="J20" s="2">
        <v>4</v>
      </c>
      <c r="K20" s="2">
        <v>0</v>
      </c>
      <c r="L20" s="2">
        <v>1</v>
      </c>
      <c r="M20" s="2">
        <v>2</v>
      </c>
      <c r="N20" s="2">
        <v>3</v>
      </c>
      <c r="O20" s="2">
        <v>2</v>
      </c>
      <c r="P20" s="12">
        <f>AVERAGE(J20:O20)</f>
        <v>2</v>
      </c>
      <c r="Q20" s="2">
        <v>0</v>
      </c>
      <c r="R20" s="2">
        <v>2</v>
      </c>
      <c r="S20" s="2">
        <v>4</v>
      </c>
      <c r="T20" s="2">
        <v>1</v>
      </c>
      <c r="U20" s="12">
        <f>AVERAGE(Q20:T20)</f>
        <v>1.75</v>
      </c>
      <c r="V20" s="2">
        <v>0</v>
      </c>
      <c r="W20" s="2">
        <v>0</v>
      </c>
      <c r="X20" s="2">
        <v>0</v>
      </c>
      <c r="Y20" s="2">
        <v>0</v>
      </c>
      <c r="Z20" s="12">
        <f>AVERAGE(V20:Y20)</f>
        <v>0</v>
      </c>
      <c r="AA20" s="2"/>
      <c r="AB20" s="2"/>
      <c r="AC20" s="2"/>
      <c r="AD20" s="2"/>
      <c r="AE20" s="2"/>
      <c r="AF20" s="2"/>
      <c r="AH20" s="2"/>
      <c r="AI20" s="2"/>
      <c r="AJ20" s="2"/>
      <c r="AK20" s="2"/>
      <c r="AL20" s="2"/>
      <c r="AM20" s="2"/>
      <c r="AO20" s="2"/>
      <c r="AP20" s="2"/>
      <c r="AQ20" s="2"/>
      <c r="AR20" s="2"/>
      <c r="AT20" s="2"/>
      <c r="AU20" s="2"/>
      <c r="AV20" s="2"/>
      <c r="AW20" s="2"/>
      <c r="AY20" s="2"/>
      <c r="AZ20" s="2"/>
      <c r="BA20" s="2"/>
      <c r="BB20" s="2"/>
      <c r="BC20" s="2"/>
      <c r="BD20" s="2"/>
      <c r="BF20" s="2"/>
      <c r="BG20" s="2"/>
      <c r="BH20" s="2"/>
      <c r="BI20" s="2"/>
      <c r="BJ20" s="2"/>
      <c r="BK20" s="2"/>
      <c r="BM20" s="2"/>
      <c r="BN20" s="2"/>
      <c r="BO20" s="2"/>
      <c r="BP20" s="2"/>
      <c r="BR20" s="2"/>
      <c r="BS20" s="2"/>
      <c r="BT20" s="2"/>
      <c r="BU20" s="2"/>
      <c r="BW20" s="2"/>
      <c r="BX20" s="2"/>
      <c r="BY20" s="2"/>
      <c r="BZ20" s="2"/>
      <c r="CA20" s="2"/>
      <c r="CB20" s="2"/>
      <c r="CD20" s="2"/>
      <c r="CE20" s="2"/>
      <c r="CF20" s="2"/>
      <c r="CG20" s="2"/>
      <c r="CH20" s="2"/>
      <c r="CI20" s="2"/>
      <c r="CK20" s="2"/>
      <c r="CL20" s="2"/>
      <c r="CM20" s="2"/>
      <c r="CN20" s="2"/>
      <c r="CP20" s="2"/>
      <c r="CQ20" s="2"/>
      <c r="CR20" s="2"/>
      <c r="CS20" s="2"/>
    </row>
    <row r="21" spans="1:98">
      <c r="A21" t="s">
        <v>927</v>
      </c>
      <c r="B21" t="s">
        <v>2138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2">
        <f>AVERAGE(C21:H21)</f>
        <v>0.16666666666666666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2">
        <f>AVERAGE(J21:O21)</f>
        <v>0</v>
      </c>
      <c r="Q21" s="2">
        <v>0</v>
      </c>
      <c r="R21" s="2">
        <v>0</v>
      </c>
      <c r="S21" s="2">
        <v>2</v>
      </c>
      <c r="T21" s="2">
        <v>0</v>
      </c>
      <c r="U21" s="12">
        <f>AVERAGE(Q21:T21)</f>
        <v>0.5</v>
      </c>
      <c r="V21" s="2">
        <v>0</v>
      </c>
      <c r="W21" s="2">
        <v>0</v>
      </c>
      <c r="X21" s="2">
        <v>0</v>
      </c>
      <c r="Y21" s="2">
        <v>0</v>
      </c>
      <c r="Z21" s="12">
        <f>AVERAGE(V21:Y21)</f>
        <v>0</v>
      </c>
      <c r="AA21" s="2"/>
      <c r="AB21" s="2"/>
      <c r="AC21" s="2"/>
      <c r="AD21" s="2"/>
      <c r="AE21" s="2"/>
      <c r="AF21" s="2"/>
      <c r="AH21" s="2"/>
      <c r="AI21" s="2"/>
      <c r="AJ21" s="2"/>
      <c r="AK21" s="2"/>
      <c r="AL21" s="2"/>
      <c r="AM21" s="2"/>
      <c r="AO21" s="2"/>
      <c r="AP21" s="2"/>
      <c r="AQ21" s="2"/>
      <c r="AR21" s="2"/>
      <c r="AT21" s="2"/>
      <c r="AU21" s="2"/>
      <c r="AV21" s="2"/>
      <c r="AW21" s="2"/>
      <c r="AY21" s="2"/>
      <c r="AZ21" s="2"/>
      <c r="BA21" s="2"/>
      <c r="BB21" s="2"/>
      <c r="BC21" s="2"/>
      <c r="BD21" s="2"/>
      <c r="BF21" s="2"/>
      <c r="BG21" s="2"/>
      <c r="BH21" s="2"/>
      <c r="BI21" s="2"/>
      <c r="BJ21" s="2"/>
      <c r="BK21" s="2"/>
      <c r="BM21" s="2"/>
      <c r="BN21" s="2"/>
      <c r="BO21" s="2"/>
      <c r="BP21" s="2"/>
      <c r="BR21" s="2"/>
      <c r="BS21" s="2"/>
      <c r="BT21" s="2"/>
      <c r="BU21" s="2"/>
      <c r="BW21" s="2"/>
      <c r="BX21" s="2"/>
      <c r="BY21" s="2"/>
      <c r="BZ21" s="2"/>
      <c r="CA21" s="2"/>
      <c r="CB21" s="2"/>
      <c r="CD21" s="2"/>
      <c r="CE21" s="2"/>
      <c r="CF21" s="2"/>
      <c r="CG21" s="2"/>
      <c r="CH21" s="2"/>
      <c r="CI21" s="2"/>
      <c r="CK21" s="2"/>
      <c r="CL21" s="2"/>
      <c r="CM21" s="2"/>
      <c r="CN21" s="2"/>
      <c r="CP21" s="2"/>
      <c r="CQ21" s="2"/>
      <c r="CR21" s="2"/>
      <c r="CS21" s="2"/>
    </row>
    <row r="22" spans="1:98">
      <c r="A22" t="s">
        <v>953</v>
      </c>
      <c r="B22" t="s">
        <v>2139</v>
      </c>
      <c r="C22" s="2"/>
      <c r="D22" s="2"/>
      <c r="E22" s="2"/>
      <c r="F22" s="2"/>
      <c r="G22" s="2"/>
      <c r="H22" s="2"/>
      <c r="I22" s="12"/>
      <c r="J22" s="2"/>
      <c r="K22" s="2"/>
      <c r="L22" s="2"/>
      <c r="M22" s="2"/>
      <c r="N22" s="2"/>
      <c r="O22" s="2"/>
      <c r="P22" s="12"/>
      <c r="Q22" s="2"/>
      <c r="R22" s="2"/>
      <c r="S22" s="2"/>
      <c r="T22" s="2"/>
      <c r="U22" s="12"/>
      <c r="V22" s="2"/>
      <c r="W22" s="2"/>
      <c r="X22" s="2"/>
      <c r="Y22" s="2"/>
      <c r="Z22" s="12"/>
      <c r="AA22" s="2"/>
      <c r="AB22" s="2"/>
      <c r="AC22" s="2"/>
      <c r="AD22" s="2"/>
      <c r="AE22" s="2"/>
      <c r="AF22" s="2"/>
      <c r="AH22" s="2"/>
      <c r="AI22" s="2"/>
      <c r="AJ22" s="2"/>
      <c r="AK22" s="2"/>
      <c r="AL22" s="2"/>
      <c r="AM22" s="2"/>
      <c r="AO22" s="2"/>
      <c r="AP22" s="2"/>
      <c r="AQ22" s="2"/>
      <c r="AR22" s="2"/>
      <c r="AT22" s="2"/>
      <c r="AU22" s="2"/>
      <c r="AV22" s="2"/>
      <c r="AW22" s="2"/>
      <c r="AY22" s="2">
        <v>1</v>
      </c>
      <c r="AZ22" s="2">
        <v>4</v>
      </c>
      <c r="BA22" s="2">
        <v>0</v>
      </c>
      <c r="BB22" s="2">
        <v>0</v>
      </c>
      <c r="BC22" s="2">
        <v>0</v>
      </c>
      <c r="BD22" s="2">
        <v>0</v>
      </c>
      <c r="BE22" s="15">
        <f>AVERAGE(AY22:BD22)</f>
        <v>0.83333333333333337</v>
      </c>
      <c r="BF22" s="2">
        <v>1</v>
      </c>
      <c r="BG22" s="2">
        <v>5</v>
      </c>
      <c r="BH22" s="2">
        <v>0</v>
      </c>
      <c r="BI22" s="2">
        <v>0</v>
      </c>
      <c r="BJ22" s="2">
        <v>0</v>
      </c>
      <c r="BK22" s="2">
        <v>5</v>
      </c>
      <c r="BL22" s="15">
        <f>AVERAGE(BF22:BK22)</f>
        <v>1.8333333333333333</v>
      </c>
      <c r="BM22" s="2">
        <v>0</v>
      </c>
      <c r="BN22" s="2">
        <v>1</v>
      </c>
      <c r="BO22" s="2">
        <v>4</v>
      </c>
      <c r="BP22" s="2">
        <v>6</v>
      </c>
      <c r="BQ22" s="15">
        <f>AVERAGE(BM22:BP22)</f>
        <v>2.75</v>
      </c>
      <c r="BR22" s="2">
        <v>0</v>
      </c>
      <c r="BS22" s="2">
        <v>0</v>
      </c>
      <c r="BT22" s="2">
        <v>0</v>
      </c>
      <c r="BU22" s="2">
        <v>0</v>
      </c>
      <c r="BV22" s="15">
        <f>AVERAGE(BR22:BU22)</f>
        <v>0</v>
      </c>
      <c r="BW22" s="2"/>
      <c r="BX22" s="2"/>
      <c r="BY22" s="2"/>
      <c r="BZ22" s="2"/>
      <c r="CA22" s="2"/>
      <c r="CB22" s="2"/>
      <c r="CD22" s="2"/>
      <c r="CE22" s="2"/>
      <c r="CF22" s="2"/>
      <c r="CG22" s="2"/>
      <c r="CH22" s="2"/>
      <c r="CI22" s="2"/>
      <c r="CK22" s="2"/>
      <c r="CL22" s="2"/>
      <c r="CM22" s="2"/>
      <c r="CN22" s="2"/>
      <c r="CP22" s="2"/>
      <c r="CQ22" s="2"/>
      <c r="CR22" s="2"/>
      <c r="CS22" s="2"/>
    </row>
    <row r="23" spans="1:98">
      <c r="A23" t="s">
        <v>977</v>
      </c>
      <c r="B23" t="s">
        <v>2140</v>
      </c>
      <c r="C23" s="2"/>
      <c r="D23" s="2"/>
      <c r="E23" s="2"/>
      <c r="F23" s="2"/>
      <c r="G23" s="2"/>
      <c r="H23" s="2"/>
      <c r="I23" s="12"/>
      <c r="J23" s="2"/>
      <c r="K23" s="2"/>
      <c r="L23" s="2"/>
      <c r="M23" s="2"/>
      <c r="N23" s="2"/>
      <c r="O23" s="2"/>
      <c r="P23" s="12"/>
      <c r="Q23" s="2"/>
      <c r="R23" s="2"/>
      <c r="S23" s="2"/>
      <c r="T23" s="2"/>
      <c r="U23" s="12"/>
      <c r="V23" s="2"/>
      <c r="W23" s="2"/>
      <c r="X23" s="2"/>
      <c r="Y23" s="2"/>
      <c r="Z23" s="12"/>
      <c r="AA23" s="2">
        <v>1</v>
      </c>
      <c r="AB23" s="2">
        <v>1</v>
      </c>
      <c r="AC23" s="2">
        <v>0</v>
      </c>
      <c r="AD23" s="2">
        <v>0</v>
      </c>
      <c r="AE23" s="2">
        <v>1</v>
      </c>
      <c r="AF23" s="2">
        <v>1</v>
      </c>
      <c r="AG23" s="7">
        <f>AVERAGE(AA23:AF23)</f>
        <v>0.66666666666666663</v>
      </c>
      <c r="AH23" s="2">
        <v>3</v>
      </c>
      <c r="AI23" s="2">
        <v>3</v>
      </c>
      <c r="AJ23" s="2">
        <v>3</v>
      </c>
      <c r="AK23" s="2">
        <v>4</v>
      </c>
      <c r="AL23" s="2">
        <v>5</v>
      </c>
      <c r="AM23" s="2">
        <v>4</v>
      </c>
      <c r="AN23" s="7">
        <f>AVERAGE(AH23:AM23)</f>
        <v>3.6666666666666665</v>
      </c>
      <c r="AO23" s="2">
        <v>2</v>
      </c>
      <c r="AP23" s="2">
        <v>4</v>
      </c>
      <c r="AQ23" s="2">
        <v>6</v>
      </c>
      <c r="AR23" s="2">
        <v>3</v>
      </c>
      <c r="AS23" s="7">
        <f>AVERAGE(AO23:AR23)</f>
        <v>3.75</v>
      </c>
      <c r="AT23" s="2">
        <v>2</v>
      </c>
      <c r="AU23" s="2">
        <v>1</v>
      </c>
      <c r="AV23" s="2">
        <v>1</v>
      </c>
      <c r="AW23" s="2">
        <v>3</v>
      </c>
      <c r="AX23" s="7">
        <f>AVERAGE(AT23:AW23)</f>
        <v>1.75</v>
      </c>
      <c r="AY23" s="2"/>
      <c r="AZ23" s="2"/>
      <c r="BA23" s="2"/>
      <c r="BB23" s="2"/>
      <c r="BC23" s="2"/>
      <c r="BD23" s="2"/>
      <c r="BF23" s="2"/>
      <c r="BG23" s="2"/>
      <c r="BH23" s="2"/>
      <c r="BI23" s="2"/>
      <c r="BJ23" s="2"/>
      <c r="BK23" s="2"/>
      <c r="BM23" s="2"/>
      <c r="BN23" s="2"/>
      <c r="BO23" s="2"/>
      <c r="BP23" s="2"/>
      <c r="BR23" s="2"/>
      <c r="BS23" s="2"/>
      <c r="BT23" s="2"/>
      <c r="BU23" s="2"/>
      <c r="BW23" s="2"/>
      <c r="BX23" s="2"/>
      <c r="BY23" s="2"/>
      <c r="BZ23" s="2"/>
      <c r="CA23" s="2"/>
      <c r="CB23" s="2"/>
      <c r="CD23" s="2"/>
      <c r="CE23" s="2"/>
      <c r="CF23" s="2"/>
      <c r="CG23" s="2"/>
      <c r="CH23" s="2"/>
      <c r="CI23" s="2"/>
      <c r="CK23" s="2"/>
      <c r="CL23" s="2"/>
      <c r="CM23" s="2"/>
      <c r="CN23" s="2"/>
      <c r="CP23" s="2"/>
      <c r="CQ23" s="2"/>
      <c r="CR23" s="2"/>
      <c r="CS23" s="2"/>
    </row>
    <row r="24" spans="1:98">
      <c r="A24" t="s">
        <v>1003</v>
      </c>
      <c r="B24" t="s">
        <v>2141</v>
      </c>
      <c r="C24" s="2"/>
      <c r="D24" s="2"/>
      <c r="E24" s="2"/>
      <c r="F24" s="2"/>
      <c r="G24" s="2"/>
      <c r="H24" s="2"/>
      <c r="I24" s="12"/>
      <c r="J24" s="2"/>
      <c r="K24" s="2"/>
      <c r="L24" s="2"/>
      <c r="M24" s="2"/>
      <c r="N24" s="2"/>
      <c r="O24" s="2"/>
      <c r="P24" s="12"/>
      <c r="Q24" s="2"/>
      <c r="R24" s="2"/>
      <c r="S24" s="2"/>
      <c r="T24" s="2"/>
      <c r="U24" s="12"/>
      <c r="V24" s="2"/>
      <c r="W24" s="2"/>
      <c r="X24" s="2"/>
      <c r="Y24" s="2"/>
      <c r="Z24" s="12"/>
      <c r="AA24" s="2"/>
      <c r="AB24" s="2"/>
      <c r="AC24" s="2"/>
      <c r="AD24" s="2"/>
      <c r="AE24" s="2"/>
      <c r="AF24" s="2"/>
      <c r="AH24" s="2"/>
      <c r="AI24" s="2"/>
      <c r="AJ24" s="2"/>
      <c r="AK24" s="2"/>
      <c r="AL24" s="2"/>
      <c r="AM24" s="2"/>
      <c r="AO24" s="2"/>
      <c r="AP24" s="2"/>
      <c r="AQ24" s="2"/>
      <c r="AR24" s="2"/>
      <c r="AT24" s="2"/>
      <c r="AU24" s="2"/>
      <c r="AV24" s="2"/>
      <c r="AW24" s="2"/>
      <c r="AY24" s="2"/>
      <c r="AZ24" s="2"/>
      <c r="BA24" s="2"/>
      <c r="BB24" s="2"/>
      <c r="BC24" s="2"/>
      <c r="BD24" s="2"/>
      <c r="BF24" s="2"/>
      <c r="BG24" s="2"/>
      <c r="BH24" s="2"/>
      <c r="BI24" s="2"/>
      <c r="BJ24" s="2"/>
      <c r="BK24" s="2"/>
      <c r="BM24" s="2"/>
      <c r="BN24" s="2"/>
      <c r="BO24" s="2"/>
      <c r="BP24" s="2"/>
      <c r="BR24" s="2"/>
      <c r="BS24" s="2"/>
      <c r="BT24" s="2"/>
      <c r="BU24" s="2"/>
      <c r="BW24" s="2">
        <v>0</v>
      </c>
      <c r="BX24" s="2">
        <v>0</v>
      </c>
      <c r="BY24" s="2">
        <v>1</v>
      </c>
      <c r="BZ24" s="2">
        <v>0</v>
      </c>
      <c r="CA24" s="2">
        <v>0</v>
      </c>
      <c r="CB24" s="2">
        <v>0</v>
      </c>
      <c r="CC24" s="17">
        <f>AVERAGE(BW24:CB24)</f>
        <v>0.16666666666666666</v>
      </c>
      <c r="CD24" s="2">
        <v>1</v>
      </c>
      <c r="CE24" s="2">
        <v>1</v>
      </c>
      <c r="CF24" s="2">
        <v>2</v>
      </c>
      <c r="CG24" s="2">
        <v>2</v>
      </c>
      <c r="CH24" s="2">
        <v>1</v>
      </c>
      <c r="CI24" s="2">
        <v>1</v>
      </c>
      <c r="CJ24" s="17">
        <f>AVERAGE(CD24:CI24)</f>
        <v>1.3333333333333333</v>
      </c>
      <c r="CK24" s="2">
        <v>1</v>
      </c>
      <c r="CL24" s="2">
        <v>3</v>
      </c>
      <c r="CM24" s="2">
        <v>3</v>
      </c>
      <c r="CN24" s="2">
        <v>0</v>
      </c>
      <c r="CO24" s="17">
        <f>AVERAGE(CK24:CN24)</f>
        <v>1.75</v>
      </c>
      <c r="CP24" s="2">
        <v>0</v>
      </c>
      <c r="CQ24" s="2">
        <v>0</v>
      </c>
      <c r="CR24" s="2">
        <v>0</v>
      </c>
      <c r="CS24" s="2">
        <v>0</v>
      </c>
      <c r="CT24" s="17">
        <f>AVERAGE(CP24:CS24)</f>
        <v>0</v>
      </c>
    </row>
    <row r="25" spans="1:98">
      <c r="A25" t="s">
        <v>1027</v>
      </c>
      <c r="B25" t="s">
        <v>2142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12">
        <f>AVERAGE(C25:H25)</f>
        <v>0</v>
      </c>
      <c r="J25" s="2">
        <v>1</v>
      </c>
      <c r="K25" s="2">
        <v>1</v>
      </c>
      <c r="L25" s="2">
        <v>1</v>
      </c>
      <c r="M25" s="2">
        <v>1</v>
      </c>
      <c r="N25" s="2">
        <v>0</v>
      </c>
      <c r="O25" s="2">
        <v>1</v>
      </c>
      <c r="P25" s="12">
        <f>AVERAGE(J25:O25)</f>
        <v>0.83333333333333337</v>
      </c>
      <c r="Q25" s="2">
        <v>1</v>
      </c>
      <c r="R25" s="2">
        <v>2</v>
      </c>
      <c r="S25" s="2">
        <v>1</v>
      </c>
      <c r="T25" s="2">
        <v>0</v>
      </c>
      <c r="U25" s="12">
        <f>AVERAGE(Q25:T25)</f>
        <v>1</v>
      </c>
      <c r="V25" s="2">
        <v>0</v>
      </c>
      <c r="W25" s="2">
        <v>0</v>
      </c>
      <c r="X25" s="2">
        <v>0</v>
      </c>
      <c r="Y25" s="2">
        <v>0</v>
      </c>
      <c r="Z25" s="12">
        <f>AVERAGE(V25:Y25)</f>
        <v>0</v>
      </c>
      <c r="AA25" s="2"/>
      <c r="AB25" s="2"/>
      <c r="AC25" s="2"/>
      <c r="AD25" s="2"/>
      <c r="AE25" s="2"/>
      <c r="AF25" s="2"/>
      <c r="AH25" s="2"/>
      <c r="AI25" s="2"/>
      <c r="AJ25" s="2"/>
      <c r="AK25" s="2"/>
      <c r="AL25" s="2"/>
      <c r="AM25" s="2"/>
      <c r="AO25" s="2"/>
      <c r="AP25" s="2"/>
      <c r="AQ25" s="2"/>
      <c r="AR25" s="2"/>
      <c r="AT25" s="2"/>
      <c r="AU25" s="2"/>
      <c r="AV25" s="2"/>
      <c r="AW25" s="2"/>
      <c r="AY25" s="2"/>
      <c r="AZ25" s="2"/>
      <c r="BA25" s="2"/>
      <c r="BB25" s="2"/>
      <c r="BC25" s="2"/>
      <c r="BD25" s="2"/>
      <c r="BF25" s="2"/>
      <c r="BG25" s="2"/>
      <c r="BH25" s="2"/>
      <c r="BI25" s="2"/>
      <c r="BJ25" s="2"/>
      <c r="BK25" s="2"/>
      <c r="BM25" s="2"/>
      <c r="BN25" s="2"/>
      <c r="BO25" s="2"/>
      <c r="BP25" s="2"/>
      <c r="BR25" s="2"/>
      <c r="BS25" s="2"/>
      <c r="BT25" s="2"/>
      <c r="BU25" s="2"/>
      <c r="BW25" s="2"/>
      <c r="BX25" s="2"/>
      <c r="BY25" s="2"/>
      <c r="BZ25" s="2"/>
      <c r="CA25" s="2"/>
      <c r="CB25" s="2"/>
      <c r="CD25" s="2"/>
      <c r="CE25" s="2"/>
      <c r="CF25" s="2"/>
      <c r="CG25" s="2"/>
      <c r="CH25" s="2"/>
      <c r="CI25" s="2"/>
      <c r="CK25" s="2"/>
      <c r="CL25" s="2"/>
      <c r="CM25" s="2"/>
      <c r="CN25" s="2"/>
      <c r="CP25" s="2"/>
      <c r="CQ25" s="2"/>
      <c r="CR25" s="2"/>
      <c r="CS25" s="2"/>
    </row>
    <row r="26" spans="1:98">
      <c r="A26" t="s">
        <v>1052</v>
      </c>
      <c r="B26" t="s">
        <v>2143</v>
      </c>
      <c r="C26" s="2"/>
      <c r="D26" s="2"/>
      <c r="E26" s="2"/>
      <c r="F26" s="2"/>
      <c r="G26" s="2"/>
      <c r="H26" s="2"/>
      <c r="I26" s="12"/>
      <c r="J26" s="2"/>
      <c r="K26" s="2"/>
      <c r="L26" s="2"/>
      <c r="M26" s="2"/>
      <c r="N26" s="2"/>
      <c r="O26" s="2"/>
      <c r="P26" s="12"/>
      <c r="Q26" s="2"/>
      <c r="R26" s="2"/>
      <c r="S26" s="2"/>
      <c r="T26" s="2"/>
      <c r="U26" s="12"/>
      <c r="V26" s="2"/>
      <c r="W26" s="2"/>
      <c r="X26" s="2"/>
      <c r="Y26" s="2"/>
      <c r="Z26" s="12"/>
      <c r="AA26" s="2"/>
      <c r="AB26" s="2"/>
      <c r="AC26" s="2"/>
      <c r="AD26" s="2"/>
      <c r="AE26" s="2"/>
      <c r="AF26" s="2"/>
      <c r="AH26" s="2"/>
      <c r="AI26" s="2"/>
      <c r="AJ26" s="2"/>
      <c r="AK26" s="2"/>
      <c r="AL26" s="2"/>
      <c r="AM26" s="2"/>
      <c r="AO26" s="2"/>
      <c r="AP26" s="2"/>
      <c r="AQ26" s="2"/>
      <c r="AR26" s="2"/>
      <c r="AT26" s="2"/>
      <c r="AU26" s="2"/>
      <c r="AV26" s="2"/>
      <c r="AW26" s="2"/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15">
        <f>AVERAGE(AY26:BD26)</f>
        <v>0</v>
      </c>
      <c r="BF26" s="2">
        <v>0</v>
      </c>
      <c r="BG26" s="2">
        <v>0</v>
      </c>
      <c r="BH26" s="2">
        <v>3</v>
      </c>
      <c r="BI26" s="2">
        <v>0</v>
      </c>
      <c r="BJ26" s="2">
        <v>1</v>
      </c>
      <c r="BK26" s="2">
        <v>0</v>
      </c>
      <c r="BL26" s="15">
        <f>AVERAGE(BF26:BK26)</f>
        <v>0.66666666666666663</v>
      </c>
      <c r="BM26" s="2">
        <v>0</v>
      </c>
      <c r="BN26" s="2">
        <v>0</v>
      </c>
      <c r="BO26" s="2">
        <v>4</v>
      </c>
      <c r="BP26" s="2">
        <v>2</v>
      </c>
      <c r="BQ26" s="15">
        <f>AVERAGE(BM26:BP26)</f>
        <v>1.5</v>
      </c>
      <c r="BR26" s="2">
        <v>0</v>
      </c>
      <c r="BS26" s="2">
        <v>0</v>
      </c>
      <c r="BT26" s="2">
        <v>0</v>
      </c>
      <c r="BU26" s="2">
        <v>0</v>
      </c>
      <c r="BV26" s="15">
        <f>AVERAGE(BR26:BU26)</f>
        <v>0</v>
      </c>
      <c r="BW26" s="2"/>
      <c r="BX26" s="2"/>
      <c r="BY26" s="2"/>
      <c r="BZ26" s="2"/>
      <c r="CA26" s="2"/>
      <c r="CB26" s="2"/>
      <c r="CD26" s="2"/>
      <c r="CE26" s="2"/>
      <c r="CF26" s="2"/>
      <c r="CG26" s="2"/>
      <c r="CH26" s="2"/>
      <c r="CI26" s="2"/>
      <c r="CK26" s="2"/>
      <c r="CL26" s="2"/>
      <c r="CM26" s="2"/>
      <c r="CN26" s="2"/>
      <c r="CP26" s="2"/>
      <c r="CQ26" s="2"/>
      <c r="CR26" s="2"/>
      <c r="CS26" s="2"/>
    </row>
    <row r="27" spans="1:98">
      <c r="A27" t="s">
        <v>1075</v>
      </c>
      <c r="B27" t="s">
        <v>2144</v>
      </c>
      <c r="C27" s="2"/>
      <c r="D27" s="2"/>
      <c r="E27" s="2"/>
      <c r="F27" s="2"/>
      <c r="G27" s="2"/>
      <c r="H27" s="2"/>
      <c r="I27" s="12"/>
      <c r="J27" s="2"/>
      <c r="K27" s="2"/>
      <c r="L27" s="2"/>
      <c r="M27" s="2"/>
      <c r="N27" s="2"/>
      <c r="O27" s="2"/>
      <c r="P27" s="12"/>
      <c r="Q27" s="2"/>
      <c r="R27" s="2"/>
      <c r="S27" s="2"/>
      <c r="T27" s="2"/>
      <c r="U27" s="12"/>
      <c r="V27" s="2"/>
      <c r="W27" s="2"/>
      <c r="X27" s="2"/>
      <c r="Y27" s="2"/>
      <c r="Z27" s="12"/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1</v>
      </c>
      <c r="AG27" s="7">
        <f>AVERAGE(AA27:AF27)</f>
        <v>0.16666666666666666</v>
      </c>
      <c r="AH27" s="2">
        <v>0</v>
      </c>
      <c r="AI27" s="2">
        <v>0</v>
      </c>
      <c r="AJ27" s="2">
        <v>0</v>
      </c>
      <c r="AK27" s="2">
        <v>2</v>
      </c>
      <c r="AL27" s="2">
        <v>0</v>
      </c>
      <c r="AM27" s="2">
        <v>1</v>
      </c>
      <c r="AN27" s="7">
        <f>AVERAGE(AH27:AM27)</f>
        <v>0.5</v>
      </c>
      <c r="AO27" s="2">
        <v>0</v>
      </c>
      <c r="AP27" s="2">
        <v>2</v>
      </c>
      <c r="AQ27" s="2">
        <v>6</v>
      </c>
      <c r="AR27" s="2"/>
      <c r="AS27" s="7">
        <f>AVERAGE(AO27:AR27)</f>
        <v>2.6666666666666665</v>
      </c>
      <c r="AT27" s="2">
        <v>0</v>
      </c>
      <c r="AU27" s="2">
        <v>0</v>
      </c>
      <c r="AV27" s="2">
        <v>0</v>
      </c>
      <c r="AW27" s="2">
        <v>0</v>
      </c>
      <c r="AX27" s="7">
        <f>AVERAGE(AT27:AW27)</f>
        <v>0</v>
      </c>
      <c r="AY27" s="2"/>
      <c r="AZ27" s="2"/>
      <c r="BA27" s="2"/>
      <c r="BB27" s="2"/>
      <c r="BC27" s="2"/>
      <c r="BD27" s="2"/>
      <c r="BF27" s="2"/>
      <c r="BG27" s="2"/>
      <c r="BH27" s="2"/>
      <c r="BI27" s="2"/>
      <c r="BJ27" s="2"/>
      <c r="BK27" s="2"/>
      <c r="BM27" s="2"/>
      <c r="BN27" s="2"/>
      <c r="BO27" s="2"/>
      <c r="BP27" s="2"/>
      <c r="BR27" s="2"/>
      <c r="BS27" s="2"/>
      <c r="BT27" s="2"/>
      <c r="BU27" s="2"/>
      <c r="BW27" s="2"/>
      <c r="BX27" s="2"/>
      <c r="BY27" s="2"/>
      <c r="BZ27" s="2"/>
      <c r="CA27" s="2"/>
      <c r="CB27" s="2"/>
      <c r="CD27" s="2"/>
      <c r="CE27" s="2"/>
      <c r="CF27" s="2"/>
      <c r="CG27" s="2"/>
      <c r="CH27" s="2"/>
      <c r="CI27" s="2"/>
      <c r="CK27" s="2"/>
      <c r="CL27" s="2"/>
      <c r="CM27" s="2"/>
      <c r="CN27" s="2"/>
      <c r="CP27" s="2"/>
      <c r="CQ27" s="2"/>
      <c r="CR27" s="2"/>
      <c r="CS27" s="2"/>
    </row>
    <row r="28" spans="1:98">
      <c r="A28" t="s">
        <v>1101</v>
      </c>
      <c r="B28" t="s">
        <v>2145</v>
      </c>
      <c r="C28" s="2"/>
      <c r="D28" s="2"/>
      <c r="E28" s="2"/>
      <c r="F28" s="2"/>
      <c r="G28" s="2"/>
      <c r="H28" s="2"/>
      <c r="I28" s="12"/>
      <c r="J28" s="2"/>
      <c r="K28" s="2"/>
      <c r="L28" s="2"/>
      <c r="M28" s="2"/>
      <c r="N28" s="2"/>
      <c r="O28" s="2"/>
      <c r="P28" s="12"/>
      <c r="Q28" s="2"/>
      <c r="R28" s="2"/>
      <c r="S28" s="2"/>
      <c r="T28" s="2"/>
      <c r="U28" s="12"/>
      <c r="V28" s="2"/>
      <c r="W28" s="2"/>
      <c r="X28" s="2"/>
      <c r="Y28" s="2"/>
      <c r="Z28" s="12"/>
      <c r="AA28" s="2">
        <v>1</v>
      </c>
      <c r="AB28" s="2">
        <v>1</v>
      </c>
      <c r="AC28" s="2">
        <v>1</v>
      </c>
      <c r="AD28" s="2">
        <v>2</v>
      </c>
      <c r="AE28" s="2">
        <v>1</v>
      </c>
      <c r="AF28" s="2">
        <v>2</v>
      </c>
      <c r="AG28" s="7">
        <f>AVERAGE(AA28:AF28)</f>
        <v>1.3333333333333333</v>
      </c>
      <c r="AH28" s="2">
        <v>1</v>
      </c>
      <c r="AI28" s="2">
        <v>1</v>
      </c>
      <c r="AJ28" s="2">
        <v>1</v>
      </c>
      <c r="AK28" s="2">
        <v>3</v>
      </c>
      <c r="AL28" s="2">
        <v>1</v>
      </c>
      <c r="AM28" s="2">
        <v>2</v>
      </c>
      <c r="AN28" s="7">
        <f>AVERAGE(AH28:AM28)</f>
        <v>1.5</v>
      </c>
      <c r="AO28" s="2">
        <v>1</v>
      </c>
      <c r="AP28" s="2">
        <v>3</v>
      </c>
      <c r="AQ28" s="2">
        <v>4</v>
      </c>
      <c r="AR28" s="2">
        <v>1</v>
      </c>
      <c r="AS28" s="7">
        <f>AVERAGE(AO28:AR28)</f>
        <v>2.25</v>
      </c>
      <c r="AT28" s="2">
        <v>2</v>
      </c>
      <c r="AU28" s="2">
        <v>1</v>
      </c>
      <c r="AV28" s="2">
        <v>1</v>
      </c>
      <c r="AW28" s="2">
        <v>2</v>
      </c>
      <c r="AX28" s="7">
        <f>AVERAGE(AT28:AW28)</f>
        <v>1.5</v>
      </c>
      <c r="AY28" s="2"/>
      <c r="AZ28" s="2"/>
      <c r="BA28" s="2"/>
      <c r="BB28" s="2"/>
      <c r="BC28" s="2"/>
      <c r="BD28" s="2"/>
      <c r="BF28" s="2"/>
      <c r="BG28" s="2"/>
      <c r="BH28" s="2"/>
      <c r="BI28" s="2"/>
      <c r="BJ28" s="2"/>
      <c r="BK28" s="2"/>
      <c r="BM28" s="2"/>
      <c r="BN28" s="2"/>
      <c r="BO28" s="2"/>
      <c r="BP28" s="2"/>
      <c r="BR28" s="2"/>
      <c r="BS28" s="2"/>
      <c r="BT28" s="2"/>
      <c r="BU28" s="2"/>
      <c r="BW28" s="2"/>
      <c r="BX28" s="2"/>
      <c r="BY28" s="2"/>
      <c r="BZ28" s="2"/>
      <c r="CA28" s="2"/>
      <c r="CB28" s="2"/>
      <c r="CD28" s="2"/>
      <c r="CE28" s="2"/>
      <c r="CF28" s="2"/>
      <c r="CG28" s="2"/>
      <c r="CH28" s="2"/>
      <c r="CI28" s="2"/>
      <c r="CK28" s="2"/>
      <c r="CL28" s="2"/>
      <c r="CM28" s="2"/>
      <c r="CN28" s="2"/>
      <c r="CP28" s="2"/>
      <c r="CQ28" s="2"/>
      <c r="CR28" s="2"/>
      <c r="CS28" s="2"/>
    </row>
    <row r="29" spans="1:98">
      <c r="A29" t="s">
        <v>1129</v>
      </c>
      <c r="B29" t="s">
        <v>2146</v>
      </c>
      <c r="C29" s="2"/>
      <c r="D29" s="2"/>
      <c r="E29" s="2"/>
      <c r="F29" s="2"/>
      <c r="G29" s="2"/>
      <c r="H29" s="2"/>
      <c r="I29" s="12"/>
      <c r="J29" s="2"/>
      <c r="K29" s="2"/>
      <c r="L29" s="2"/>
      <c r="M29" s="2"/>
      <c r="N29" s="2"/>
      <c r="O29" s="2"/>
      <c r="P29" s="12"/>
      <c r="Q29" s="2"/>
      <c r="R29" s="2"/>
      <c r="S29" s="2"/>
      <c r="T29" s="2"/>
      <c r="U29" s="12"/>
      <c r="V29" s="2"/>
      <c r="W29" s="2"/>
      <c r="X29" s="2"/>
      <c r="Y29" s="2"/>
      <c r="Z29" s="12"/>
      <c r="AA29" s="2">
        <v>1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7">
        <f>AVERAGE(AA29:AF29)</f>
        <v>0.16666666666666666</v>
      </c>
      <c r="AH29" s="2">
        <v>2</v>
      </c>
      <c r="AI29" s="2">
        <v>1</v>
      </c>
      <c r="AJ29" s="2">
        <v>4</v>
      </c>
      <c r="AK29" s="2">
        <v>6</v>
      </c>
      <c r="AL29" s="2">
        <v>3</v>
      </c>
      <c r="AM29" s="2">
        <v>4</v>
      </c>
      <c r="AN29" s="7">
        <f>AVERAGE(AH29:AM29)</f>
        <v>3.3333333333333335</v>
      </c>
      <c r="AO29" s="2">
        <v>0</v>
      </c>
      <c r="AP29" s="2">
        <v>4</v>
      </c>
      <c r="AQ29" s="2">
        <v>6</v>
      </c>
      <c r="AR29" s="2">
        <v>2</v>
      </c>
      <c r="AS29" s="7">
        <f>AVERAGE(AO29:AR29)</f>
        <v>3</v>
      </c>
      <c r="AT29" s="2"/>
      <c r="AU29" s="2">
        <v>0</v>
      </c>
      <c r="AV29" s="2">
        <v>0</v>
      </c>
      <c r="AW29" s="2">
        <v>1</v>
      </c>
      <c r="AX29" s="7">
        <f>AVERAGE(AT29:AW29)</f>
        <v>0.33333333333333331</v>
      </c>
      <c r="AY29" s="2"/>
      <c r="AZ29" s="2"/>
      <c r="BA29" s="2"/>
      <c r="BB29" s="2"/>
      <c r="BC29" s="2"/>
      <c r="BD29" s="2"/>
      <c r="BF29" s="2"/>
      <c r="BG29" s="2"/>
      <c r="BH29" s="2"/>
      <c r="BI29" s="2"/>
      <c r="BJ29" s="2"/>
      <c r="BK29" s="2"/>
      <c r="BM29" s="2"/>
      <c r="BN29" s="2"/>
      <c r="BO29" s="2"/>
      <c r="BP29" s="2"/>
      <c r="BR29" s="2"/>
      <c r="BS29" s="2"/>
      <c r="BT29" s="2"/>
      <c r="BU29" s="2"/>
      <c r="BW29" s="2"/>
      <c r="BX29" s="2"/>
      <c r="BY29" s="2"/>
      <c r="BZ29" s="2"/>
      <c r="CA29" s="2"/>
      <c r="CB29" s="2"/>
      <c r="CD29" s="2"/>
      <c r="CE29" s="2"/>
      <c r="CF29" s="2"/>
      <c r="CG29" s="2"/>
      <c r="CH29" s="2"/>
      <c r="CI29" s="2"/>
      <c r="CK29" s="2"/>
      <c r="CL29" s="2"/>
      <c r="CM29" s="2"/>
      <c r="CN29" s="2"/>
      <c r="CP29" s="2"/>
      <c r="CQ29" s="2"/>
      <c r="CR29" s="2"/>
      <c r="CS29" s="2"/>
    </row>
    <row r="30" spans="1:98">
      <c r="A30" t="s">
        <v>1155</v>
      </c>
      <c r="B30" t="s">
        <v>2147</v>
      </c>
      <c r="C30" s="2"/>
      <c r="D30" s="2"/>
      <c r="E30" s="2"/>
      <c r="F30" s="2"/>
      <c r="G30" s="2"/>
      <c r="H30" s="2"/>
      <c r="I30" s="12"/>
      <c r="J30" s="2"/>
      <c r="K30" s="2"/>
      <c r="L30" s="2"/>
      <c r="M30" s="2"/>
      <c r="N30" s="2"/>
      <c r="O30" s="2"/>
      <c r="P30" s="12"/>
      <c r="Q30" s="2"/>
      <c r="R30" s="2"/>
      <c r="S30" s="2"/>
      <c r="T30" s="2"/>
      <c r="U30" s="12"/>
      <c r="V30" s="2"/>
      <c r="W30" s="2"/>
      <c r="X30" s="2"/>
      <c r="Y30" s="2"/>
      <c r="Z30" s="12"/>
      <c r="AA30" s="2"/>
      <c r="AB30" s="2"/>
      <c r="AC30" s="2"/>
      <c r="AD30" s="2"/>
      <c r="AE30" s="2"/>
      <c r="AF30" s="2"/>
      <c r="AH30" s="2"/>
      <c r="AI30" s="2"/>
      <c r="AJ30" s="2"/>
      <c r="AK30" s="2"/>
      <c r="AL30" s="2"/>
      <c r="AM30" s="2"/>
      <c r="AO30" s="2"/>
      <c r="AP30" s="2"/>
      <c r="AQ30" s="2"/>
      <c r="AR30" s="2"/>
      <c r="AT30" s="2"/>
      <c r="AU30" s="2"/>
      <c r="AV30" s="2"/>
      <c r="AW30" s="2"/>
      <c r="AY30" s="2"/>
      <c r="AZ30" s="2"/>
      <c r="BA30" s="2"/>
      <c r="BB30" s="2"/>
      <c r="BC30" s="2"/>
      <c r="BD30" s="2"/>
      <c r="BF30" s="2"/>
      <c r="BG30" s="2"/>
      <c r="BH30" s="2"/>
      <c r="BI30" s="2"/>
      <c r="BJ30" s="2"/>
      <c r="BK30" s="2"/>
      <c r="BM30" s="2"/>
      <c r="BN30" s="2"/>
      <c r="BO30" s="2"/>
      <c r="BP30" s="2"/>
      <c r="BR30" s="2"/>
      <c r="BS30" s="2"/>
      <c r="BT30" s="2"/>
      <c r="BU30" s="2"/>
      <c r="BW30" s="2"/>
      <c r="BX30" s="2">
        <v>1</v>
      </c>
      <c r="BY30" s="2">
        <v>1</v>
      </c>
      <c r="BZ30" s="2">
        <v>2</v>
      </c>
      <c r="CA30" s="2">
        <v>1</v>
      </c>
      <c r="CB30" s="2"/>
      <c r="CC30" s="17">
        <f>AVERAGE(BW30:CB30)</f>
        <v>1.25</v>
      </c>
      <c r="CD30" s="2">
        <v>3</v>
      </c>
      <c r="CE30" s="2">
        <v>5</v>
      </c>
      <c r="CF30" s="2">
        <v>4</v>
      </c>
      <c r="CG30" s="2">
        <v>2</v>
      </c>
      <c r="CH30" s="2">
        <v>3</v>
      </c>
      <c r="CI30" s="2">
        <v>5</v>
      </c>
      <c r="CJ30" s="17">
        <f>AVERAGE(CD30:CI30)</f>
        <v>3.6666666666666665</v>
      </c>
      <c r="CK30" s="2">
        <v>2</v>
      </c>
      <c r="CL30" s="2">
        <v>3</v>
      </c>
      <c r="CM30" s="2">
        <v>5</v>
      </c>
      <c r="CN30" s="2">
        <v>3</v>
      </c>
      <c r="CO30" s="17">
        <f>AVERAGE(CK30:CN30)</f>
        <v>3.25</v>
      </c>
      <c r="CP30" s="2"/>
      <c r="CQ30" s="2">
        <v>1</v>
      </c>
      <c r="CR30" s="2"/>
      <c r="CS30" s="2">
        <v>1</v>
      </c>
      <c r="CT30" s="17">
        <f>AVERAGE(CP30:CS30)</f>
        <v>1</v>
      </c>
    </row>
    <row r="31" spans="1:98">
      <c r="A31" t="s">
        <v>1179</v>
      </c>
      <c r="B31" t="s">
        <v>2148</v>
      </c>
      <c r="C31" s="2"/>
      <c r="D31" s="2"/>
      <c r="E31" s="2"/>
      <c r="F31" s="2"/>
      <c r="G31" s="2"/>
      <c r="H31" s="2"/>
      <c r="I31" s="12"/>
      <c r="J31" s="2"/>
      <c r="K31" s="2"/>
      <c r="L31" s="2"/>
      <c r="M31" s="2"/>
      <c r="N31" s="2"/>
      <c r="O31" s="2"/>
      <c r="P31" s="12"/>
      <c r="Q31" s="2"/>
      <c r="R31" s="2"/>
      <c r="S31" s="2"/>
      <c r="T31" s="2"/>
      <c r="U31" s="12"/>
      <c r="V31" s="2"/>
      <c r="W31" s="2"/>
      <c r="X31" s="2"/>
      <c r="Y31" s="2"/>
      <c r="Z31" s="12"/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7">
        <f>AVERAGE(AA31:AF31)</f>
        <v>0</v>
      </c>
      <c r="AH31" s="2">
        <v>0</v>
      </c>
      <c r="AI31" s="2">
        <v>0</v>
      </c>
      <c r="AJ31" s="2">
        <v>0</v>
      </c>
      <c r="AK31" s="2">
        <v>4</v>
      </c>
      <c r="AL31" s="2">
        <v>0</v>
      </c>
      <c r="AM31" s="2">
        <v>0</v>
      </c>
      <c r="AN31" s="7">
        <f>AVERAGE(AH31:AM31)</f>
        <v>0.66666666666666663</v>
      </c>
      <c r="AO31" s="2">
        <v>0</v>
      </c>
      <c r="AP31" s="2">
        <v>0</v>
      </c>
      <c r="AQ31" s="2">
        <v>5</v>
      </c>
      <c r="AR31" s="2">
        <v>0</v>
      </c>
      <c r="AS31" s="7">
        <f>AVERAGE(AO31:AR31)</f>
        <v>1.25</v>
      </c>
      <c r="AT31" s="2">
        <v>0</v>
      </c>
      <c r="AU31" s="2">
        <v>0</v>
      </c>
      <c r="AV31" s="2">
        <v>0</v>
      </c>
      <c r="AW31" s="2">
        <v>0</v>
      </c>
      <c r="AX31" s="7">
        <f>AVERAGE(AT31:AW31)</f>
        <v>0</v>
      </c>
      <c r="AY31" s="2"/>
      <c r="AZ31" s="2"/>
      <c r="BA31" s="2"/>
      <c r="BB31" s="2"/>
      <c r="BC31" s="2"/>
      <c r="BD31" s="2"/>
      <c r="BF31" s="2"/>
      <c r="BG31" s="2"/>
      <c r="BH31" s="2"/>
      <c r="BI31" s="2"/>
      <c r="BJ31" s="2"/>
      <c r="BK31" s="2"/>
      <c r="BM31" s="2"/>
      <c r="BN31" s="2"/>
      <c r="BO31" s="2"/>
      <c r="BP31" s="2"/>
      <c r="BR31" s="2"/>
      <c r="BS31" s="2"/>
      <c r="BT31" s="2"/>
      <c r="BU31" s="2"/>
      <c r="BW31" s="2"/>
      <c r="BX31" s="2"/>
      <c r="BY31" s="2"/>
      <c r="BZ31" s="2"/>
      <c r="CA31" s="2"/>
      <c r="CB31" s="2"/>
      <c r="CD31" s="2"/>
      <c r="CE31" s="2"/>
      <c r="CF31" s="2"/>
      <c r="CG31" s="2"/>
      <c r="CH31" s="2"/>
      <c r="CI31" s="2"/>
      <c r="CK31" s="2"/>
      <c r="CL31" s="2"/>
      <c r="CM31" s="2"/>
      <c r="CN31" s="2"/>
      <c r="CP31" s="2"/>
      <c r="CQ31" s="2"/>
      <c r="CR31" s="2"/>
      <c r="CS31" s="2"/>
    </row>
    <row r="32" spans="1:98">
      <c r="A32" t="s">
        <v>1201</v>
      </c>
      <c r="B32" t="s">
        <v>2149</v>
      </c>
      <c r="C32" s="2"/>
      <c r="D32" s="2"/>
      <c r="E32" s="2"/>
      <c r="F32" s="2"/>
      <c r="G32" s="2"/>
      <c r="H32" s="2"/>
      <c r="I32" s="12"/>
      <c r="J32" s="2"/>
      <c r="K32" s="2"/>
      <c r="L32" s="2"/>
      <c r="M32" s="2"/>
      <c r="N32" s="2"/>
      <c r="O32" s="2"/>
      <c r="P32" s="12"/>
      <c r="Q32" s="2"/>
      <c r="R32" s="2"/>
      <c r="S32" s="2"/>
      <c r="T32" s="2"/>
      <c r="U32" s="12"/>
      <c r="V32" s="2"/>
      <c r="W32" s="2"/>
      <c r="X32" s="2"/>
      <c r="Y32" s="2"/>
      <c r="Z32" s="12"/>
      <c r="AA32" s="2">
        <v>4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7">
        <f>AVERAGE(AA32:AF32)</f>
        <v>0.66666666666666663</v>
      </c>
      <c r="AH32" s="2">
        <v>3</v>
      </c>
      <c r="AI32" s="2">
        <v>0</v>
      </c>
      <c r="AJ32" s="2">
        <v>4</v>
      </c>
      <c r="AK32" s="2">
        <v>6</v>
      </c>
      <c r="AL32" s="2">
        <v>5</v>
      </c>
      <c r="AM32" s="2">
        <v>5</v>
      </c>
      <c r="AN32" s="7">
        <f>AVERAGE(AH32:AM32)</f>
        <v>3.8333333333333335</v>
      </c>
      <c r="AO32" s="2">
        <v>1</v>
      </c>
      <c r="AP32" s="2">
        <v>6</v>
      </c>
      <c r="AQ32" s="2">
        <v>6</v>
      </c>
      <c r="AR32" s="2">
        <v>5</v>
      </c>
      <c r="AS32" s="7">
        <f>AVERAGE(AO32:AR32)</f>
        <v>4.5</v>
      </c>
      <c r="AT32" s="2">
        <v>0</v>
      </c>
      <c r="AU32" s="2">
        <v>0</v>
      </c>
      <c r="AV32" s="2">
        <v>0</v>
      </c>
      <c r="AW32" s="2">
        <v>0</v>
      </c>
      <c r="AX32" s="7">
        <f>AVERAGE(AT32:AW32)</f>
        <v>0</v>
      </c>
      <c r="AY32" s="2"/>
      <c r="AZ32" s="2"/>
      <c r="BA32" s="2"/>
      <c r="BB32" s="2"/>
      <c r="BC32" s="2"/>
      <c r="BD32" s="2"/>
      <c r="BF32" s="2"/>
      <c r="BG32" s="2"/>
      <c r="BH32" s="2"/>
      <c r="BI32" s="2"/>
      <c r="BJ32" s="2"/>
      <c r="BK32" s="2"/>
      <c r="BM32" s="2"/>
      <c r="BN32" s="2"/>
      <c r="BO32" s="2"/>
      <c r="BP32" s="2"/>
      <c r="BR32" s="2"/>
      <c r="BS32" s="2"/>
      <c r="BT32" s="2"/>
      <c r="BU32" s="2"/>
      <c r="BW32" s="2"/>
      <c r="BX32" s="2"/>
      <c r="BY32" s="2"/>
      <c r="BZ32" s="2"/>
      <c r="CA32" s="2"/>
      <c r="CB32" s="2"/>
      <c r="CD32" s="2"/>
      <c r="CE32" s="2"/>
      <c r="CF32" s="2"/>
      <c r="CG32" s="2"/>
      <c r="CH32" s="2"/>
      <c r="CI32" s="2"/>
      <c r="CK32" s="2"/>
      <c r="CL32" s="2"/>
      <c r="CM32" s="2"/>
      <c r="CN32" s="2"/>
      <c r="CP32" s="2"/>
      <c r="CQ32" s="2"/>
      <c r="CR32" s="2"/>
      <c r="CS32" s="2"/>
    </row>
    <row r="33" spans="1:98">
      <c r="A33" t="s">
        <v>1226</v>
      </c>
      <c r="B33" t="s">
        <v>2150</v>
      </c>
      <c r="C33" s="2">
        <v>0</v>
      </c>
      <c r="D33" s="2">
        <v>0</v>
      </c>
      <c r="E33" s="2">
        <v>1</v>
      </c>
      <c r="F33" s="2">
        <v>1</v>
      </c>
      <c r="G33" s="2">
        <v>1</v>
      </c>
      <c r="H33" s="2">
        <v>1</v>
      </c>
      <c r="I33" s="12">
        <f>AVERAGE(C33:H33)</f>
        <v>0.66666666666666663</v>
      </c>
      <c r="J33" s="2">
        <v>5</v>
      </c>
      <c r="K33" s="2">
        <v>1</v>
      </c>
      <c r="L33" s="2">
        <v>4</v>
      </c>
      <c r="M33" s="2">
        <v>5</v>
      </c>
      <c r="N33" s="2">
        <v>4</v>
      </c>
      <c r="O33" s="2">
        <v>2</v>
      </c>
      <c r="P33" s="12">
        <f>AVERAGE(J33:O33)</f>
        <v>3.5</v>
      </c>
      <c r="Q33" s="2">
        <v>3</v>
      </c>
      <c r="R33" s="2">
        <v>5</v>
      </c>
      <c r="S33" s="2">
        <v>6</v>
      </c>
      <c r="T33" s="2">
        <v>2</v>
      </c>
      <c r="U33" s="12">
        <f>AVERAGE(Q33:T33)</f>
        <v>4</v>
      </c>
      <c r="V33" s="2">
        <v>0</v>
      </c>
      <c r="W33" s="2">
        <v>0</v>
      </c>
      <c r="X33" s="2">
        <v>0</v>
      </c>
      <c r="Y33" s="2">
        <v>0</v>
      </c>
      <c r="Z33" s="12">
        <f>AVERAGE(V33:Y33)</f>
        <v>0</v>
      </c>
      <c r="AA33" s="2"/>
      <c r="AB33" s="2"/>
      <c r="AC33" s="2"/>
      <c r="AD33" s="2"/>
      <c r="AE33" s="2"/>
      <c r="AF33" s="2"/>
      <c r="AH33" s="2"/>
      <c r="AI33" s="2"/>
      <c r="AJ33" s="2"/>
      <c r="AK33" s="2"/>
      <c r="AL33" s="2"/>
      <c r="AM33" s="2"/>
      <c r="AO33" s="2"/>
      <c r="AP33" s="2"/>
      <c r="AQ33" s="2"/>
      <c r="AR33" s="2"/>
      <c r="AT33" s="2"/>
      <c r="AU33" s="2"/>
      <c r="AV33" s="2"/>
      <c r="AW33" s="2"/>
      <c r="AY33" s="2"/>
      <c r="AZ33" s="2"/>
      <c r="BA33" s="2"/>
      <c r="BB33" s="2"/>
      <c r="BC33" s="2"/>
      <c r="BD33" s="2"/>
      <c r="BF33" s="2"/>
      <c r="BG33" s="2"/>
      <c r="BH33" s="2"/>
      <c r="BI33" s="2"/>
      <c r="BJ33" s="2"/>
      <c r="BK33" s="2"/>
      <c r="BM33" s="2"/>
      <c r="BN33" s="2"/>
      <c r="BO33" s="2"/>
      <c r="BP33" s="2"/>
      <c r="BR33" s="2"/>
      <c r="BS33" s="2"/>
      <c r="BT33" s="2"/>
      <c r="BU33" s="2"/>
      <c r="BW33" s="2"/>
      <c r="BX33" s="2"/>
      <c r="BY33" s="2"/>
      <c r="BZ33" s="2"/>
      <c r="CA33" s="2"/>
      <c r="CB33" s="2"/>
      <c r="CD33" s="2"/>
      <c r="CE33" s="2"/>
      <c r="CF33" s="2"/>
      <c r="CG33" s="2"/>
      <c r="CH33" s="2"/>
      <c r="CI33" s="2"/>
      <c r="CK33" s="2"/>
      <c r="CL33" s="2"/>
      <c r="CM33" s="2"/>
      <c r="CN33" s="2"/>
      <c r="CP33" s="2"/>
      <c r="CQ33" s="2"/>
      <c r="CR33" s="2"/>
      <c r="CS33" s="2"/>
    </row>
    <row r="34" spans="1:98">
      <c r="A34" t="s">
        <v>1254</v>
      </c>
      <c r="B34" t="s">
        <v>2151</v>
      </c>
      <c r="C34" s="2"/>
      <c r="D34" s="2"/>
      <c r="E34" s="2"/>
      <c r="F34" s="2"/>
      <c r="G34" s="2"/>
      <c r="H34" s="2"/>
      <c r="I34" s="12"/>
      <c r="J34" s="2"/>
      <c r="K34" s="2"/>
      <c r="L34" s="2"/>
      <c r="M34" s="2"/>
      <c r="N34" s="2"/>
      <c r="O34" s="2"/>
      <c r="P34" s="12"/>
      <c r="Q34" s="2"/>
      <c r="R34" s="2"/>
      <c r="S34" s="2"/>
      <c r="T34" s="2"/>
      <c r="U34" s="12"/>
      <c r="V34" s="2"/>
      <c r="W34" s="2"/>
      <c r="X34" s="2"/>
      <c r="Y34" s="2"/>
      <c r="Z34" s="12"/>
      <c r="AA34" s="2"/>
      <c r="AB34" s="2"/>
      <c r="AC34" s="2"/>
      <c r="AD34" s="2"/>
      <c r="AE34" s="2"/>
      <c r="AF34" s="2"/>
      <c r="AH34" s="2"/>
      <c r="AI34" s="2"/>
      <c r="AJ34" s="2"/>
      <c r="AK34" s="2"/>
      <c r="AL34" s="2"/>
      <c r="AM34" s="2"/>
      <c r="AO34" s="2"/>
      <c r="AP34" s="2"/>
      <c r="AQ34" s="2"/>
      <c r="AR34" s="2"/>
      <c r="AT34" s="2"/>
      <c r="AU34" s="2"/>
      <c r="AV34" s="2"/>
      <c r="AW34" s="2"/>
      <c r="AY34" s="2"/>
      <c r="AZ34" s="2"/>
      <c r="BA34" s="2"/>
      <c r="BB34" s="2"/>
      <c r="BC34" s="2"/>
      <c r="BD34" s="2"/>
      <c r="BF34" s="2"/>
      <c r="BG34" s="2"/>
      <c r="BH34" s="2"/>
      <c r="BI34" s="2"/>
      <c r="BJ34" s="2"/>
      <c r="BK34" s="2"/>
      <c r="BM34" s="2"/>
      <c r="BN34" s="2"/>
      <c r="BO34" s="2"/>
      <c r="BP34" s="2"/>
      <c r="BR34" s="2"/>
      <c r="BS34" s="2"/>
      <c r="BT34" s="2"/>
      <c r="BU34" s="2"/>
      <c r="BW34" s="2">
        <v>0</v>
      </c>
      <c r="BX34" s="2">
        <v>0</v>
      </c>
      <c r="BY34" s="2">
        <v>0</v>
      </c>
      <c r="BZ34" s="2">
        <v>0</v>
      </c>
      <c r="CA34" s="2">
        <v>1</v>
      </c>
      <c r="CB34" s="2">
        <v>0</v>
      </c>
      <c r="CC34" s="17">
        <f>AVERAGE(BW34:CB34)</f>
        <v>0.16666666666666666</v>
      </c>
      <c r="CD34" s="2">
        <v>4</v>
      </c>
      <c r="CE34" s="2">
        <v>2</v>
      </c>
      <c r="CF34" s="2">
        <v>0</v>
      </c>
      <c r="CG34" s="2">
        <v>2</v>
      </c>
      <c r="CH34" s="2">
        <v>1</v>
      </c>
      <c r="CI34" s="2">
        <v>0</v>
      </c>
      <c r="CJ34" s="17">
        <f>AVERAGE(CD34:CI34)</f>
        <v>1.5</v>
      </c>
      <c r="CK34" s="2">
        <v>3</v>
      </c>
      <c r="CL34" s="2">
        <v>2</v>
      </c>
      <c r="CM34" s="2">
        <v>4</v>
      </c>
      <c r="CN34" s="2">
        <v>1</v>
      </c>
      <c r="CO34" s="17">
        <f>AVERAGE(CK34:CN34)</f>
        <v>2.5</v>
      </c>
      <c r="CP34" s="2">
        <v>0</v>
      </c>
      <c r="CQ34" s="2">
        <v>0</v>
      </c>
      <c r="CR34" s="2">
        <v>0</v>
      </c>
      <c r="CS34" s="2">
        <v>0</v>
      </c>
      <c r="CT34" s="17">
        <f>AVERAGE(CP34:CS34)</f>
        <v>0</v>
      </c>
    </row>
    <row r="35" spans="1:98">
      <c r="A35" t="s">
        <v>1275</v>
      </c>
      <c r="B35" t="s">
        <v>2152</v>
      </c>
      <c r="C35" s="2"/>
      <c r="D35" s="2"/>
      <c r="E35" s="2"/>
      <c r="F35" s="2"/>
      <c r="G35" s="2"/>
      <c r="H35" s="2"/>
      <c r="I35" s="12"/>
      <c r="J35" s="2"/>
      <c r="K35" s="2"/>
      <c r="L35" s="2"/>
      <c r="M35" s="2"/>
      <c r="N35" s="2"/>
      <c r="O35" s="2"/>
      <c r="P35" s="12"/>
      <c r="Q35" s="2"/>
      <c r="R35" s="2"/>
      <c r="S35" s="2"/>
      <c r="T35" s="2"/>
      <c r="U35" s="12"/>
      <c r="V35" s="2"/>
      <c r="W35" s="2"/>
      <c r="X35" s="2"/>
      <c r="Y35" s="2"/>
      <c r="Z35" s="12"/>
      <c r="AA35" s="2"/>
      <c r="AB35" s="2"/>
      <c r="AC35" s="2"/>
      <c r="AD35" s="2"/>
      <c r="AE35" s="2"/>
      <c r="AF35" s="2"/>
      <c r="AH35" s="2"/>
      <c r="AI35" s="2"/>
      <c r="AJ35" s="2"/>
      <c r="AK35" s="2"/>
      <c r="AL35" s="2"/>
      <c r="AM35" s="2"/>
      <c r="AO35" s="2"/>
      <c r="AP35" s="2"/>
      <c r="AQ35" s="2"/>
      <c r="AR35" s="2"/>
      <c r="AT35" s="2"/>
      <c r="AU35" s="2"/>
      <c r="AV35" s="2"/>
      <c r="AW35" s="2"/>
      <c r="AY35" s="2"/>
      <c r="AZ35" s="2"/>
      <c r="BA35" s="2"/>
      <c r="BB35" s="2"/>
      <c r="BC35" s="2"/>
      <c r="BD35" s="2"/>
      <c r="BF35" s="2"/>
      <c r="BG35" s="2"/>
      <c r="BH35" s="2"/>
      <c r="BI35" s="2"/>
      <c r="BJ35" s="2"/>
      <c r="BK35" s="2"/>
      <c r="BM35" s="2"/>
      <c r="BN35" s="2"/>
      <c r="BO35" s="2"/>
      <c r="BP35" s="2"/>
      <c r="BR35" s="2"/>
      <c r="BS35" s="2"/>
      <c r="BT35" s="2"/>
      <c r="BU35" s="2"/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17">
        <f>AVERAGE(BW35:CB35)</f>
        <v>0</v>
      </c>
      <c r="CD35" s="2">
        <v>0</v>
      </c>
      <c r="CE35" s="2">
        <v>1</v>
      </c>
      <c r="CF35" s="2">
        <v>0</v>
      </c>
      <c r="CG35" s="2">
        <v>3</v>
      </c>
      <c r="CH35" s="2">
        <v>0</v>
      </c>
      <c r="CI35" s="2">
        <v>2</v>
      </c>
      <c r="CJ35" s="17">
        <f>AVERAGE(CD35:CI35)</f>
        <v>1</v>
      </c>
      <c r="CK35" s="2">
        <v>0</v>
      </c>
      <c r="CL35" s="2">
        <v>4</v>
      </c>
      <c r="CM35" s="2">
        <v>1</v>
      </c>
      <c r="CN35" s="2">
        <v>1</v>
      </c>
      <c r="CO35" s="17">
        <f>AVERAGE(CK35:CN35)</f>
        <v>1.5</v>
      </c>
      <c r="CP35" s="2">
        <v>0</v>
      </c>
      <c r="CQ35" s="2">
        <v>0</v>
      </c>
      <c r="CR35" s="2">
        <v>0</v>
      </c>
      <c r="CS35" s="2">
        <v>0</v>
      </c>
      <c r="CT35" s="17">
        <f>AVERAGE(CP35:CS35)</f>
        <v>0</v>
      </c>
    </row>
    <row r="36" spans="1:98">
      <c r="A36" t="s">
        <v>1296</v>
      </c>
      <c r="B36" t="s">
        <v>2153</v>
      </c>
      <c r="C36" s="2"/>
      <c r="D36" s="2"/>
      <c r="E36" s="2"/>
      <c r="F36" s="2"/>
      <c r="G36" s="2"/>
      <c r="H36" s="2"/>
      <c r="I36" s="12"/>
      <c r="J36" s="2"/>
      <c r="K36" s="2"/>
      <c r="L36" s="2"/>
      <c r="M36" s="2"/>
      <c r="N36" s="2"/>
      <c r="O36" s="2"/>
      <c r="P36" s="12"/>
      <c r="Q36" s="2"/>
      <c r="R36" s="2"/>
      <c r="S36" s="2"/>
      <c r="T36" s="2"/>
      <c r="U36" s="12"/>
      <c r="V36" s="2"/>
      <c r="W36" s="2"/>
      <c r="X36" s="2"/>
      <c r="Y36" s="2"/>
      <c r="Z36" s="12"/>
      <c r="AA36" s="2">
        <v>1</v>
      </c>
      <c r="AB36" s="2">
        <v>2</v>
      </c>
      <c r="AC36" s="2">
        <v>2</v>
      </c>
      <c r="AD36" s="2">
        <v>1</v>
      </c>
      <c r="AE36" s="2">
        <v>1</v>
      </c>
      <c r="AF36" s="2">
        <v>5</v>
      </c>
      <c r="AG36" s="7">
        <f>AVERAGE(AA36:AF36)</f>
        <v>2</v>
      </c>
      <c r="AH36" s="2">
        <v>4</v>
      </c>
      <c r="AI36" s="2">
        <v>2</v>
      </c>
      <c r="AJ36" s="2">
        <v>4</v>
      </c>
      <c r="AK36" s="2">
        <v>4</v>
      </c>
      <c r="AL36" s="2">
        <v>5</v>
      </c>
      <c r="AM36" s="2">
        <v>4</v>
      </c>
      <c r="AN36" s="7">
        <f>AVERAGE(AH36:AM36)</f>
        <v>3.8333333333333335</v>
      </c>
      <c r="AO36" s="2">
        <v>4</v>
      </c>
      <c r="AP36" s="2">
        <v>5</v>
      </c>
      <c r="AQ36" s="2">
        <v>4</v>
      </c>
      <c r="AR36" s="2">
        <v>4</v>
      </c>
      <c r="AS36" s="7">
        <f>AVERAGE(AO36:AR36)</f>
        <v>4.25</v>
      </c>
      <c r="AT36" s="2">
        <v>5</v>
      </c>
      <c r="AU36" s="2">
        <v>1</v>
      </c>
      <c r="AV36" s="2">
        <v>5</v>
      </c>
      <c r="AW36" s="2">
        <v>1</v>
      </c>
      <c r="AX36" s="7">
        <f>AVERAGE(AT36:AW36)</f>
        <v>3</v>
      </c>
      <c r="AY36" s="2"/>
      <c r="AZ36" s="2"/>
      <c r="BA36" s="2"/>
      <c r="BB36" s="2"/>
      <c r="BC36" s="2"/>
      <c r="BD36" s="2"/>
      <c r="BF36" s="2"/>
      <c r="BG36" s="2"/>
      <c r="BH36" s="2"/>
      <c r="BI36" s="2"/>
      <c r="BJ36" s="2"/>
      <c r="BK36" s="2"/>
      <c r="BM36" s="2"/>
      <c r="BN36" s="2"/>
      <c r="BO36" s="2"/>
      <c r="BP36" s="2"/>
      <c r="BR36" s="2"/>
      <c r="BS36" s="2"/>
      <c r="BT36" s="2"/>
      <c r="BU36" s="2"/>
      <c r="BW36" s="2"/>
      <c r="BX36" s="2"/>
      <c r="BY36" s="2"/>
      <c r="BZ36" s="2"/>
      <c r="CA36" s="2"/>
      <c r="CB36" s="2"/>
      <c r="CD36" s="2"/>
      <c r="CE36" s="2"/>
      <c r="CF36" s="2"/>
      <c r="CG36" s="2"/>
      <c r="CH36" s="2"/>
      <c r="CI36" s="2"/>
      <c r="CK36" s="2"/>
      <c r="CL36" s="2"/>
      <c r="CM36" s="2"/>
      <c r="CN36" s="2"/>
      <c r="CP36" s="2"/>
      <c r="CQ36" s="2"/>
      <c r="CR36" s="2"/>
      <c r="CS36" s="2"/>
    </row>
    <row r="37" spans="1:98">
      <c r="A37" t="s">
        <v>1318</v>
      </c>
      <c r="B37" t="s">
        <v>2154</v>
      </c>
      <c r="C37" s="2"/>
      <c r="D37" s="2"/>
      <c r="E37" s="2"/>
      <c r="F37" s="2"/>
      <c r="G37" s="2"/>
      <c r="H37" s="2"/>
      <c r="I37" s="12"/>
      <c r="J37" s="2"/>
      <c r="K37" s="2"/>
      <c r="L37" s="2"/>
      <c r="M37" s="2"/>
      <c r="N37" s="2"/>
      <c r="O37" s="2"/>
      <c r="P37" s="12"/>
      <c r="Q37" s="2"/>
      <c r="R37" s="2"/>
      <c r="S37" s="2"/>
      <c r="T37" s="2"/>
      <c r="U37" s="12"/>
      <c r="V37" s="2"/>
      <c r="W37" s="2"/>
      <c r="X37" s="2"/>
      <c r="Y37" s="2"/>
      <c r="Z37" s="12"/>
      <c r="AA37" s="2"/>
      <c r="AB37" s="2"/>
      <c r="AC37" s="2"/>
      <c r="AD37" s="2"/>
      <c r="AE37" s="2"/>
      <c r="AF37" s="2"/>
      <c r="AH37" s="2"/>
      <c r="AI37" s="2"/>
      <c r="AJ37" s="2"/>
      <c r="AK37" s="2"/>
      <c r="AL37" s="2"/>
      <c r="AM37" s="2"/>
      <c r="AO37" s="2"/>
      <c r="AP37" s="2"/>
      <c r="AQ37" s="2"/>
      <c r="AR37" s="2"/>
      <c r="AT37" s="2"/>
      <c r="AU37" s="2"/>
      <c r="AV37" s="2"/>
      <c r="AW37" s="2"/>
      <c r="AY37" s="2">
        <v>0</v>
      </c>
      <c r="AZ37" s="2">
        <v>3</v>
      </c>
      <c r="BA37" s="2">
        <v>0</v>
      </c>
      <c r="BB37" s="2">
        <v>0</v>
      </c>
      <c r="BC37" s="2">
        <v>0</v>
      </c>
      <c r="BD37" s="2">
        <v>1</v>
      </c>
      <c r="BE37" s="15">
        <f>AVERAGE(AY37:BD37)</f>
        <v>0.66666666666666663</v>
      </c>
      <c r="BF37" s="2">
        <v>6</v>
      </c>
      <c r="BG37" s="2">
        <v>3</v>
      </c>
      <c r="BH37" s="2">
        <v>3</v>
      </c>
      <c r="BI37" s="2">
        <v>0</v>
      </c>
      <c r="BJ37" s="2">
        <v>3</v>
      </c>
      <c r="BK37" s="2">
        <v>6</v>
      </c>
      <c r="BL37" s="15">
        <f>AVERAGE(BF37:BK37)</f>
        <v>3.5</v>
      </c>
      <c r="BM37" s="2">
        <v>0</v>
      </c>
      <c r="BN37" s="2">
        <v>0</v>
      </c>
      <c r="BO37" s="2">
        <v>6</v>
      </c>
      <c r="BP37" s="2">
        <v>4</v>
      </c>
      <c r="BQ37" s="15">
        <f>AVERAGE(BM37:BP37)</f>
        <v>2.5</v>
      </c>
      <c r="BR37" s="2">
        <v>3</v>
      </c>
      <c r="BS37" s="2">
        <v>0</v>
      </c>
      <c r="BT37" s="2">
        <v>0</v>
      </c>
      <c r="BU37" s="2">
        <v>3</v>
      </c>
      <c r="BV37" s="15">
        <f>AVERAGE(BR37:BU37)</f>
        <v>1.5</v>
      </c>
      <c r="BW37" s="2"/>
      <c r="BX37" s="2"/>
      <c r="BY37" s="2"/>
      <c r="BZ37" s="2"/>
      <c r="CA37" s="2"/>
      <c r="CB37" s="2"/>
      <c r="CD37" s="2"/>
      <c r="CE37" s="2"/>
      <c r="CF37" s="2"/>
      <c r="CG37" s="2"/>
      <c r="CH37" s="2"/>
      <c r="CI37" s="2"/>
      <c r="CK37" s="2"/>
      <c r="CL37" s="2"/>
      <c r="CM37" s="2"/>
      <c r="CN37" s="2"/>
      <c r="CP37" s="2"/>
      <c r="CQ37" s="2"/>
      <c r="CR37" s="2"/>
      <c r="CS37" s="2"/>
    </row>
    <row r="38" spans="1:98">
      <c r="A38" t="s">
        <v>1341</v>
      </c>
      <c r="B38" t="s">
        <v>2155</v>
      </c>
      <c r="C38" s="2"/>
      <c r="D38" s="2"/>
      <c r="E38" s="2"/>
      <c r="F38" s="2"/>
      <c r="G38" s="2"/>
      <c r="H38" s="2"/>
      <c r="I38" s="12"/>
      <c r="J38" s="2"/>
      <c r="K38" s="2"/>
      <c r="L38" s="2"/>
      <c r="M38" s="2"/>
      <c r="N38" s="2"/>
      <c r="O38" s="2"/>
      <c r="P38" s="12"/>
      <c r="Q38" s="2"/>
      <c r="R38" s="2"/>
      <c r="S38" s="2"/>
      <c r="T38" s="2"/>
      <c r="U38" s="12"/>
      <c r="V38" s="2"/>
      <c r="W38" s="2"/>
      <c r="X38" s="2"/>
      <c r="Y38" s="2"/>
      <c r="Z38" s="12"/>
      <c r="AA38" s="2">
        <v>1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7">
        <f>AVERAGE(AA38:AF38)</f>
        <v>0.16666666666666666</v>
      </c>
      <c r="AH38" s="2">
        <v>0</v>
      </c>
      <c r="AI38" s="2">
        <v>4</v>
      </c>
      <c r="AJ38" s="2">
        <v>4</v>
      </c>
      <c r="AK38" s="2">
        <v>4</v>
      </c>
      <c r="AL38" s="2">
        <v>3</v>
      </c>
      <c r="AM38" s="2">
        <v>1</v>
      </c>
      <c r="AN38" s="7">
        <f>AVERAGE(AH38:AM38)</f>
        <v>2.6666666666666665</v>
      </c>
      <c r="AO38" s="2">
        <v>0</v>
      </c>
      <c r="AP38" s="2">
        <v>1</v>
      </c>
      <c r="AQ38" s="2">
        <v>5</v>
      </c>
      <c r="AR38" s="2">
        <v>3</v>
      </c>
      <c r="AS38" s="7">
        <f>AVERAGE(AO38:AR38)</f>
        <v>2.25</v>
      </c>
      <c r="AT38" s="2">
        <v>0</v>
      </c>
      <c r="AU38" s="2">
        <v>0</v>
      </c>
      <c r="AV38" s="2">
        <v>0</v>
      </c>
      <c r="AW38" s="2">
        <v>0</v>
      </c>
      <c r="AX38" s="7">
        <f>AVERAGE(AT38:AW38)</f>
        <v>0</v>
      </c>
      <c r="AY38" s="2"/>
      <c r="AZ38" s="2"/>
      <c r="BA38" s="2"/>
      <c r="BB38" s="2"/>
      <c r="BC38" s="2"/>
      <c r="BD38" s="2"/>
      <c r="BF38" s="2"/>
      <c r="BG38" s="2"/>
      <c r="BH38" s="2"/>
      <c r="BI38" s="2"/>
      <c r="BJ38" s="2"/>
      <c r="BK38" s="2"/>
      <c r="BM38" s="2"/>
      <c r="BN38" s="2"/>
      <c r="BO38" s="2"/>
      <c r="BP38" s="2"/>
      <c r="BR38" s="2"/>
      <c r="BS38" s="2"/>
      <c r="BT38" s="2"/>
      <c r="BU38" s="2"/>
      <c r="BW38" s="2"/>
      <c r="BX38" s="2"/>
      <c r="BY38" s="2"/>
      <c r="BZ38" s="2"/>
      <c r="CA38" s="2"/>
      <c r="CB38" s="2"/>
      <c r="CD38" s="2"/>
      <c r="CE38" s="2"/>
      <c r="CF38" s="2"/>
      <c r="CG38" s="2"/>
      <c r="CH38" s="2"/>
      <c r="CI38" s="2"/>
      <c r="CK38" s="2"/>
      <c r="CL38" s="2"/>
      <c r="CM38" s="2"/>
      <c r="CN38" s="2"/>
      <c r="CP38" s="2"/>
      <c r="CQ38" s="2"/>
      <c r="CR38" s="2"/>
      <c r="CS38" s="2"/>
    </row>
    <row r="39" spans="1:98">
      <c r="A39" t="s">
        <v>1367</v>
      </c>
      <c r="B39" t="s">
        <v>2156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12">
        <f>AVERAGE(C39:H39)</f>
        <v>0</v>
      </c>
      <c r="J39" s="2">
        <v>5</v>
      </c>
      <c r="K39" s="2">
        <v>2</v>
      </c>
      <c r="L39" s="2">
        <v>3</v>
      </c>
      <c r="M39" s="2">
        <v>5</v>
      </c>
      <c r="N39" s="2">
        <v>0</v>
      </c>
      <c r="O39" s="2">
        <v>1</v>
      </c>
      <c r="P39" s="12">
        <f>AVERAGE(J39:O39)</f>
        <v>2.6666666666666665</v>
      </c>
      <c r="Q39" s="2">
        <v>0</v>
      </c>
      <c r="R39" s="2">
        <v>3</v>
      </c>
      <c r="S39" s="2">
        <v>3</v>
      </c>
      <c r="T39" s="2">
        <v>4</v>
      </c>
      <c r="U39" s="12">
        <f>AVERAGE(Q39:T39)</f>
        <v>2.5</v>
      </c>
      <c r="V39" s="2">
        <v>0</v>
      </c>
      <c r="W39" s="2">
        <v>0</v>
      </c>
      <c r="X39" s="2">
        <v>0</v>
      </c>
      <c r="Y39" s="2">
        <v>0</v>
      </c>
      <c r="Z39" s="12">
        <f>AVERAGE(V39:Y39)</f>
        <v>0</v>
      </c>
      <c r="AA39" s="2"/>
      <c r="AB39" s="2"/>
      <c r="AC39" s="2"/>
      <c r="AD39" s="2"/>
      <c r="AE39" s="2"/>
      <c r="AF39" s="2"/>
      <c r="AH39" s="2"/>
      <c r="AI39" s="2"/>
      <c r="AJ39" s="2"/>
      <c r="AK39" s="2"/>
      <c r="AL39" s="2"/>
      <c r="AM39" s="2"/>
      <c r="AO39" s="2"/>
      <c r="AP39" s="2"/>
      <c r="AQ39" s="2"/>
      <c r="AR39" s="2"/>
      <c r="AT39" s="2"/>
      <c r="AU39" s="2"/>
      <c r="AV39" s="2"/>
      <c r="AW39" s="2"/>
      <c r="AY39" s="2"/>
      <c r="AZ39" s="2"/>
      <c r="BA39" s="2"/>
      <c r="BB39" s="2"/>
      <c r="BC39" s="2"/>
      <c r="BD39" s="2"/>
      <c r="BF39" s="2"/>
      <c r="BG39" s="2"/>
      <c r="BH39" s="2"/>
      <c r="BI39" s="2"/>
      <c r="BJ39" s="2"/>
      <c r="BK39" s="2"/>
      <c r="BM39" s="2"/>
      <c r="BN39" s="2"/>
      <c r="BO39" s="2"/>
      <c r="BP39" s="2"/>
      <c r="BR39" s="2"/>
      <c r="BS39" s="2"/>
      <c r="BT39" s="2"/>
      <c r="BU39" s="2"/>
      <c r="BW39" s="2"/>
      <c r="BX39" s="2"/>
      <c r="BY39" s="2"/>
      <c r="BZ39" s="2"/>
      <c r="CA39" s="2"/>
      <c r="CB39" s="2"/>
      <c r="CD39" s="2"/>
      <c r="CE39" s="2"/>
      <c r="CF39" s="2"/>
      <c r="CG39" s="2"/>
      <c r="CH39" s="2"/>
      <c r="CI39" s="2"/>
      <c r="CK39" s="2"/>
      <c r="CL39" s="2"/>
      <c r="CM39" s="2"/>
      <c r="CN39" s="2"/>
      <c r="CP39" s="2"/>
      <c r="CQ39" s="2"/>
      <c r="CR39" s="2"/>
      <c r="CS39" s="2"/>
    </row>
    <row r="40" spans="1:98">
      <c r="A40" t="s">
        <v>1391</v>
      </c>
      <c r="B40" t="s">
        <v>2157</v>
      </c>
      <c r="C40" s="2"/>
      <c r="D40" s="2"/>
      <c r="E40" s="2"/>
      <c r="F40" s="2"/>
      <c r="G40" s="2"/>
      <c r="H40" s="2"/>
      <c r="I40" s="12"/>
      <c r="J40" s="2"/>
      <c r="K40" s="2"/>
      <c r="L40" s="2"/>
      <c r="M40" s="2"/>
      <c r="N40" s="2"/>
      <c r="O40" s="2"/>
      <c r="P40" s="12"/>
      <c r="Q40" s="2"/>
      <c r="R40" s="2"/>
      <c r="S40" s="2"/>
      <c r="T40" s="2"/>
      <c r="U40" s="12"/>
      <c r="V40" s="2"/>
      <c r="W40" s="2"/>
      <c r="X40" s="2"/>
      <c r="Y40" s="2"/>
      <c r="Z40" s="12"/>
      <c r="AA40" s="2"/>
      <c r="AB40" s="2"/>
      <c r="AC40" s="2"/>
      <c r="AD40" s="2"/>
      <c r="AE40" s="2"/>
      <c r="AF40" s="2"/>
      <c r="AH40" s="2"/>
      <c r="AI40" s="2"/>
      <c r="AJ40" s="2"/>
      <c r="AK40" s="2"/>
      <c r="AL40" s="2"/>
      <c r="AM40" s="2"/>
      <c r="AO40" s="2"/>
      <c r="AP40" s="2"/>
      <c r="AQ40" s="2"/>
      <c r="AR40" s="2"/>
      <c r="AT40" s="2"/>
      <c r="AU40" s="2"/>
      <c r="AV40" s="2"/>
      <c r="AW40" s="2"/>
      <c r="AY40" s="2"/>
      <c r="AZ40" s="2"/>
      <c r="BA40" s="2"/>
      <c r="BB40" s="2"/>
      <c r="BC40" s="2"/>
      <c r="BD40" s="2"/>
      <c r="BF40" s="2"/>
      <c r="BG40" s="2"/>
      <c r="BH40" s="2"/>
      <c r="BI40" s="2"/>
      <c r="BJ40" s="2"/>
      <c r="BK40" s="2"/>
      <c r="BM40" s="2"/>
      <c r="BN40" s="2"/>
      <c r="BO40" s="2"/>
      <c r="BP40" s="2"/>
      <c r="BR40" s="2"/>
      <c r="BS40" s="2"/>
      <c r="BT40" s="2"/>
      <c r="BU40" s="2"/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17">
        <f>AVERAGE(BW40:CB40)</f>
        <v>0</v>
      </c>
      <c r="CD40" s="2">
        <v>0</v>
      </c>
      <c r="CE40" s="2">
        <v>0</v>
      </c>
      <c r="CF40" s="2">
        <v>1</v>
      </c>
      <c r="CG40" s="2">
        <v>2</v>
      </c>
      <c r="CH40" s="2">
        <v>1</v>
      </c>
      <c r="CI40" s="2">
        <v>1</v>
      </c>
      <c r="CJ40" s="17">
        <f>AVERAGE(CD40:CI40)</f>
        <v>0.83333333333333337</v>
      </c>
      <c r="CK40" s="2">
        <v>0</v>
      </c>
      <c r="CL40" s="2">
        <v>2</v>
      </c>
      <c r="CM40" s="2">
        <v>0</v>
      </c>
      <c r="CN40" s="2">
        <v>1</v>
      </c>
      <c r="CO40" s="17">
        <f>AVERAGE(CK40:CN40)</f>
        <v>0.75</v>
      </c>
      <c r="CP40" s="2">
        <v>0</v>
      </c>
      <c r="CQ40" s="2">
        <v>0</v>
      </c>
      <c r="CR40" s="2">
        <v>0</v>
      </c>
      <c r="CS40" s="2">
        <v>0</v>
      </c>
      <c r="CT40" s="17">
        <f>AVERAGE(CP40:CS40)</f>
        <v>0</v>
      </c>
    </row>
    <row r="41" spans="1:98">
      <c r="A41" t="s">
        <v>1414</v>
      </c>
      <c r="B41" t="s">
        <v>2158</v>
      </c>
      <c r="C41" s="2"/>
      <c r="D41" s="2"/>
      <c r="E41" s="2"/>
      <c r="F41" s="2"/>
      <c r="G41" s="2"/>
      <c r="H41" s="2"/>
      <c r="I41" s="12"/>
      <c r="J41" s="2"/>
      <c r="K41" s="2"/>
      <c r="L41" s="2"/>
      <c r="M41" s="2"/>
      <c r="N41" s="2"/>
      <c r="O41" s="2"/>
      <c r="P41" s="12"/>
      <c r="Q41" s="2"/>
      <c r="R41" s="2"/>
      <c r="S41" s="2"/>
      <c r="T41" s="2"/>
      <c r="U41" s="12"/>
      <c r="V41" s="2"/>
      <c r="W41" s="2"/>
      <c r="X41" s="2"/>
      <c r="Y41" s="2"/>
      <c r="Z41" s="12"/>
      <c r="AA41" s="2"/>
      <c r="AB41" s="2"/>
      <c r="AC41" s="2"/>
      <c r="AD41" s="2"/>
      <c r="AE41" s="2"/>
      <c r="AF41" s="2"/>
      <c r="AH41" s="2"/>
      <c r="AI41" s="2"/>
      <c r="AJ41" s="2"/>
      <c r="AK41" s="2"/>
      <c r="AL41" s="2"/>
      <c r="AM41" s="2"/>
      <c r="AO41" s="2"/>
      <c r="AP41" s="2"/>
      <c r="AQ41" s="2"/>
      <c r="AR41" s="2"/>
      <c r="AT41" s="2"/>
      <c r="AU41" s="2"/>
      <c r="AV41" s="2"/>
      <c r="AW41" s="2"/>
      <c r="AY41" s="2"/>
      <c r="AZ41" s="2"/>
      <c r="BA41" s="2"/>
      <c r="BB41" s="2"/>
      <c r="BC41" s="2"/>
      <c r="BD41" s="2"/>
      <c r="BF41" s="2"/>
      <c r="BG41" s="2"/>
      <c r="BH41" s="2"/>
      <c r="BI41" s="2"/>
      <c r="BJ41" s="2"/>
      <c r="BK41" s="2"/>
      <c r="BM41" s="2"/>
      <c r="BN41" s="2"/>
      <c r="BO41" s="2"/>
      <c r="BP41" s="2"/>
      <c r="BR41" s="2"/>
      <c r="BS41" s="2"/>
      <c r="BT41" s="2"/>
      <c r="BU41" s="2"/>
      <c r="BW41" s="2">
        <v>0</v>
      </c>
      <c r="BX41" s="2">
        <v>0</v>
      </c>
      <c r="BY41" s="2">
        <v>3</v>
      </c>
      <c r="BZ41" s="2">
        <v>0</v>
      </c>
      <c r="CA41" s="2">
        <v>0</v>
      </c>
      <c r="CB41" s="2">
        <v>0</v>
      </c>
      <c r="CC41" s="17">
        <f>AVERAGE(BW41:CB41)</f>
        <v>0.5</v>
      </c>
      <c r="CD41" s="2">
        <v>3</v>
      </c>
      <c r="CE41" s="2">
        <v>2</v>
      </c>
      <c r="CF41" s="2">
        <v>1</v>
      </c>
      <c r="CG41" s="2">
        <v>2</v>
      </c>
      <c r="CH41" s="2">
        <v>1</v>
      </c>
      <c r="CI41" s="2">
        <v>2</v>
      </c>
      <c r="CJ41" s="17">
        <f>AVERAGE(CD41:CI41)</f>
        <v>1.8333333333333333</v>
      </c>
      <c r="CK41" s="2">
        <v>0</v>
      </c>
      <c r="CL41" s="2">
        <v>2</v>
      </c>
      <c r="CM41" s="2">
        <v>3</v>
      </c>
      <c r="CN41" s="2">
        <v>3</v>
      </c>
      <c r="CO41" s="17">
        <f>AVERAGE(CK41:CN41)</f>
        <v>2</v>
      </c>
      <c r="CP41" s="2">
        <v>0</v>
      </c>
      <c r="CQ41" s="2">
        <v>0</v>
      </c>
      <c r="CR41" s="2">
        <v>1</v>
      </c>
      <c r="CS41" s="2">
        <v>0</v>
      </c>
      <c r="CT41" s="17">
        <f>AVERAGE(CP41:CS41)</f>
        <v>0.25</v>
      </c>
    </row>
    <row r="42" spans="1:98">
      <c r="A42" t="s">
        <v>1440</v>
      </c>
      <c r="B42" t="s">
        <v>2159</v>
      </c>
      <c r="C42" s="2">
        <v>0</v>
      </c>
      <c r="D42" s="2">
        <v>0</v>
      </c>
      <c r="E42" s="2">
        <v>1</v>
      </c>
      <c r="F42" s="2">
        <v>1</v>
      </c>
      <c r="G42" s="2">
        <v>1</v>
      </c>
      <c r="H42" s="2">
        <v>3</v>
      </c>
      <c r="I42" s="12">
        <f>AVERAGE(C42:H42)</f>
        <v>1</v>
      </c>
      <c r="J42" s="2">
        <v>4</v>
      </c>
      <c r="K42" s="2">
        <v>0</v>
      </c>
      <c r="L42" s="2">
        <v>0</v>
      </c>
      <c r="M42" s="2">
        <v>2</v>
      </c>
      <c r="N42" s="2">
        <v>2</v>
      </c>
      <c r="O42" s="2">
        <v>2</v>
      </c>
      <c r="P42" s="12">
        <f>AVERAGE(J42:O42)</f>
        <v>1.6666666666666667</v>
      </c>
      <c r="Q42" s="2">
        <v>0</v>
      </c>
      <c r="R42" s="2">
        <v>0</v>
      </c>
      <c r="S42" s="2">
        <v>2</v>
      </c>
      <c r="T42" s="2">
        <v>3</v>
      </c>
      <c r="U42" s="12">
        <f>AVERAGE(Q42:T42)</f>
        <v>1.25</v>
      </c>
      <c r="V42" s="2">
        <v>1</v>
      </c>
      <c r="W42" s="2">
        <v>0</v>
      </c>
      <c r="X42" s="2">
        <v>0</v>
      </c>
      <c r="Y42" s="2">
        <v>0</v>
      </c>
      <c r="Z42" s="12">
        <f>AVERAGE(V42:Y42)</f>
        <v>0.25</v>
      </c>
      <c r="AA42" s="2"/>
      <c r="AB42" s="2"/>
      <c r="AC42" s="2"/>
      <c r="AD42" s="2"/>
      <c r="AE42" s="2"/>
      <c r="AF42" s="2"/>
      <c r="AH42" s="2"/>
      <c r="AI42" s="2"/>
      <c r="AJ42" s="2"/>
      <c r="AK42" s="2"/>
      <c r="AL42" s="2"/>
      <c r="AM42" s="2"/>
      <c r="AO42" s="2"/>
      <c r="AP42" s="2"/>
      <c r="AQ42" s="2"/>
      <c r="AR42" s="2"/>
      <c r="AT42" s="2"/>
      <c r="AU42" s="2"/>
      <c r="AV42" s="2"/>
      <c r="AW42" s="2"/>
      <c r="AY42" s="2"/>
      <c r="AZ42" s="2"/>
      <c r="BA42" s="2"/>
      <c r="BB42" s="2"/>
      <c r="BC42" s="2"/>
      <c r="BD42" s="2"/>
      <c r="BF42" s="2"/>
      <c r="BG42" s="2"/>
      <c r="BH42" s="2"/>
      <c r="BI42" s="2"/>
      <c r="BJ42" s="2"/>
      <c r="BK42" s="2"/>
      <c r="BM42" s="2"/>
      <c r="BN42" s="2"/>
      <c r="BO42" s="2"/>
      <c r="BP42" s="2"/>
      <c r="BR42" s="2"/>
      <c r="BS42" s="2"/>
      <c r="BT42" s="2"/>
      <c r="BU42" s="2"/>
      <c r="BW42" s="2"/>
      <c r="BX42" s="2"/>
      <c r="BY42" s="2"/>
      <c r="BZ42" s="2"/>
      <c r="CA42" s="2"/>
      <c r="CB42" s="2"/>
      <c r="CD42" s="2"/>
      <c r="CE42" s="2"/>
      <c r="CF42" s="2"/>
      <c r="CG42" s="2"/>
      <c r="CH42" s="2"/>
      <c r="CI42" s="2"/>
      <c r="CK42" s="2"/>
      <c r="CL42" s="2"/>
      <c r="CM42" s="2"/>
      <c r="CN42" s="2"/>
      <c r="CP42" s="2"/>
      <c r="CQ42" s="2"/>
      <c r="CR42" s="2"/>
      <c r="CS42" s="2"/>
    </row>
    <row r="43" spans="1:98">
      <c r="A43" t="s">
        <v>1463</v>
      </c>
      <c r="B43" t="s">
        <v>2160</v>
      </c>
      <c r="C43" s="2"/>
      <c r="D43" s="2"/>
      <c r="E43" s="2"/>
      <c r="F43" s="2"/>
      <c r="G43" s="2"/>
      <c r="H43" s="2"/>
      <c r="I43" s="12"/>
      <c r="J43" s="2"/>
      <c r="K43" s="2"/>
      <c r="L43" s="2"/>
      <c r="M43" s="2"/>
      <c r="N43" s="2"/>
      <c r="O43" s="2"/>
      <c r="P43" s="12"/>
      <c r="Q43" s="2"/>
      <c r="R43" s="2"/>
      <c r="S43" s="2"/>
      <c r="T43" s="2"/>
      <c r="U43" s="12"/>
      <c r="V43" s="2"/>
      <c r="W43" s="2"/>
      <c r="X43" s="2"/>
      <c r="Y43" s="2"/>
      <c r="Z43" s="12"/>
      <c r="AA43" s="2"/>
      <c r="AB43" s="2"/>
      <c r="AC43" s="2"/>
      <c r="AD43" s="2"/>
      <c r="AE43" s="2"/>
      <c r="AF43" s="2"/>
      <c r="AH43" s="2"/>
      <c r="AI43" s="2"/>
      <c r="AJ43" s="2"/>
      <c r="AK43" s="2"/>
      <c r="AL43" s="2"/>
      <c r="AM43" s="2"/>
      <c r="AO43" s="2"/>
      <c r="AP43" s="2"/>
      <c r="AQ43" s="2"/>
      <c r="AR43" s="2"/>
      <c r="AT43" s="2"/>
      <c r="AU43" s="2"/>
      <c r="AV43" s="2"/>
      <c r="AW43" s="2"/>
      <c r="AY43" s="2"/>
      <c r="AZ43" s="2">
        <v>3</v>
      </c>
      <c r="BA43" s="2">
        <v>2</v>
      </c>
      <c r="BB43" s="2">
        <v>3</v>
      </c>
      <c r="BC43" s="2">
        <v>2</v>
      </c>
      <c r="BD43" s="2">
        <v>1</v>
      </c>
      <c r="BE43" s="15">
        <f>AVERAGE(AY43:BD43)</f>
        <v>2.2000000000000002</v>
      </c>
      <c r="BF43" s="2">
        <v>3</v>
      </c>
      <c r="BG43" s="2">
        <v>2</v>
      </c>
      <c r="BH43" s="2">
        <v>5</v>
      </c>
      <c r="BI43" s="2">
        <v>4</v>
      </c>
      <c r="BJ43" s="2">
        <v>2</v>
      </c>
      <c r="BK43" s="2">
        <v>4</v>
      </c>
      <c r="BL43" s="15">
        <f>AVERAGE(BF43:BK43)</f>
        <v>3.3333333333333335</v>
      </c>
      <c r="BM43" s="2">
        <v>1</v>
      </c>
      <c r="BN43" s="2">
        <v>4</v>
      </c>
      <c r="BO43" s="2">
        <v>2</v>
      </c>
      <c r="BP43" s="2">
        <v>5</v>
      </c>
      <c r="BQ43" s="15">
        <f>AVERAGE(BM43:BP43)</f>
        <v>3</v>
      </c>
      <c r="BR43" s="2"/>
      <c r="BS43" s="2"/>
      <c r="BT43" s="2">
        <v>1</v>
      </c>
      <c r="BU43" s="2">
        <v>2</v>
      </c>
      <c r="BV43" s="15">
        <f>AVERAGE(BR43:BU43)</f>
        <v>1.5</v>
      </c>
      <c r="BW43" s="2"/>
      <c r="BX43" s="2"/>
      <c r="BY43" s="2"/>
      <c r="BZ43" s="2"/>
      <c r="CA43" s="2"/>
      <c r="CB43" s="2"/>
      <c r="CD43" s="2"/>
      <c r="CE43" s="2"/>
      <c r="CF43" s="2"/>
      <c r="CG43" s="2"/>
      <c r="CH43" s="2"/>
      <c r="CI43" s="2"/>
      <c r="CK43" s="2"/>
      <c r="CL43" s="2"/>
      <c r="CM43" s="2"/>
      <c r="CN43" s="2"/>
      <c r="CP43" s="2"/>
      <c r="CQ43" s="2"/>
      <c r="CR43" s="2"/>
      <c r="CS43" s="2"/>
    </row>
    <row r="44" spans="1:98">
      <c r="A44" t="s">
        <v>1486</v>
      </c>
      <c r="B44" t="s">
        <v>2161</v>
      </c>
      <c r="C44" s="2"/>
      <c r="D44" s="2"/>
      <c r="E44" s="2"/>
      <c r="F44" s="2"/>
      <c r="G44" s="2"/>
      <c r="H44" s="2"/>
      <c r="I44" s="12"/>
      <c r="J44" s="2"/>
      <c r="K44" s="2"/>
      <c r="L44" s="2"/>
      <c r="M44" s="2"/>
      <c r="N44" s="2"/>
      <c r="O44" s="2"/>
      <c r="P44" s="12"/>
      <c r="Q44" s="2"/>
      <c r="R44" s="2"/>
      <c r="S44" s="2"/>
      <c r="T44" s="2"/>
      <c r="U44" s="12"/>
      <c r="V44" s="2"/>
      <c r="W44" s="2"/>
      <c r="X44" s="2"/>
      <c r="Y44" s="2"/>
      <c r="Z44" s="12"/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7">
        <f>AVERAGE(AA44:AF44)</f>
        <v>0</v>
      </c>
      <c r="AH44" s="2">
        <v>2</v>
      </c>
      <c r="AI44" s="2">
        <v>0</v>
      </c>
      <c r="AJ44" s="2">
        <v>3</v>
      </c>
      <c r="AK44" s="2">
        <v>0</v>
      </c>
      <c r="AL44" s="2">
        <v>2</v>
      </c>
      <c r="AM44" s="2">
        <v>4</v>
      </c>
      <c r="AN44" s="7">
        <f>AVERAGE(AH44:AM44)</f>
        <v>1.8333333333333333</v>
      </c>
      <c r="AO44" s="2">
        <v>1</v>
      </c>
      <c r="AP44" s="2">
        <v>4</v>
      </c>
      <c r="AQ44" s="2">
        <v>6</v>
      </c>
      <c r="AR44" s="2">
        <v>1</v>
      </c>
      <c r="AS44" s="7">
        <f>AVERAGE(AO44:AR44)</f>
        <v>3</v>
      </c>
      <c r="AT44" s="2">
        <v>0</v>
      </c>
      <c r="AU44" s="2">
        <v>0</v>
      </c>
      <c r="AV44" s="2">
        <v>0</v>
      </c>
      <c r="AW44" s="2">
        <v>0</v>
      </c>
      <c r="AX44" s="7">
        <f>AVERAGE(AT44:AW44)</f>
        <v>0</v>
      </c>
      <c r="AY44" s="2"/>
      <c r="AZ44" s="2"/>
      <c r="BA44" s="2"/>
      <c r="BB44" s="2"/>
      <c r="BC44" s="2"/>
      <c r="BD44" s="2"/>
      <c r="BF44" s="2"/>
      <c r="BG44" s="2"/>
      <c r="BH44" s="2"/>
      <c r="BI44" s="2"/>
      <c r="BJ44" s="2"/>
      <c r="BK44" s="2"/>
      <c r="BM44" s="2"/>
      <c r="BN44" s="2"/>
      <c r="BO44" s="2"/>
      <c r="BP44" s="2"/>
      <c r="BR44" s="2"/>
      <c r="BS44" s="2"/>
      <c r="BT44" s="2"/>
      <c r="BU44" s="2"/>
      <c r="BW44" s="2"/>
      <c r="BX44" s="2"/>
      <c r="BY44" s="2"/>
      <c r="BZ44" s="2"/>
      <c r="CA44" s="2"/>
      <c r="CB44" s="2"/>
      <c r="CD44" s="2"/>
      <c r="CE44" s="2"/>
      <c r="CF44" s="2"/>
      <c r="CG44" s="2"/>
      <c r="CH44" s="2"/>
      <c r="CI44" s="2"/>
      <c r="CK44" s="2"/>
      <c r="CL44" s="2"/>
      <c r="CM44" s="2"/>
      <c r="CN44" s="2"/>
      <c r="CP44" s="2"/>
      <c r="CQ44" s="2"/>
      <c r="CR44" s="2"/>
      <c r="CS44" s="2"/>
    </row>
    <row r="45" spans="1:98">
      <c r="A45" t="s">
        <v>1511</v>
      </c>
      <c r="B45" t="s">
        <v>2162</v>
      </c>
      <c r="C45" s="2"/>
      <c r="D45" s="2"/>
      <c r="E45" s="2"/>
      <c r="F45" s="2"/>
      <c r="G45" s="2"/>
      <c r="H45" s="2"/>
      <c r="I45" s="12"/>
      <c r="J45" s="2"/>
      <c r="K45" s="2"/>
      <c r="L45" s="2"/>
      <c r="M45" s="2"/>
      <c r="N45" s="2"/>
      <c r="O45" s="2"/>
      <c r="P45" s="12"/>
      <c r="Q45" s="2"/>
      <c r="R45" s="2"/>
      <c r="S45" s="2"/>
      <c r="T45" s="2"/>
      <c r="U45" s="12"/>
      <c r="V45" s="2"/>
      <c r="W45" s="2"/>
      <c r="X45" s="2"/>
      <c r="Y45" s="2"/>
      <c r="Z45" s="12"/>
      <c r="AA45" s="2"/>
      <c r="AB45" s="2"/>
      <c r="AC45" s="2"/>
      <c r="AD45" s="2"/>
      <c r="AE45" s="2"/>
      <c r="AF45" s="2"/>
      <c r="AH45" s="2"/>
      <c r="AI45" s="2"/>
      <c r="AJ45" s="2"/>
      <c r="AK45" s="2"/>
      <c r="AL45" s="2"/>
      <c r="AM45" s="2"/>
      <c r="AO45" s="2"/>
      <c r="AP45" s="2"/>
      <c r="AQ45" s="2"/>
      <c r="AR45" s="2"/>
      <c r="AT45" s="2"/>
      <c r="AU45" s="2"/>
      <c r="AV45" s="2"/>
      <c r="AW45" s="2"/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15">
        <f>AVERAGE(AY45:BD45)</f>
        <v>0</v>
      </c>
      <c r="BF45" s="2">
        <v>1</v>
      </c>
      <c r="BG45" s="2">
        <v>0</v>
      </c>
      <c r="BH45" s="2">
        <v>3</v>
      </c>
      <c r="BI45" s="2">
        <v>0</v>
      </c>
      <c r="BJ45" s="2">
        <v>0</v>
      </c>
      <c r="BK45" s="2">
        <v>0</v>
      </c>
      <c r="BL45" s="15">
        <f>AVERAGE(BF45:BK45)</f>
        <v>0.66666666666666663</v>
      </c>
      <c r="BM45" s="2">
        <v>0</v>
      </c>
      <c r="BN45" s="2">
        <v>0</v>
      </c>
      <c r="BO45" s="2">
        <v>6</v>
      </c>
      <c r="BP45" s="2">
        <v>0</v>
      </c>
      <c r="BQ45" s="15">
        <f>AVERAGE(BM45:BP45)</f>
        <v>1.5</v>
      </c>
      <c r="BR45" s="2">
        <v>0</v>
      </c>
      <c r="BS45" s="2">
        <v>0</v>
      </c>
      <c r="BT45" s="2">
        <v>0</v>
      </c>
      <c r="BU45" s="2">
        <v>0</v>
      </c>
      <c r="BV45" s="15">
        <f>AVERAGE(BR45:BU45)</f>
        <v>0</v>
      </c>
      <c r="BW45" s="2"/>
      <c r="BX45" s="2"/>
      <c r="BY45" s="2"/>
      <c r="BZ45" s="2"/>
      <c r="CA45" s="2"/>
      <c r="CB45" s="2"/>
      <c r="CD45" s="2"/>
      <c r="CE45" s="2"/>
      <c r="CF45" s="2"/>
      <c r="CG45" s="2"/>
      <c r="CH45" s="2"/>
      <c r="CI45" s="2"/>
      <c r="CK45" s="2"/>
      <c r="CL45" s="2"/>
      <c r="CM45" s="2"/>
      <c r="CN45" s="2"/>
      <c r="CP45" s="2"/>
      <c r="CQ45" s="2"/>
      <c r="CR45" s="2"/>
      <c r="CS45" s="2"/>
    </row>
    <row r="46" spans="1:98">
      <c r="A46" t="s">
        <v>1535</v>
      </c>
      <c r="B46" t="s">
        <v>2163</v>
      </c>
      <c r="C46" s="2"/>
      <c r="D46" s="2"/>
      <c r="E46" s="2"/>
      <c r="F46" s="2"/>
      <c r="G46" s="2"/>
      <c r="H46" s="2"/>
      <c r="I46" s="12"/>
      <c r="J46" s="2"/>
      <c r="K46" s="2"/>
      <c r="L46" s="2"/>
      <c r="M46" s="2"/>
      <c r="N46" s="2"/>
      <c r="O46" s="2"/>
      <c r="P46" s="12"/>
      <c r="Q46" s="2"/>
      <c r="R46" s="2"/>
      <c r="S46" s="2"/>
      <c r="T46" s="2"/>
      <c r="U46" s="12"/>
      <c r="V46" s="2"/>
      <c r="W46" s="2"/>
      <c r="X46" s="2"/>
      <c r="Y46" s="2"/>
      <c r="Z46" s="12"/>
      <c r="AA46" s="2"/>
      <c r="AB46" s="2"/>
      <c r="AC46" s="2"/>
      <c r="AD46" s="2"/>
      <c r="AE46" s="2"/>
      <c r="AF46" s="2"/>
      <c r="AH46" s="2"/>
      <c r="AI46" s="2"/>
      <c r="AJ46" s="2"/>
      <c r="AK46" s="2"/>
      <c r="AL46" s="2"/>
      <c r="AM46" s="2"/>
      <c r="AO46" s="2"/>
      <c r="AP46" s="2"/>
      <c r="AQ46" s="2"/>
      <c r="AR46" s="2"/>
      <c r="AT46" s="2"/>
      <c r="AU46" s="2"/>
      <c r="AV46" s="2"/>
      <c r="AW46" s="2"/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15">
        <f>AVERAGE(AY46:BD46)</f>
        <v>0</v>
      </c>
      <c r="BF46" s="2">
        <v>3</v>
      </c>
      <c r="BG46" s="2">
        <v>2</v>
      </c>
      <c r="BH46" s="2">
        <v>2</v>
      </c>
      <c r="BI46" s="2">
        <v>0</v>
      </c>
      <c r="BJ46" s="2">
        <v>2</v>
      </c>
      <c r="BK46" s="2">
        <v>6</v>
      </c>
      <c r="BL46" s="15">
        <f>AVERAGE(BF46:BK46)</f>
        <v>2.5</v>
      </c>
      <c r="BM46" s="2">
        <v>0</v>
      </c>
      <c r="BN46" s="2">
        <v>0</v>
      </c>
      <c r="BO46" s="2">
        <v>6</v>
      </c>
      <c r="BP46" s="2">
        <v>4</v>
      </c>
      <c r="BQ46" s="15">
        <f>AVERAGE(BM46:BP46)</f>
        <v>2.5</v>
      </c>
      <c r="BR46" s="2">
        <v>0</v>
      </c>
      <c r="BS46" s="2">
        <v>0</v>
      </c>
      <c r="BT46" s="2">
        <v>0</v>
      </c>
      <c r="BU46" s="2">
        <v>0</v>
      </c>
      <c r="BV46" s="15">
        <f>AVERAGE(BR46:BU46)</f>
        <v>0</v>
      </c>
      <c r="BW46" s="2"/>
      <c r="BX46" s="2"/>
      <c r="BY46" s="2"/>
      <c r="BZ46" s="2"/>
      <c r="CA46" s="2"/>
      <c r="CB46" s="2"/>
      <c r="CD46" s="2"/>
      <c r="CE46" s="2"/>
      <c r="CF46" s="2"/>
      <c r="CG46" s="2"/>
      <c r="CH46" s="2"/>
      <c r="CI46" s="2"/>
      <c r="CK46" s="2"/>
      <c r="CL46" s="2"/>
      <c r="CM46" s="2"/>
      <c r="CN46" s="2"/>
      <c r="CP46" s="2"/>
      <c r="CQ46" s="2"/>
      <c r="CR46" s="2"/>
      <c r="CS46" s="2"/>
    </row>
    <row r="47" spans="1:98">
      <c r="A47" t="s">
        <v>1559</v>
      </c>
      <c r="B47" t="s">
        <v>2164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12">
        <f>AVERAGE(C47:H47)</f>
        <v>1</v>
      </c>
      <c r="J47" s="2">
        <v>2</v>
      </c>
      <c r="K47" s="2">
        <v>2</v>
      </c>
      <c r="L47" s="2">
        <v>4</v>
      </c>
      <c r="M47" s="2">
        <v>3</v>
      </c>
      <c r="N47" s="2">
        <v>1</v>
      </c>
      <c r="O47" s="2">
        <v>1</v>
      </c>
      <c r="P47" s="12">
        <f>AVERAGE(J47:O47)</f>
        <v>2.1666666666666665</v>
      </c>
      <c r="Q47" s="2">
        <v>1</v>
      </c>
      <c r="R47" s="2">
        <v>1</v>
      </c>
      <c r="S47" s="2">
        <v>5</v>
      </c>
      <c r="T47" s="2">
        <v>1</v>
      </c>
      <c r="U47" s="12">
        <f>AVERAGE(Q47:T47)</f>
        <v>2</v>
      </c>
      <c r="V47" s="2">
        <v>1</v>
      </c>
      <c r="W47" s="2">
        <v>1</v>
      </c>
      <c r="X47" s="2">
        <v>1</v>
      </c>
      <c r="Y47" s="2">
        <v>1</v>
      </c>
      <c r="Z47" s="12">
        <f>AVERAGE(V47:Y47)</f>
        <v>1</v>
      </c>
      <c r="AA47" s="2"/>
      <c r="AB47" s="2"/>
      <c r="AC47" s="2"/>
      <c r="AD47" s="2"/>
      <c r="AE47" s="2"/>
      <c r="AF47" s="2"/>
      <c r="AH47" s="2"/>
      <c r="AI47" s="2"/>
      <c r="AJ47" s="2"/>
      <c r="AK47" s="2"/>
      <c r="AL47" s="2"/>
      <c r="AM47" s="2"/>
      <c r="AO47" s="2"/>
      <c r="AP47" s="2"/>
      <c r="AQ47" s="2"/>
      <c r="AR47" s="2"/>
      <c r="AT47" s="2"/>
      <c r="AU47" s="2"/>
      <c r="AV47" s="2"/>
      <c r="AW47" s="2"/>
      <c r="AY47" s="2"/>
      <c r="AZ47" s="2"/>
      <c r="BA47" s="2"/>
      <c r="BB47" s="2"/>
      <c r="BC47" s="2"/>
      <c r="BD47" s="2"/>
      <c r="BF47" s="2"/>
      <c r="BG47" s="2"/>
      <c r="BH47" s="2"/>
      <c r="BI47" s="2"/>
      <c r="BJ47" s="2"/>
      <c r="BK47" s="2"/>
      <c r="BM47" s="2"/>
      <c r="BN47" s="2"/>
      <c r="BO47" s="2"/>
      <c r="BP47" s="2"/>
      <c r="BR47" s="2"/>
      <c r="BS47" s="2"/>
      <c r="BT47" s="2"/>
      <c r="BU47" s="2"/>
      <c r="BW47" s="2"/>
      <c r="BX47" s="2"/>
      <c r="BY47" s="2"/>
      <c r="BZ47" s="2"/>
      <c r="CA47" s="2"/>
      <c r="CB47" s="2"/>
      <c r="CD47" s="2"/>
      <c r="CE47" s="2"/>
      <c r="CF47" s="2"/>
      <c r="CG47" s="2"/>
      <c r="CH47" s="2"/>
      <c r="CI47" s="2"/>
      <c r="CK47" s="2"/>
      <c r="CL47" s="2"/>
      <c r="CM47" s="2"/>
      <c r="CN47" s="2"/>
      <c r="CP47" s="2"/>
      <c r="CQ47" s="2"/>
      <c r="CR47" s="2"/>
      <c r="CS47" s="2"/>
    </row>
    <row r="48" spans="1:98">
      <c r="A48" t="s">
        <v>1581</v>
      </c>
      <c r="B48" t="s">
        <v>2165</v>
      </c>
      <c r="C48" s="2"/>
      <c r="D48" s="2"/>
      <c r="E48" s="2"/>
      <c r="F48" s="2"/>
      <c r="G48" s="2"/>
      <c r="H48" s="2"/>
      <c r="I48" s="12"/>
      <c r="J48" s="2"/>
      <c r="K48" s="2"/>
      <c r="L48" s="2"/>
      <c r="M48" s="2"/>
      <c r="N48" s="2"/>
      <c r="O48" s="2"/>
      <c r="P48" s="12"/>
      <c r="Q48" s="2"/>
      <c r="R48" s="2"/>
      <c r="S48" s="2"/>
      <c r="T48" s="2"/>
      <c r="U48" s="12"/>
      <c r="V48" s="2"/>
      <c r="W48" s="2"/>
      <c r="X48" s="2"/>
      <c r="Y48" s="2"/>
      <c r="Z48" s="12"/>
      <c r="AA48" s="2"/>
      <c r="AB48" s="2"/>
      <c r="AC48" s="2"/>
      <c r="AD48" s="2"/>
      <c r="AE48" s="2"/>
      <c r="AF48" s="2"/>
      <c r="AH48" s="2"/>
      <c r="AI48" s="2"/>
      <c r="AJ48" s="2"/>
      <c r="AK48" s="2"/>
      <c r="AL48" s="2"/>
      <c r="AM48" s="2"/>
      <c r="AO48" s="2"/>
      <c r="AP48" s="2"/>
      <c r="AQ48" s="2"/>
      <c r="AR48" s="2"/>
      <c r="AT48" s="2"/>
      <c r="AU48" s="2"/>
      <c r="AV48" s="2"/>
      <c r="AW48" s="2"/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15">
        <f>AVERAGE(AY48:BD48)</f>
        <v>0</v>
      </c>
      <c r="BF48" s="2">
        <v>2</v>
      </c>
      <c r="BG48" s="2">
        <v>1</v>
      </c>
      <c r="BH48" s="2">
        <v>4</v>
      </c>
      <c r="BI48" s="2">
        <v>0</v>
      </c>
      <c r="BJ48" s="2">
        <v>2</v>
      </c>
      <c r="BK48" s="2">
        <v>4</v>
      </c>
      <c r="BL48" s="15">
        <f>AVERAGE(BF48:BK48)</f>
        <v>2.1666666666666665</v>
      </c>
      <c r="BM48" s="2">
        <v>1</v>
      </c>
      <c r="BN48" s="2">
        <v>1</v>
      </c>
      <c r="BO48" s="2">
        <v>5</v>
      </c>
      <c r="BP48" s="2">
        <v>3</v>
      </c>
      <c r="BQ48" s="15">
        <f>AVERAGE(BM48:BP48)</f>
        <v>2.5</v>
      </c>
      <c r="BR48" s="2">
        <v>0</v>
      </c>
      <c r="BS48" s="2">
        <v>0</v>
      </c>
      <c r="BT48" s="2">
        <v>0</v>
      </c>
      <c r="BU48" s="2">
        <v>0</v>
      </c>
      <c r="BV48" s="15">
        <f>AVERAGE(BR48:BU48)</f>
        <v>0</v>
      </c>
      <c r="BW48" s="2"/>
      <c r="BX48" s="2"/>
      <c r="BY48" s="2"/>
      <c r="BZ48" s="2"/>
      <c r="CA48" s="2"/>
      <c r="CB48" s="2"/>
      <c r="CD48" s="2"/>
      <c r="CE48" s="2"/>
      <c r="CF48" s="2"/>
      <c r="CG48" s="2"/>
      <c r="CH48" s="2"/>
      <c r="CI48" s="2"/>
      <c r="CK48" s="2"/>
      <c r="CL48" s="2"/>
      <c r="CM48" s="2"/>
      <c r="CN48" s="2"/>
      <c r="CP48" s="2"/>
      <c r="CQ48" s="2"/>
      <c r="CR48" s="2"/>
      <c r="CS48" s="2"/>
    </row>
    <row r="49" spans="1:98">
      <c r="A49" t="s">
        <v>1606</v>
      </c>
      <c r="B49" t="s">
        <v>2166</v>
      </c>
      <c r="C49" s="2"/>
      <c r="D49" s="2"/>
      <c r="E49" s="2"/>
      <c r="F49" s="2"/>
      <c r="G49" s="2"/>
      <c r="H49" s="2"/>
      <c r="I49" s="12"/>
      <c r="J49" s="2"/>
      <c r="K49" s="2"/>
      <c r="L49" s="2"/>
      <c r="M49" s="2"/>
      <c r="N49" s="2"/>
      <c r="O49" s="2"/>
      <c r="P49" s="12"/>
      <c r="Q49" s="2"/>
      <c r="R49" s="2"/>
      <c r="S49" s="2"/>
      <c r="T49" s="2"/>
      <c r="U49" s="12"/>
      <c r="V49" s="2"/>
      <c r="W49" s="2"/>
      <c r="X49" s="2"/>
      <c r="Y49" s="2"/>
      <c r="Z49" s="12"/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7">
        <f>AVERAGE(AA49:AF49)</f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7">
        <f>AVERAGE(AH49:AM49)</f>
        <v>0</v>
      </c>
      <c r="AO49" s="2">
        <v>0</v>
      </c>
      <c r="AP49" s="2">
        <v>0</v>
      </c>
      <c r="AQ49" s="2">
        <v>3</v>
      </c>
      <c r="AR49" s="2">
        <v>0</v>
      </c>
      <c r="AS49" s="7">
        <f>AVERAGE(AO49:AR49)</f>
        <v>0.75</v>
      </c>
      <c r="AT49" s="2">
        <v>0</v>
      </c>
      <c r="AU49" s="2">
        <v>0</v>
      </c>
      <c r="AV49" s="2">
        <v>0</v>
      </c>
      <c r="AW49" s="2">
        <v>0</v>
      </c>
      <c r="AX49" s="7">
        <f>AVERAGE(AT49:AW49)</f>
        <v>0</v>
      </c>
      <c r="AY49" s="2"/>
      <c r="AZ49" s="2"/>
      <c r="BA49" s="2"/>
      <c r="BB49" s="2"/>
      <c r="BC49" s="2"/>
      <c r="BD49" s="2"/>
      <c r="BF49" s="2"/>
      <c r="BG49" s="2"/>
      <c r="BH49" s="2"/>
      <c r="BI49" s="2"/>
      <c r="BJ49" s="2"/>
      <c r="BK49" s="2"/>
      <c r="BM49" s="2"/>
      <c r="BN49" s="2"/>
      <c r="BO49" s="2"/>
      <c r="BP49" s="2"/>
      <c r="BR49" s="2"/>
      <c r="BS49" s="2"/>
      <c r="BT49" s="2"/>
      <c r="BU49" s="2"/>
      <c r="BW49" s="2"/>
      <c r="BX49" s="2"/>
      <c r="BY49" s="2"/>
      <c r="BZ49" s="2"/>
      <c r="CA49" s="2"/>
      <c r="CB49" s="2"/>
      <c r="CD49" s="2"/>
      <c r="CE49" s="2"/>
      <c r="CF49" s="2"/>
      <c r="CG49" s="2"/>
      <c r="CH49" s="2"/>
      <c r="CI49" s="2"/>
      <c r="CK49" s="2"/>
      <c r="CL49" s="2"/>
      <c r="CM49" s="2"/>
      <c r="CN49" s="2"/>
      <c r="CP49" s="2"/>
      <c r="CQ49" s="2"/>
      <c r="CR49" s="2"/>
      <c r="CS49" s="2"/>
    </row>
    <row r="50" spans="1:98">
      <c r="A50" t="s">
        <v>1629</v>
      </c>
      <c r="B50" t="s">
        <v>2167</v>
      </c>
      <c r="C50" s="2"/>
      <c r="D50" s="2"/>
      <c r="E50" s="2"/>
      <c r="F50" s="2"/>
      <c r="G50" s="2"/>
      <c r="H50" s="2"/>
      <c r="I50" s="12"/>
      <c r="J50" s="2"/>
      <c r="K50" s="2"/>
      <c r="L50" s="2"/>
      <c r="M50" s="2"/>
      <c r="N50" s="2"/>
      <c r="O50" s="2"/>
      <c r="P50" s="12"/>
      <c r="Q50" s="2"/>
      <c r="R50" s="2"/>
      <c r="S50" s="2"/>
      <c r="T50" s="2"/>
      <c r="U50" s="12"/>
      <c r="V50" s="2"/>
      <c r="W50" s="2"/>
      <c r="X50" s="2"/>
      <c r="Y50" s="2"/>
      <c r="Z50" s="12"/>
      <c r="AA50" s="2"/>
      <c r="AB50" s="2"/>
      <c r="AC50" s="2"/>
      <c r="AD50" s="2"/>
      <c r="AE50" s="2"/>
      <c r="AF50" s="2"/>
      <c r="AH50" s="2"/>
      <c r="AI50" s="2"/>
      <c r="AJ50" s="2"/>
      <c r="AK50" s="2"/>
      <c r="AL50" s="2"/>
      <c r="AM50" s="2"/>
      <c r="AO50" s="2"/>
      <c r="AP50" s="2"/>
      <c r="AQ50" s="2"/>
      <c r="AR50" s="2"/>
      <c r="AT50" s="2"/>
      <c r="AU50" s="2"/>
      <c r="AV50" s="2"/>
      <c r="AW50" s="2"/>
      <c r="AY50" s="2"/>
      <c r="AZ50" s="2"/>
      <c r="BA50" s="2"/>
      <c r="BB50" s="2"/>
      <c r="BC50" s="2"/>
      <c r="BD50" s="2"/>
      <c r="BF50" s="2"/>
      <c r="BG50" s="2"/>
      <c r="BH50" s="2"/>
      <c r="BI50" s="2"/>
      <c r="BJ50" s="2"/>
      <c r="BK50" s="2"/>
      <c r="BM50" s="2"/>
      <c r="BN50" s="2"/>
      <c r="BO50" s="2"/>
      <c r="BP50" s="2"/>
      <c r="BR50" s="2"/>
      <c r="BS50" s="2"/>
      <c r="BT50" s="2"/>
      <c r="BU50" s="2"/>
      <c r="BW50" s="2">
        <v>2</v>
      </c>
      <c r="BX50" s="2">
        <v>4</v>
      </c>
      <c r="BY50" s="2">
        <v>3</v>
      </c>
      <c r="BZ50" s="2">
        <v>2</v>
      </c>
      <c r="CA50" s="2">
        <v>4</v>
      </c>
      <c r="CB50" s="2">
        <v>3</v>
      </c>
      <c r="CC50" s="17">
        <f>AVERAGE(BW50:CB50)</f>
        <v>3</v>
      </c>
      <c r="CD50" s="2">
        <v>1</v>
      </c>
      <c r="CE50" s="2">
        <v>1</v>
      </c>
      <c r="CF50" s="2">
        <v>1</v>
      </c>
      <c r="CG50" s="2">
        <v>3</v>
      </c>
      <c r="CH50" s="2">
        <v>1</v>
      </c>
      <c r="CI50" s="2">
        <v>2</v>
      </c>
      <c r="CJ50" s="17">
        <f>AVERAGE(CD50:CI50)</f>
        <v>1.5</v>
      </c>
      <c r="CK50" s="2">
        <v>2</v>
      </c>
      <c r="CL50" s="2">
        <v>3</v>
      </c>
      <c r="CM50" s="2">
        <v>2</v>
      </c>
      <c r="CN50" s="2">
        <v>1</v>
      </c>
      <c r="CO50" s="17">
        <f>AVERAGE(CK50:CN50)</f>
        <v>2</v>
      </c>
      <c r="CP50" s="2">
        <v>3</v>
      </c>
      <c r="CQ50" s="2">
        <v>1</v>
      </c>
      <c r="CR50" s="2">
        <v>4</v>
      </c>
      <c r="CS50" s="2">
        <v>4</v>
      </c>
      <c r="CT50" s="17">
        <f>AVERAGE(CP50:CS50)</f>
        <v>3</v>
      </c>
    </row>
    <row r="51" spans="1:98">
      <c r="A51" t="s">
        <v>1648</v>
      </c>
      <c r="B51" t="s">
        <v>2168</v>
      </c>
      <c r="C51" s="2"/>
      <c r="D51" s="2"/>
      <c r="E51" s="2"/>
      <c r="F51" s="2"/>
      <c r="G51" s="2"/>
      <c r="H51" s="2"/>
      <c r="I51" s="12"/>
      <c r="J51" s="2"/>
      <c r="K51" s="2"/>
      <c r="L51" s="2"/>
      <c r="M51" s="2"/>
      <c r="N51" s="2"/>
      <c r="O51" s="2"/>
      <c r="P51" s="12"/>
      <c r="Q51" s="2"/>
      <c r="R51" s="2"/>
      <c r="S51" s="2"/>
      <c r="T51" s="2"/>
      <c r="U51" s="12"/>
      <c r="V51" s="2"/>
      <c r="W51" s="2"/>
      <c r="X51" s="2"/>
      <c r="Y51" s="2"/>
      <c r="Z51" s="12"/>
      <c r="AA51" s="2"/>
      <c r="AB51" s="2"/>
      <c r="AC51" s="2"/>
      <c r="AD51" s="2"/>
      <c r="AE51" s="2"/>
      <c r="AF51" s="2"/>
      <c r="AH51" s="2"/>
      <c r="AI51" s="2"/>
      <c r="AJ51" s="2"/>
      <c r="AK51" s="2"/>
      <c r="AL51" s="2"/>
      <c r="AM51" s="2"/>
      <c r="AO51" s="2"/>
      <c r="AP51" s="2"/>
      <c r="AQ51" s="2"/>
      <c r="AR51" s="2"/>
      <c r="AT51" s="2"/>
      <c r="AU51" s="2"/>
      <c r="AV51" s="2"/>
      <c r="AW51" s="2"/>
      <c r="AY51" s="2">
        <v>0</v>
      </c>
      <c r="AZ51" s="2">
        <v>3</v>
      </c>
      <c r="BA51" s="2">
        <v>2</v>
      </c>
      <c r="BB51" s="2">
        <v>2</v>
      </c>
      <c r="BC51" s="2">
        <v>3</v>
      </c>
      <c r="BD51" s="2">
        <v>2</v>
      </c>
      <c r="BE51" s="15">
        <f>AVERAGE(AY51:BD51)</f>
        <v>2</v>
      </c>
      <c r="BF51" s="2">
        <v>3</v>
      </c>
      <c r="BG51" s="2">
        <v>3</v>
      </c>
      <c r="BH51" s="2">
        <v>6</v>
      </c>
      <c r="BI51" s="2">
        <v>1</v>
      </c>
      <c r="BJ51" s="2">
        <v>2</v>
      </c>
      <c r="BK51" s="2">
        <v>3</v>
      </c>
      <c r="BL51" s="15">
        <f>AVERAGE(BF51:BK51)</f>
        <v>3</v>
      </c>
      <c r="BM51" s="2">
        <v>3</v>
      </c>
      <c r="BN51" s="2">
        <v>2</v>
      </c>
      <c r="BO51" s="2">
        <v>5</v>
      </c>
      <c r="BP51" s="2">
        <v>1</v>
      </c>
      <c r="BQ51" s="15">
        <f>AVERAGE(BM51:BP51)</f>
        <v>2.75</v>
      </c>
      <c r="BR51" s="2">
        <v>4</v>
      </c>
      <c r="BS51" s="2">
        <v>3</v>
      </c>
      <c r="BT51" s="2">
        <v>1</v>
      </c>
      <c r="BU51" s="2">
        <v>5</v>
      </c>
      <c r="BV51" s="15">
        <f>AVERAGE(BR51:BU51)</f>
        <v>3.25</v>
      </c>
      <c r="BW51" s="2"/>
      <c r="BX51" s="2"/>
      <c r="BY51" s="2"/>
      <c r="BZ51" s="2"/>
      <c r="CA51" s="2"/>
      <c r="CB51" s="2"/>
      <c r="CD51" s="2"/>
      <c r="CE51" s="2"/>
      <c r="CF51" s="2"/>
      <c r="CG51" s="2"/>
      <c r="CH51" s="2"/>
      <c r="CI51" s="2"/>
      <c r="CK51" s="2"/>
      <c r="CL51" s="2"/>
      <c r="CM51" s="2"/>
      <c r="CN51" s="2"/>
      <c r="CP51" s="2"/>
      <c r="CQ51" s="2"/>
      <c r="CR51" s="2"/>
      <c r="CS51" s="2"/>
    </row>
    <row r="52" spans="1:98">
      <c r="A52" t="s">
        <v>1668</v>
      </c>
      <c r="B52" t="s">
        <v>2169</v>
      </c>
      <c r="C52" s="2"/>
      <c r="D52" s="2"/>
      <c r="E52" s="2"/>
      <c r="F52" s="2"/>
      <c r="G52" s="2"/>
      <c r="H52" s="2"/>
      <c r="I52" s="12"/>
      <c r="J52" s="2"/>
      <c r="K52" s="2"/>
      <c r="L52" s="2"/>
      <c r="M52" s="2"/>
      <c r="N52" s="2"/>
      <c r="O52" s="2"/>
      <c r="P52" s="12"/>
      <c r="Q52" s="2"/>
      <c r="R52" s="2"/>
      <c r="S52" s="2"/>
      <c r="T52" s="2"/>
      <c r="U52" s="12"/>
      <c r="V52" s="2"/>
      <c r="W52" s="2"/>
      <c r="X52" s="2"/>
      <c r="Y52" s="2"/>
      <c r="Z52" s="12"/>
      <c r="AA52" s="2"/>
      <c r="AB52" s="2"/>
      <c r="AC52" s="2"/>
      <c r="AD52" s="2"/>
      <c r="AE52" s="2"/>
      <c r="AF52" s="2"/>
      <c r="AH52" s="2"/>
      <c r="AI52" s="2"/>
      <c r="AJ52" s="2"/>
      <c r="AK52" s="2"/>
      <c r="AL52" s="2"/>
      <c r="AM52" s="2"/>
      <c r="AO52" s="2"/>
      <c r="AP52" s="2"/>
      <c r="AQ52" s="2"/>
      <c r="AR52" s="2"/>
      <c r="AT52" s="2"/>
      <c r="AU52" s="2"/>
      <c r="AV52" s="2"/>
      <c r="AW52" s="2"/>
      <c r="AY52" s="2"/>
      <c r="AZ52" s="2"/>
      <c r="BA52" s="2"/>
      <c r="BB52" s="2"/>
      <c r="BC52" s="2"/>
      <c r="BD52" s="2"/>
      <c r="BF52" s="2"/>
      <c r="BG52" s="2"/>
      <c r="BH52" s="2"/>
      <c r="BI52" s="2"/>
      <c r="BJ52" s="2"/>
      <c r="BK52" s="2"/>
      <c r="BM52" s="2"/>
      <c r="BN52" s="2"/>
      <c r="BO52" s="2"/>
      <c r="BP52" s="2"/>
      <c r="BR52" s="2"/>
      <c r="BS52" s="2"/>
      <c r="BT52" s="2"/>
      <c r="BU52" s="2"/>
      <c r="BW52" s="2">
        <v>1</v>
      </c>
      <c r="BX52" s="2">
        <v>0</v>
      </c>
      <c r="BY52" s="2">
        <v>1</v>
      </c>
      <c r="BZ52" s="2">
        <v>1</v>
      </c>
      <c r="CA52" s="2">
        <v>1</v>
      </c>
      <c r="CB52" s="2">
        <v>1</v>
      </c>
      <c r="CC52" s="17">
        <f>AVERAGE(BW52:CB52)</f>
        <v>0.83333333333333337</v>
      </c>
      <c r="CD52" s="2">
        <v>2</v>
      </c>
      <c r="CE52" s="2">
        <v>1</v>
      </c>
      <c r="CF52" s="2">
        <v>2</v>
      </c>
      <c r="CG52" s="2">
        <v>0</v>
      </c>
      <c r="CH52" s="2">
        <v>1</v>
      </c>
      <c r="CI52" s="2">
        <v>2</v>
      </c>
      <c r="CJ52" s="17">
        <f>AVERAGE(CD52:CI52)</f>
        <v>1.3333333333333333</v>
      </c>
      <c r="CK52" s="2">
        <v>1</v>
      </c>
      <c r="CL52" s="2">
        <v>3</v>
      </c>
      <c r="CM52" s="2">
        <v>2</v>
      </c>
      <c r="CN52" s="2">
        <v>2</v>
      </c>
      <c r="CO52" s="17">
        <f>AVERAGE(CK52:CN52)</f>
        <v>2</v>
      </c>
      <c r="CP52" s="2">
        <v>1</v>
      </c>
      <c r="CQ52" s="2">
        <v>1</v>
      </c>
      <c r="CR52" s="2">
        <v>1</v>
      </c>
      <c r="CS52" s="2">
        <v>2</v>
      </c>
      <c r="CT52" s="17">
        <f>AVERAGE(CP52:CS52)</f>
        <v>1.25</v>
      </c>
    </row>
    <row r="53" spans="1:98">
      <c r="A53" t="s">
        <v>1690</v>
      </c>
      <c r="B53" t="s">
        <v>2170</v>
      </c>
      <c r="C53" s="2"/>
      <c r="D53" s="2"/>
      <c r="E53" s="2"/>
      <c r="F53" s="2"/>
      <c r="G53" s="2"/>
      <c r="H53" s="2"/>
      <c r="I53" s="12"/>
      <c r="J53" s="2"/>
      <c r="K53" s="2"/>
      <c r="L53" s="2"/>
      <c r="M53" s="2"/>
      <c r="N53" s="2"/>
      <c r="O53" s="2"/>
      <c r="P53" s="12"/>
      <c r="Q53" s="2"/>
      <c r="R53" s="2"/>
      <c r="S53" s="2"/>
      <c r="T53" s="2"/>
      <c r="U53" s="12"/>
      <c r="V53" s="2"/>
      <c r="W53" s="2"/>
      <c r="X53" s="2"/>
      <c r="Y53" s="2"/>
      <c r="Z53" s="12"/>
      <c r="AA53" s="2"/>
      <c r="AB53" s="2"/>
      <c r="AC53" s="2"/>
      <c r="AD53" s="2"/>
      <c r="AE53" s="2"/>
      <c r="AF53" s="2"/>
      <c r="AH53" s="2"/>
      <c r="AI53" s="2"/>
      <c r="AJ53" s="2"/>
      <c r="AK53" s="2"/>
      <c r="AL53" s="2"/>
      <c r="AM53" s="2"/>
      <c r="AO53" s="2"/>
      <c r="AP53" s="2"/>
      <c r="AQ53" s="2"/>
      <c r="AR53" s="2"/>
      <c r="AT53" s="2"/>
      <c r="AU53" s="2"/>
      <c r="AV53" s="2"/>
      <c r="AW53" s="2"/>
      <c r="AY53" s="2"/>
      <c r="AZ53" s="2"/>
      <c r="BA53" s="2"/>
      <c r="BB53" s="2"/>
      <c r="BC53" s="2"/>
      <c r="BD53" s="2"/>
      <c r="BF53" s="2"/>
      <c r="BG53" s="2"/>
      <c r="BH53" s="2"/>
      <c r="BI53" s="2"/>
      <c r="BJ53" s="2"/>
      <c r="BK53" s="2"/>
      <c r="BM53" s="2"/>
      <c r="BN53" s="2"/>
      <c r="BO53" s="2"/>
      <c r="BP53" s="2"/>
      <c r="BR53" s="2"/>
      <c r="BS53" s="2"/>
      <c r="BT53" s="2"/>
      <c r="BU53" s="2"/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17">
        <f>AVERAGE(BW53:CB53)</f>
        <v>0</v>
      </c>
      <c r="CD53" s="2">
        <v>1</v>
      </c>
      <c r="CE53" s="2">
        <v>1</v>
      </c>
      <c r="CF53" s="2">
        <v>0</v>
      </c>
      <c r="CG53" s="2">
        <v>1</v>
      </c>
      <c r="CH53" s="2">
        <v>1</v>
      </c>
      <c r="CI53" s="2">
        <v>2</v>
      </c>
      <c r="CJ53" s="17">
        <f>AVERAGE(CD53:CI53)</f>
        <v>1</v>
      </c>
      <c r="CK53" s="2">
        <v>1</v>
      </c>
      <c r="CL53" s="2">
        <v>0</v>
      </c>
      <c r="CM53" s="2">
        <v>1</v>
      </c>
      <c r="CN53" s="2">
        <v>1</v>
      </c>
      <c r="CO53" s="17">
        <f>AVERAGE(CK53:CN53)</f>
        <v>0.75</v>
      </c>
      <c r="CP53" s="2">
        <v>0</v>
      </c>
      <c r="CQ53" s="2">
        <v>0</v>
      </c>
      <c r="CR53" s="2">
        <v>0</v>
      </c>
      <c r="CS53" s="2">
        <v>0</v>
      </c>
      <c r="CT53" s="17">
        <f>AVERAGE(CP53:CS53)</f>
        <v>0</v>
      </c>
    </row>
    <row r="54" spans="1:98">
      <c r="A54" t="s">
        <v>1714</v>
      </c>
      <c r="B54" t="s">
        <v>2171</v>
      </c>
      <c r="C54" s="2"/>
      <c r="D54" s="2"/>
      <c r="E54" s="2"/>
      <c r="F54" s="2"/>
      <c r="G54" s="2"/>
      <c r="H54" s="2"/>
      <c r="I54" s="12"/>
      <c r="J54" s="2"/>
      <c r="K54" s="2"/>
      <c r="L54" s="2"/>
      <c r="M54" s="2"/>
      <c r="N54" s="2"/>
      <c r="O54" s="2"/>
      <c r="P54" s="12"/>
      <c r="Q54" s="2"/>
      <c r="R54" s="2"/>
      <c r="S54" s="2"/>
      <c r="T54" s="2"/>
      <c r="U54" s="12"/>
      <c r="V54" s="2"/>
      <c r="W54" s="2"/>
      <c r="X54" s="2"/>
      <c r="Y54" s="2"/>
      <c r="Z54" s="12"/>
      <c r="AA54" s="2"/>
      <c r="AB54" s="2"/>
      <c r="AC54" s="2"/>
      <c r="AD54" s="2"/>
      <c r="AE54" s="2"/>
      <c r="AF54" s="2"/>
      <c r="AH54" s="2"/>
      <c r="AI54" s="2"/>
      <c r="AJ54" s="2"/>
      <c r="AK54" s="2"/>
      <c r="AL54" s="2"/>
      <c r="AM54" s="2"/>
      <c r="AO54" s="2"/>
      <c r="AP54" s="2"/>
      <c r="AQ54" s="2"/>
      <c r="AR54" s="2"/>
      <c r="AT54" s="2"/>
      <c r="AU54" s="2"/>
      <c r="AV54" s="2"/>
      <c r="AW54" s="2"/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15">
        <f>AVERAGE(AY54:BD54)</f>
        <v>0</v>
      </c>
      <c r="BF54" s="2">
        <v>0</v>
      </c>
      <c r="BG54" s="2">
        <v>0</v>
      </c>
      <c r="BH54" s="2">
        <v>4</v>
      </c>
      <c r="BI54" s="2">
        <v>0</v>
      </c>
      <c r="BJ54" s="2">
        <v>2</v>
      </c>
      <c r="BK54" s="2">
        <v>3</v>
      </c>
      <c r="BL54" s="15">
        <f>AVERAGE(BF54:BK54)</f>
        <v>1.5</v>
      </c>
      <c r="BM54" s="2">
        <v>0</v>
      </c>
      <c r="BN54" s="2">
        <v>0</v>
      </c>
      <c r="BO54" s="2">
        <v>6</v>
      </c>
      <c r="BP54" s="2">
        <v>6</v>
      </c>
      <c r="BQ54" s="15">
        <f>AVERAGE(BM54:BP54)</f>
        <v>3</v>
      </c>
      <c r="BR54" s="2">
        <v>0</v>
      </c>
      <c r="BS54" s="2">
        <v>0</v>
      </c>
      <c r="BT54" s="2">
        <v>0</v>
      </c>
      <c r="BU54" s="2">
        <v>0</v>
      </c>
      <c r="BV54" s="15">
        <f>AVERAGE(BR54:BU54)</f>
        <v>0</v>
      </c>
      <c r="BW54" s="2"/>
      <c r="BX54" s="2"/>
      <c r="BY54" s="2"/>
      <c r="BZ54" s="2"/>
      <c r="CA54" s="2"/>
      <c r="CB54" s="2"/>
      <c r="CD54" s="2"/>
      <c r="CE54" s="2"/>
      <c r="CF54" s="2"/>
      <c r="CG54" s="2"/>
      <c r="CH54" s="2"/>
      <c r="CI54" s="2"/>
      <c r="CK54" s="2"/>
      <c r="CL54" s="2"/>
      <c r="CM54" s="2"/>
      <c r="CN54" s="2"/>
      <c r="CP54" s="2"/>
      <c r="CQ54" s="2"/>
      <c r="CR54" s="2"/>
      <c r="CS54" s="2"/>
    </row>
    <row r="55" spans="1:98">
      <c r="A55" t="s">
        <v>1737</v>
      </c>
      <c r="B55" t="s">
        <v>2172</v>
      </c>
      <c r="C55" s="2">
        <v>0</v>
      </c>
      <c r="D55" s="2">
        <v>0</v>
      </c>
      <c r="E55" s="2">
        <v>3</v>
      </c>
      <c r="F55" s="2">
        <v>0</v>
      </c>
      <c r="G55" s="2">
        <v>0</v>
      </c>
      <c r="H55" s="2">
        <v>0</v>
      </c>
      <c r="I55" s="12">
        <f>AVERAGE(C55:H55)</f>
        <v>0.5</v>
      </c>
      <c r="J55" s="2">
        <v>4</v>
      </c>
      <c r="K55" s="2">
        <v>1</v>
      </c>
      <c r="L55" s="2">
        <v>0</v>
      </c>
      <c r="M55" s="2">
        <v>3</v>
      </c>
      <c r="N55" s="2">
        <v>3</v>
      </c>
      <c r="O55" s="2">
        <v>0</v>
      </c>
      <c r="P55" s="12">
        <f>AVERAGE(J55:O55)</f>
        <v>1.8333333333333333</v>
      </c>
      <c r="Q55" s="2">
        <v>0</v>
      </c>
      <c r="R55" s="2">
        <v>3</v>
      </c>
      <c r="S55" s="2">
        <v>2</v>
      </c>
      <c r="T55" s="2">
        <v>2</v>
      </c>
      <c r="U55" s="12">
        <f>AVERAGE(Q55:T55)</f>
        <v>1.75</v>
      </c>
      <c r="V55" s="2">
        <v>0</v>
      </c>
      <c r="W55" s="2">
        <v>0</v>
      </c>
      <c r="X55" s="2">
        <v>0</v>
      </c>
      <c r="Y55" s="2">
        <v>0</v>
      </c>
      <c r="Z55" s="12">
        <f>AVERAGE(V55:Y55)</f>
        <v>0</v>
      </c>
      <c r="AA55" s="2"/>
      <c r="AB55" s="2"/>
      <c r="AC55" s="2"/>
      <c r="AD55" s="2"/>
      <c r="AE55" s="2"/>
      <c r="AF55" s="2"/>
      <c r="AH55" s="2"/>
      <c r="AI55" s="2"/>
      <c r="AJ55" s="2"/>
      <c r="AK55" s="2"/>
      <c r="AL55" s="2"/>
      <c r="AM55" s="2"/>
      <c r="AO55" s="2"/>
      <c r="AP55" s="2"/>
      <c r="AQ55" s="2"/>
      <c r="AR55" s="2"/>
      <c r="AT55" s="2"/>
      <c r="AU55" s="2"/>
      <c r="AV55" s="2"/>
      <c r="AW55" s="2"/>
      <c r="AY55" s="2"/>
      <c r="AZ55" s="2"/>
      <c r="BA55" s="2"/>
      <c r="BB55" s="2"/>
      <c r="BC55" s="2"/>
      <c r="BD55" s="2"/>
      <c r="BF55" s="2"/>
      <c r="BG55" s="2"/>
      <c r="BH55" s="2"/>
      <c r="BI55" s="2"/>
      <c r="BJ55" s="2"/>
      <c r="BK55" s="2"/>
      <c r="BM55" s="2"/>
      <c r="BN55" s="2"/>
      <c r="BO55" s="2"/>
      <c r="BP55" s="2"/>
      <c r="BR55" s="2"/>
      <c r="BS55" s="2"/>
      <c r="BT55" s="2"/>
      <c r="BU55" s="2"/>
      <c r="BW55" s="2"/>
      <c r="BX55" s="2"/>
      <c r="BY55" s="2"/>
      <c r="BZ55" s="2"/>
      <c r="CA55" s="2"/>
      <c r="CB55" s="2"/>
      <c r="CD55" s="2"/>
      <c r="CE55" s="2"/>
      <c r="CF55" s="2"/>
      <c r="CG55" s="2"/>
      <c r="CH55" s="2"/>
      <c r="CI55" s="2"/>
      <c r="CK55" s="2"/>
      <c r="CL55" s="2"/>
      <c r="CM55" s="2"/>
      <c r="CN55" s="2"/>
      <c r="CP55" s="2"/>
      <c r="CQ55" s="2"/>
      <c r="CR55" s="2"/>
      <c r="CS55" s="2"/>
    </row>
    <row r="56" spans="1:98">
      <c r="A56" t="s">
        <v>1756</v>
      </c>
      <c r="B56" t="s">
        <v>2173</v>
      </c>
      <c r="C56" s="2"/>
      <c r="D56" s="2"/>
      <c r="E56" s="2"/>
      <c r="F56" s="2"/>
      <c r="G56" s="2"/>
      <c r="H56" s="2"/>
      <c r="I56" s="12"/>
      <c r="J56" s="2"/>
      <c r="K56" s="2"/>
      <c r="L56" s="2"/>
      <c r="M56" s="2"/>
      <c r="N56" s="2"/>
      <c r="O56" s="2"/>
      <c r="P56" s="12"/>
      <c r="Q56" s="2"/>
      <c r="R56" s="2"/>
      <c r="S56" s="2"/>
      <c r="T56" s="2"/>
      <c r="U56" s="12"/>
      <c r="V56" s="2"/>
      <c r="W56" s="2"/>
      <c r="X56" s="2"/>
      <c r="Y56" s="2"/>
      <c r="Z56" s="12"/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7">
        <f>AVERAGE(AA56:AF56)</f>
        <v>0</v>
      </c>
      <c r="AH56" s="2">
        <v>0</v>
      </c>
      <c r="AI56" s="2">
        <v>0</v>
      </c>
      <c r="AJ56" s="2">
        <v>1</v>
      </c>
      <c r="AK56" s="2">
        <v>3</v>
      </c>
      <c r="AL56" s="2">
        <v>0</v>
      </c>
      <c r="AM56" s="2">
        <v>1</v>
      </c>
      <c r="AN56" s="7">
        <f>AVERAGE(AH56:AM56)</f>
        <v>0.83333333333333337</v>
      </c>
      <c r="AO56" s="2">
        <v>0</v>
      </c>
      <c r="AP56" s="2">
        <v>1</v>
      </c>
      <c r="AQ56" s="2">
        <v>4</v>
      </c>
      <c r="AR56" s="2">
        <v>1</v>
      </c>
      <c r="AS56" s="7">
        <f>AVERAGE(AO56:AR56)</f>
        <v>1.5</v>
      </c>
      <c r="AT56" s="2">
        <v>0</v>
      </c>
      <c r="AU56" s="2">
        <v>0</v>
      </c>
      <c r="AV56" s="2">
        <v>0</v>
      </c>
      <c r="AW56" s="2">
        <v>0</v>
      </c>
      <c r="AX56" s="7">
        <f>AVERAGE(AT56:AW56)</f>
        <v>0</v>
      </c>
      <c r="AY56" s="2"/>
      <c r="AZ56" s="2"/>
      <c r="BA56" s="2"/>
      <c r="BB56" s="2"/>
      <c r="BC56" s="2"/>
      <c r="BD56" s="2"/>
      <c r="BF56" s="2"/>
      <c r="BG56" s="2"/>
      <c r="BH56" s="2"/>
      <c r="BI56" s="2"/>
      <c r="BJ56" s="2"/>
      <c r="BK56" s="2"/>
      <c r="BM56" s="2"/>
      <c r="BN56" s="2"/>
      <c r="BO56" s="2"/>
      <c r="BP56" s="2"/>
      <c r="BR56" s="2"/>
      <c r="BS56" s="2"/>
      <c r="BT56" s="2"/>
      <c r="BU56" s="2"/>
      <c r="BW56" s="2"/>
      <c r="BX56" s="2"/>
      <c r="BY56" s="2"/>
      <c r="BZ56" s="2"/>
      <c r="CA56" s="2"/>
      <c r="CB56" s="2"/>
      <c r="CD56" s="2"/>
      <c r="CE56" s="2"/>
      <c r="CF56" s="2"/>
      <c r="CG56" s="2"/>
      <c r="CH56" s="2"/>
      <c r="CI56" s="2"/>
      <c r="CK56" s="2"/>
      <c r="CL56" s="2"/>
      <c r="CM56" s="2"/>
      <c r="CN56" s="2"/>
      <c r="CP56" s="2"/>
      <c r="CQ56" s="2"/>
      <c r="CR56" s="2"/>
      <c r="CS56" s="2"/>
    </row>
    <row r="57" spans="1:98">
      <c r="A57" t="s">
        <v>1777</v>
      </c>
      <c r="B57" t="s">
        <v>2174</v>
      </c>
      <c r="C57" s="2"/>
      <c r="D57" s="2"/>
      <c r="E57" s="2"/>
      <c r="F57" s="2"/>
      <c r="G57" s="2"/>
      <c r="H57" s="2"/>
      <c r="I57" s="12"/>
      <c r="J57" s="2"/>
      <c r="K57" s="2"/>
      <c r="L57" s="2"/>
      <c r="M57" s="2"/>
      <c r="N57" s="2"/>
      <c r="O57" s="2"/>
      <c r="P57" s="12"/>
      <c r="Q57" s="2"/>
      <c r="R57" s="2"/>
      <c r="S57" s="2"/>
      <c r="T57" s="2"/>
      <c r="U57" s="12"/>
      <c r="V57" s="2"/>
      <c r="W57" s="2"/>
      <c r="X57" s="2"/>
      <c r="Y57" s="2"/>
      <c r="Z57" s="12"/>
      <c r="AA57" s="2">
        <v>0</v>
      </c>
      <c r="AB57" s="2">
        <v>0</v>
      </c>
      <c r="AC57" s="2">
        <v>0</v>
      </c>
      <c r="AD57" s="2">
        <v>1</v>
      </c>
      <c r="AE57" s="2">
        <v>0</v>
      </c>
      <c r="AF57" s="2">
        <v>0</v>
      </c>
      <c r="AG57" s="7">
        <f>AVERAGE(AA57:AF57)</f>
        <v>0.16666666666666666</v>
      </c>
      <c r="AH57" s="2">
        <v>1</v>
      </c>
      <c r="AI57" s="2">
        <v>1</v>
      </c>
      <c r="AJ57" s="2">
        <v>3</v>
      </c>
      <c r="AK57" s="2">
        <v>5</v>
      </c>
      <c r="AL57" s="2">
        <v>4</v>
      </c>
      <c r="AM57" s="2">
        <v>3</v>
      </c>
      <c r="AN57" s="7">
        <f>AVERAGE(AH57:AM57)</f>
        <v>2.8333333333333335</v>
      </c>
      <c r="AO57" s="2">
        <v>1</v>
      </c>
      <c r="AP57" s="2">
        <v>4</v>
      </c>
      <c r="AQ57" s="2">
        <v>6</v>
      </c>
      <c r="AR57" s="2">
        <v>2</v>
      </c>
      <c r="AS57" s="7">
        <f>AVERAGE(AO57:AR57)</f>
        <v>3.25</v>
      </c>
      <c r="AT57" s="2">
        <v>0</v>
      </c>
      <c r="AU57" s="2">
        <v>0</v>
      </c>
      <c r="AV57" s="2">
        <v>0</v>
      </c>
      <c r="AW57" s="2">
        <v>0</v>
      </c>
      <c r="AX57" s="7">
        <f>AVERAGE(AT57:AW57)</f>
        <v>0</v>
      </c>
      <c r="AY57" s="2"/>
      <c r="AZ57" s="2"/>
      <c r="BA57" s="2"/>
      <c r="BB57" s="2"/>
      <c r="BC57" s="2"/>
      <c r="BD57" s="2"/>
      <c r="BF57" s="2"/>
      <c r="BG57" s="2"/>
      <c r="BH57" s="2"/>
      <c r="BI57" s="2"/>
      <c r="BJ57" s="2"/>
      <c r="BK57" s="2"/>
      <c r="BM57" s="2"/>
      <c r="BN57" s="2"/>
      <c r="BO57" s="2"/>
      <c r="BP57" s="2"/>
      <c r="BR57" s="2"/>
      <c r="BS57" s="2"/>
      <c r="BT57" s="2"/>
      <c r="BU57" s="2"/>
      <c r="BW57" s="2"/>
      <c r="BX57" s="2"/>
      <c r="BY57" s="2"/>
      <c r="BZ57" s="2"/>
      <c r="CA57" s="2"/>
      <c r="CB57" s="2"/>
      <c r="CD57" s="2"/>
      <c r="CE57" s="2"/>
      <c r="CF57" s="2"/>
      <c r="CG57" s="2"/>
      <c r="CH57" s="2"/>
      <c r="CI57" s="2"/>
      <c r="CK57" s="2"/>
      <c r="CL57" s="2"/>
      <c r="CM57" s="2"/>
      <c r="CN57" s="2"/>
      <c r="CP57" s="2"/>
      <c r="CQ57" s="2"/>
      <c r="CR57" s="2"/>
      <c r="CS57" s="2"/>
    </row>
    <row r="58" spans="1:98">
      <c r="A58" t="s">
        <v>1797</v>
      </c>
      <c r="B58" t="s">
        <v>2175</v>
      </c>
      <c r="C58" s="2"/>
      <c r="D58" s="2"/>
      <c r="E58" s="2"/>
      <c r="F58" s="2"/>
      <c r="G58" s="2"/>
      <c r="H58" s="2"/>
      <c r="I58" s="12"/>
      <c r="J58" s="2"/>
      <c r="K58" s="2"/>
      <c r="L58" s="2"/>
      <c r="M58" s="2"/>
      <c r="N58" s="2"/>
      <c r="O58" s="2"/>
      <c r="P58" s="12"/>
      <c r="Q58" s="2"/>
      <c r="R58" s="2"/>
      <c r="S58" s="2"/>
      <c r="T58" s="2"/>
      <c r="U58" s="12"/>
      <c r="V58" s="2"/>
      <c r="W58" s="2"/>
      <c r="X58" s="2"/>
      <c r="Y58" s="2"/>
      <c r="Z58" s="12"/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7">
        <f>AVERAGE(AA58:AF58)</f>
        <v>0</v>
      </c>
      <c r="AH58" s="2">
        <v>0</v>
      </c>
      <c r="AI58" s="2">
        <v>0</v>
      </c>
      <c r="AJ58" s="2">
        <v>0</v>
      </c>
      <c r="AK58" s="2">
        <v>3</v>
      </c>
      <c r="AL58" s="2">
        <v>0</v>
      </c>
      <c r="AM58" s="2">
        <v>1</v>
      </c>
      <c r="AN58" s="7">
        <f>AVERAGE(AH58:AM58)</f>
        <v>0.66666666666666663</v>
      </c>
      <c r="AO58" s="2">
        <v>0</v>
      </c>
      <c r="AP58" s="2">
        <v>1</v>
      </c>
      <c r="AQ58" s="2">
        <v>4</v>
      </c>
      <c r="AR58" s="2">
        <v>0</v>
      </c>
      <c r="AS58" s="7">
        <f>AVERAGE(AO58:AR58)</f>
        <v>1.25</v>
      </c>
      <c r="AT58" s="2">
        <v>0</v>
      </c>
      <c r="AU58" s="2">
        <v>0</v>
      </c>
      <c r="AV58" s="2">
        <v>0</v>
      </c>
      <c r="AW58" s="2">
        <v>0</v>
      </c>
      <c r="AX58" s="7">
        <f>AVERAGE(AT58:AW58)</f>
        <v>0</v>
      </c>
      <c r="AY58" s="2"/>
      <c r="AZ58" s="2"/>
      <c r="BA58" s="2"/>
      <c r="BB58" s="2"/>
      <c r="BC58" s="2"/>
      <c r="BD58" s="2"/>
      <c r="BF58" s="2"/>
      <c r="BG58" s="2"/>
      <c r="BH58" s="2"/>
      <c r="BI58" s="2"/>
      <c r="BJ58" s="2"/>
      <c r="BK58" s="2"/>
      <c r="BM58" s="2"/>
      <c r="BN58" s="2"/>
      <c r="BO58" s="2"/>
      <c r="BP58" s="2"/>
      <c r="BR58" s="2"/>
      <c r="BS58" s="2"/>
      <c r="BT58" s="2"/>
      <c r="BU58" s="2"/>
      <c r="BW58" s="2"/>
      <c r="BX58" s="2"/>
      <c r="BY58" s="2"/>
      <c r="BZ58" s="2"/>
      <c r="CA58" s="2"/>
      <c r="CB58" s="2"/>
      <c r="CD58" s="2"/>
      <c r="CE58" s="2"/>
      <c r="CF58" s="2"/>
      <c r="CG58" s="2"/>
      <c r="CH58" s="2"/>
      <c r="CI58" s="2"/>
      <c r="CK58" s="2"/>
      <c r="CL58" s="2"/>
      <c r="CM58" s="2"/>
      <c r="CN58" s="2"/>
      <c r="CP58" s="2"/>
      <c r="CQ58" s="2"/>
      <c r="CR58" s="2"/>
      <c r="CS58" s="2"/>
    </row>
    <row r="59" spans="1:98">
      <c r="A59" t="s">
        <v>1816</v>
      </c>
      <c r="B59" t="s">
        <v>2176</v>
      </c>
      <c r="C59" s="2"/>
      <c r="D59" s="2"/>
      <c r="E59" s="2"/>
      <c r="F59" s="2"/>
      <c r="G59" s="2"/>
      <c r="H59" s="2"/>
      <c r="I59" s="12"/>
      <c r="J59" s="2"/>
      <c r="K59" s="2"/>
      <c r="L59" s="2"/>
      <c r="M59" s="2"/>
      <c r="N59" s="2"/>
      <c r="O59" s="2"/>
      <c r="P59" s="12"/>
      <c r="Q59" s="2"/>
      <c r="R59" s="2"/>
      <c r="S59" s="2"/>
      <c r="T59" s="2"/>
      <c r="U59" s="12"/>
      <c r="V59" s="2"/>
      <c r="W59" s="2"/>
      <c r="X59" s="2"/>
      <c r="Y59" s="2"/>
      <c r="Z59" s="12"/>
      <c r="AA59" s="2"/>
      <c r="AB59" s="2"/>
      <c r="AC59" s="2"/>
      <c r="AD59" s="2"/>
      <c r="AE59" s="2"/>
      <c r="AF59" s="2"/>
      <c r="AH59" s="2"/>
      <c r="AI59" s="2"/>
      <c r="AJ59" s="2"/>
      <c r="AK59" s="2"/>
      <c r="AL59" s="2"/>
      <c r="AM59" s="2"/>
      <c r="AO59" s="2"/>
      <c r="AP59" s="2"/>
      <c r="AQ59" s="2"/>
      <c r="AR59" s="2"/>
      <c r="AT59" s="2"/>
      <c r="AU59" s="2"/>
      <c r="AV59" s="2"/>
      <c r="AW59" s="2"/>
      <c r="AY59" s="2"/>
      <c r="AZ59" s="2"/>
      <c r="BA59" s="2"/>
      <c r="BB59" s="2"/>
      <c r="BC59" s="2"/>
      <c r="BD59" s="2"/>
      <c r="BF59" s="2"/>
      <c r="BG59" s="2"/>
      <c r="BH59" s="2"/>
      <c r="BI59" s="2"/>
      <c r="BJ59" s="2"/>
      <c r="BK59" s="2"/>
      <c r="BM59" s="2"/>
      <c r="BN59" s="2"/>
      <c r="BO59" s="2"/>
      <c r="BP59" s="2"/>
      <c r="BR59" s="2"/>
      <c r="BS59" s="2"/>
      <c r="BT59" s="2"/>
      <c r="BU59" s="2"/>
      <c r="BW59" s="2">
        <v>2</v>
      </c>
      <c r="BX59" s="2">
        <v>1</v>
      </c>
      <c r="BY59" s="2">
        <v>1</v>
      </c>
      <c r="BZ59" s="2">
        <v>2</v>
      </c>
      <c r="CA59" s="2">
        <v>1</v>
      </c>
      <c r="CB59" s="2">
        <v>1</v>
      </c>
      <c r="CC59" s="17">
        <f>AVERAGE(BW59:CB59)</f>
        <v>1.3333333333333333</v>
      </c>
      <c r="CD59" s="2">
        <v>2</v>
      </c>
      <c r="CE59" s="2">
        <v>1</v>
      </c>
      <c r="CF59" s="2">
        <v>3</v>
      </c>
      <c r="CG59" s="2">
        <v>1</v>
      </c>
      <c r="CH59" s="2">
        <v>1</v>
      </c>
      <c r="CI59" s="2">
        <v>3</v>
      </c>
      <c r="CJ59" s="17">
        <f>AVERAGE(CD59:CI59)</f>
        <v>1.8333333333333333</v>
      </c>
      <c r="CK59" s="2">
        <v>2</v>
      </c>
      <c r="CL59" s="2">
        <v>4</v>
      </c>
      <c r="CM59" s="2">
        <v>2</v>
      </c>
      <c r="CN59" s="2">
        <v>2</v>
      </c>
      <c r="CO59" s="17">
        <f>AVERAGE(CK59:CN59)</f>
        <v>2.5</v>
      </c>
      <c r="CP59" s="2">
        <v>1</v>
      </c>
      <c r="CQ59" s="2">
        <v>0</v>
      </c>
      <c r="CR59" s="2">
        <v>2</v>
      </c>
      <c r="CS59" s="2">
        <v>1</v>
      </c>
      <c r="CT59" s="17">
        <f>AVERAGE(CP59:CS59)</f>
        <v>1</v>
      </c>
    </row>
    <row r="60" spans="1:98">
      <c r="A60" t="s">
        <v>1842</v>
      </c>
      <c r="B60" t="s">
        <v>2177</v>
      </c>
      <c r="C60" s="2">
        <v>1</v>
      </c>
      <c r="D60" s="2">
        <v>1</v>
      </c>
      <c r="E60" s="2">
        <v>0</v>
      </c>
      <c r="F60" s="2">
        <v>1</v>
      </c>
      <c r="G60" s="2">
        <v>1</v>
      </c>
      <c r="H60" s="2">
        <v>1</v>
      </c>
      <c r="I60" s="12">
        <f>AVERAGE(C60:H60)</f>
        <v>0.83333333333333337</v>
      </c>
      <c r="J60" s="2">
        <v>4</v>
      </c>
      <c r="K60" s="2">
        <v>1</v>
      </c>
      <c r="L60" s="2">
        <v>3</v>
      </c>
      <c r="M60" s="2">
        <v>2</v>
      </c>
      <c r="N60" s="2">
        <v>1</v>
      </c>
      <c r="O60" s="2">
        <v>0</v>
      </c>
      <c r="P60" s="12">
        <f>AVERAGE(J60:O60)</f>
        <v>1.8333333333333333</v>
      </c>
      <c r="Q60" s="2">
        <v>1</v>
      </c>
      <c r="R60" s="2">
        <v>3</v>
      </c>
      <c r="S60" s="2">
        <v>2</v>
      </c>
      <c r="T60" s="2">
        <v>3</v>
      </c>
      <c r="U60" s="12">
        <f>AVERAGE(Q60:T60)</f>
        <v>2.25</v>
      </c>
      <c r="V60" s="2">
        <v>1</v>
      </c>
      <c r="W60" s="2">
        <v>1</v>
      </c>
      <c r="X60" s="2">
        <v>0</v>
      </c>
      <c r="Y60" s="2">
        <v>1</v>
      </c>
      <c r="Z60" s="12">
        <f>AVERAGE(V60:Y60)</f>
        <v>0.75</v>
      </c>
      <c r="AA60" s="2"/>
      <c r="AB60" s="2"/>
      <c r="AC60" s="2"/>
      <c r="AD60" s="2"/>
      <c r="AE60" s="2"/>
      <c r="AF60" s="2"/>
      <c r="AH60" s="2"/>
      <c r="AI60" s="2"/>
      <c r="AJ60" s="2"/>
      <c r="AK60" s="2"/>
      <c r="AL60" s="2"/>
      <c r="AM60" s="2"/>
      <c r="AO60" s="2"/>
      <c r="AP60" s="2"/>
      <c r="AQ60" s="2"/>
      <c r="AR60" s="2"/>
      <c r="AT60" s="2"/>
      <c r="AU60" s="2"/>
      <c r="AV60" s="2"/>
      <c r="AW60" s="2"/>
      <c r="AY60" s="2"/>
      <c r="AZ60" s="2"/>
      <c r="BA60" s="2"/>
      <c r="BB60" s="2"/>
      <c r="BC60" s="2"/>
      <c r="BD60" s="2"/>
      <c r="BF60" s="2"/>
      <c r="BG60" s="2"/>
      <c r="BH60" s="2"/>
      <c r="BI60" s="2"/>
      <c r="BJ60" s="2"/>
      <c r="BK60" s="2"/>
      <c r="BM60" s="2"/>
      <c r="BN60" s="2"/>
      <c r="BO60" s="2"/>
      <c r="BP60" s="2"/>
      <c r="BR60" s="2"/>
      <c r="BS60" s="2"/>
      <c r="BT60" s="2"/>
      <c r="BU60" s="2"/>
      <c r="BW60" s="2"/>
      <c r="BX60" s="2"/>
      <c r="BY60" s="2"/>
      <c r="BZ60" s="2"/>
      <c r="CA60" s="2"/>
      <c r="CB60" s="2"/>
      <c r="CD60" s="2"/>
      <c r="CE60" s="2"/>
      <c r="CF60" s="2"/>
      <c r="CG60" s="2"/>
      <c r="CH60" s="2"/>
      <c r="CI60" s="2"/>
      <c r="CK60" s="2"/>
      <c r="CL60" s="2"/>
      <c r="CM60" s="2"/>
      <c r="CN60" s="2"/>
      <c r="CP60" s="2"/>
      <c r="CQ60" s="2"/>
      <c r="CR60" s="2"/>
      <c r="CS60" s="2"/>
    </row>
    <row r="61" spans="1:98">
      <c r="A61" t="s">
        <v>1863</v>
      </c>
      <c r="B61" t="s">
        <v>2178</v>
      </c>
      <c r="C61" s="2"/>
      <c r="D61" s="2"/>
      <c r="E61" s="2"/>
      <c r="F61" s="2"/>
      <c r="G61" s="2"/>
      <c r="H61" s="2"/>
      <c r="I61" s="12"/>
      <c r="J61" s="2"/>
      <c r="K61" s="2"/>
      <c r="L61" s="2"/>
      <c r="M61" s="2"/>
      <c r="N61" s="2"/>
      <c r="O61" s="2"/>
      <c r="P61" s="12"/>
      <c r="Q61" s="2"/>
      <c r="R61" s="2"/>
      <c r="S61" s="2"/>
      <c r="T61" s="2"/>
      <c r="U61" s="12"/>
      <c r="V61" s="2"/>
      <c r="W61" s="2"/>
      <c r="X61" s="2"/>
      <c r="Y61" s="2"/>
      <c r="Z61" s="12"/>
      <c r="AA61" s="2"/>
      <c r="AB61" s="2"/>
      <c r="AC61" s="2"/>
      <c r="AD61" s="2"/>
      <c r="AE61" s="2"/>
      <c r="AF61" s="2"/>
      <c r="AH61" s="2"/>
      <c r="AI61" s="2"/>
      <c r="AJ61" s="2"/>
      <c r="AK61" s="2"/>
      <c r="AL61" s="2"/>
      <c r="AM61" s="2"/>
      <c r="AO61" s="2"/>
      <c r="AP61" s="2"/>
      <c r="AQ61" s="2"/>
      <c r="AR61" s="2"/>
      <c r="AT61" s="2"/>
      <c r="AU61" s="2"/>
      <c r="AV61" s="2"/>
      <c r="AW61" s="2"/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15">
        <f>AVERAGE(AY61:BD61)</f>
        <v>0</v>
      </c>
      <c r="BF61" s="2">
        <v>4</v>
      </c>
      <c r="BG61" s="2">
        <v>1</v>
      </c>
      <c r="BH61" s="2">
        <v>5</v>
      </c>
      <c r="BI61" s="2">
        <v>0</v>
      </c>
      <c r="BJ61" s="2">
        <v>0</v>
      </c>
      <c r="BK61" s="2">
        <v>4</v>
      </c>
      <c r="BL61" s="15">
        <f>AVERAGE(BF61:BK61)</f>
        <v>2.3333333333333335</v>
      </c>
      <c r="BM61" s="2">
        <v>0</v>
      </c>
      <c r="BN61" s="2">
        <v>0</v>
      </c>
      <c r="BO61" s="2">
        <v>5</v>
      </c>
      <c r="BP61" s="2">
        <v>3</v>
      </c>
      <c r="BQ61" s="15">
        <f>AVERAGE(BM61:BP61)</f>
        <v>2</v>
      </c>
      <c r="BR61" s="2">
        <v>0</v>
      </c>
      <c r="BS61" s="2">
        <v>0</v>
      </c>
      <c r="BT61" s="2">
        <v>0</v>
      </c>
      <c r="BU61" s="2">
        <v>0</v>
      </c>
      <c r="BV61" s="15">
        <f>AVERAGE(BR61:BU61)</f>
        <v>0</v>
      </c>
      <c r="BW61" s="2"/>
      <c r="BX61" s="2"/>
      <c r="BY61" s="2"/>
      <c r="BZ61" s="2"/>
      <c r="CA61" s="2"/>
      <c r="CB61" s="2"/>
      <c r="CD61" s="2"/>
      <c r="CE61" s="2"/>
      <c r="CF61" s="2"/>
      <c r="CG61" s="2"/>
      <c r="CH61" s="2"/>
      <c r="CI61" s="2"/>
      <c r="CK61" s="2"/>
      <c r="CL61" s="2"/>
      <c r="CM61" s="2"/>
      <c r="CN61" s="2"/>
      <c r="CP61" s="2"/>
      <c r="CQ61" s="2"/>
      <c r="CR61" s="2"/>
      <c r="CS61" s="2"/>
    </row>
    <row r="62" spans="1:98">
      <c r="A62" t="s">
        <v>1887</v>
      </c>
      <c r="B62" t="s">
        <v>2179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12">
        <f>AVERAGE(C62:H62)</f>
        <v>0</v>
      </c>
      <c r="J62" s="2">
        <v>4</v>
      </c>
      <c r="K62" s="2">
        <v>0</v>
      </c>
      <c r="L62" s="2">
        <v>2</v>
      </c>
      <c r="M62" s="2">
        <v>3</v>
      </c>
      <c r="N62" s="2">
        <v>1</v>
      </c>
      <c r="O62" s="2">
        <v>0</v>
      </c>
      <c r="P62" s="12">
        <f>AVERAGE(J62:O62)</f>
        <v>1.6666666666666667</v>
      </c>
      <c r="Q62" s="2">
        <v>0</v>
      </c>
      <c r="R62" s="2">
        <v>2</v>
      </c>
      <c r="S62" s="2">
        <v>2</v>
      </c>
      <c r="T62" s="2">
        <v>0</v>
      </c>
      <c r="U62" s="12">
        <f>AVERAGE(Q62:T62)</f>
        <v>1</v>
      </c>
      <c r="V62" s="2">
        <v>0</v>
      </c>
      <c r="W62" s="2">
        <v>0</v>
      </c>
      <c r="X62" s="2">
        <v>0</v>
      </c>
      <c r="Y62" s="2">
        <v>0</v>
      </c>
      <c r="Z62" s="12">
        <f>AVERAGE(V62:Y62)</f>
        <v>0</v>
      </c>
      <c r="AA62" s="2"/>
      <c r="AB62" s="2"/>
      <c r="AC62" s="2"/>
      <c r="AD62" s="2"/>
      <c r="AE62" s="2"/>
      <c r="AF62" s="2"/>
      <c r="AH62" s="2"/>
      <c r="AI62" s="2"/>
      <c r="AJ62" s="2"/>
      <c r="AK62" s="2"/>
      <c r="AL62" s="2"/>
      <c r="AM62" s="2"/>
      <c r="AO62" s="2"/>
      <c r="AP62" s="2"/>
      <c r="AQ62" s="2"/>
      <c r="AR62" s="2"/>
      <c r="AT62" s="2"/>
      <c r="AU62" s="2"/>
      <c r="AV62" s="2"/>
      <c r="AW62" s="2"/>
      <c r="AY62" s="2"/>
      <c r="AZ62" s="2"/>
      <c r="BA62" s="2"/>
      <c r="BB62" s="2"/>
      <c r="BC62" s="2"/>
      <c r="BD62" s="2"/>
      <c r="BF62" s="2"/>
      <c r="BG62" s="2"/>
      <c r="BH62" s="2"/>
      <c r="BI62" s="2"/>
      <c r="BJ62" s="2"/>
      <c r="BK62" s="2"/>
      <c r="BM62" s="2"/>
      <c r="BN62" s="2"/>
      <c r="BO62" s="2"/>
      <c r="BP62" s="2"/>
      <c r="BR62" s="2"/>
      <c r="BS62" s="2"/>
      <c r="BT62" s="2"/>
      <c r="BU62" s="2"/>
      <c r="BW62" s="2"/>
      <c r="BX62" s="2"/>
      <c r="BY62" s="2"/>
      <c r="BZ62" s="2"/>
      <c r="CA62" s="2"/>
      <c r="CB62" s="2"/>
      <c r="CD62" s="2"/>
      <c r="CE62" s="2"/>
      <c r="CF62" s="2"/>
      <c r="CG62" s="2"/>
      <c r="CH62" s="2"/>
      <c r="CI62" s="2"/>
      <c r="CK62" s="2"/>
      <c r="CL62" s="2"/>
      <c r="CM62" s="2"/>
      <c r="CN62" s="2"/>
      <c r="CP62" s="2"/>
      <c r="CQ62" s="2"/>
      <c r="CR62" s="2"/>
      <c r="CS62" s="2"/>
    </row>
    <row r="63" spans="1:98">
      <c r="A63" t="s">
        <v>1907</v>
      </c>
      <c r="B63" t="s">
        <v>2180</v>
      </c>
      <c r="C63" s="2"/>
      <c r="D63" s="2"/>
      <c r="E63" s="2"/>
      <c r="F63" s="2"/>
      <c r="G63" s="2"/>
      <c r="H63" s="2"/>
      <c r="I63" s="12"/>
      <c r="J63" s="2"/>
      <c r="K63" s="2"/>
      <c r="L63" s="2"/>
      <c r="M63" s="2"/>
      <c r="N63" s="2"/>
      <c r="O63" s="2"/>
      <c r="P63" s="12"/>
      <c r="Q63" s="2"/>
      <c r="R63" s="2"/>
      <c r="S63" s="2"/>
      <c r="T63" s="2"/>
      <c r="U63" s="12"/>
      <c r="V63" s="2"/>
      <c r="W63" s="2"/>
      <c r="X63" s="2"/>
      <c r="Y63" s="2"/>
      <c r="Z63" s="12"/>
      <c r="AA63" s="2">
        <v>0</v>
      </c>
      <c r="AB63" s="2">
        <v>1</v>
      </c>
      <c r="AC63" s="2">
        <v>1</v>
      </c>
      <c r="AD63" s="2">
        <v>1</v>
      </c>
      <c r="AE63" s="2">
        <v>4</v>
      </c>
      <c r="AF63" s="2">
        <v>0</v>
      </c>
      <c r="AG63" s="7">
        <f>AVERAGE(AA63:AF63)</f>
        <v>1.1666666666666667</v>
      </c>
      <c r="AH63" s="2">
        <v>5</v>
      </c>
      <c r="AI63" s="2">
        <v>1</v>
      </c>
      <c r="AJ63" s="2">
        <v>6</v>
      </c>
      <c r="AK63" s="2">
        <v>6</v>
      </c>
      <c r="AL63" s="2">
        <v>4</v>
      </c>
      <c r="AM63" s="2">
        <v>6</v>
      </c>
      <c r="AN63" s="7">
        <f>AVERAGE(AH63:AM63)</f>
        <v>4.666666666666667</v>
      </c>
      <c r="AO63" s="2">
        <v>3</v>
      </c>
      <c r="AP63" s="2">
        <v>3</v>
      </c>
      <c r="AQ63" s="2">
        <v>6</v>
      </c>
      <c r="AR63" s="2">
        <v>1</v>
      </c>
      <c r="AS63" s="7">
        <f>AVERAGE(AO63:AR63)</f>
        <v>3.25</v>
      </c>
      <c r="AT63" s="2">
        <v>1</v>
      </c>
      <c r="AU63" s="2">
        <v>0</v>
      </c>
      <c r="AV63" s="2">
        <v>0</v>
      </c>
      <c r="AW63" s="2">
        <v>1</v>
      </c>
      <c r="AX63" s="7">
        <f>AVERAGE(AT63:AW63)</f>
        <v>0.5</v>
      </c>
      <c r="AY63" s="2"/>
      <c r="AZ63" s="2"/>
      <c r="BA63" s="2"/>
      <c r="BB63" s="2"/>
      <c r="BC63" s="2"/>
      <c r="BD63" s="2"/>
      <c r="BF63" s="2"/>
      <c r="BG63" s="2"/>
      <c r="BH63" s="2"/>
      <c r="BI63" s="2"/>
      <c r="BJ63" s="2"/>
      <c r="BK63" s="2"/>
      <c r="BM63" s="2"/>
      <c r="BN63" s="2"/>
      <c r="BO63" s="2"/>
      <c r="BP63" s="2"/>
      <c r="BR63" s="2"/>
      <c r="BS63" s="2"/>
      <c r="BT63" s="2"/>
      <c r="BU63" s="2"/>
      <c r="BW63" s="2"/>
      <c r="BX63" s="2"/>
      <c r="BY63" s="2"/>
      <c r="BZ63" s="2"/>
      <c r="CA63" s="2"/>
      <c r="CB63" s="2"/>
      <c r="CD63" s="2"/>
      <c r="CE63" s="2"/>
      <c r="CF63" s="2"/>
      <c r="CG63" s="2"/>
      <c r="CH63" s="2"/>
      <c r="CI63" s="2"/>
      <c r="CK63" s="2"/>
      <c r="CL63" s="2"/>
      <c r="CM63" s="2"/>
      <c r="CN63" s="2"/>
      <c r="CP63" s="2"/>
      <c r="CQ63" s="2"/>
      <c r="CR63" s="2"/>
      <c r="CS63" s="2"/>
    </row>
    <row r="64" spans="1:98">
      <c r="A64" t="s">
        <v>1939</v>
      </c>
      <c r="B64" t="s">
        <v>2181</v>
      </c>
      <c r="C64" s="2"/>
      <c r="D64" s="2"/>
      <c r="E64" s="2"/>
      <c r="F64" s="2"/>
      <c r="G64" s="2"/>
      <c r="H64" s="2"/>
      <c r="I64" s="12"/>
      <c r="J64" s="2"/>
      <c r="K64" s="2"/>
      <c r="L64" s="2"/>
      <c r="M64" s="2"/>
      <c r="N64" s="2"/>
      <c r="O64" s="2"/>
      <c r="P64" s="12"/>
      <c r="Q64" s="2"/>
      <c r="R64" s="2"/>
      <c r="S64" s="2"/>
      <c r="T64" s="2"/>
      <c r="U64" s="2"/>
      <c r="V64" s="2"/>
      <c r="W64" s="2"/>
      <c r="X64" s="2"/>
      <c r="Y64" s="2"/>
      <c r="Z64" s="12"/>
      <c r="AA64" s="2"/>
      <c r="AB64" s="2"/>
      <c r="AC64" s="2"/>
      <c r="AD64" s="2"/>
      <c r="AE64" s="2"/>
      <c r="AF64" s="2"/>
      <c r="AH64" s="2"/>
      <c r="AI64" s="2"/>
      <c r="AJ64" s="2"/>
      <c r="AK64" s="2"/>
      <c r="AL64" s="2"/>
      <c r="AM64" s="2"/>
      <c r="AO64" s="2"/>
      <c r="AP64" s="2"/>
      <c r="AQ64" s="2"/>
      <c r="AR64" s="2"/>
      <c r="AT64" s="2"/>
      <c r="AU64" s="2"/>
      <c r="AV64" s="2"/>
      <c r="AW64" s="2"/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15">
        <f>AVERAGE(AY64:BD64)</f>
        <v>0</v>
      </c>
      <c r="BF64" s="2">
        <v>5</v>
      </c>
      <c r="BG64" s="2">
        <v>1</v>
      </c>
      <c r="BH64" s="2">
        <v>5</v>
      </c>
      <c r="BI64" s="2">
        <v>1</v>
      </c>
      <c r="BJ64" s="2">
        <v>2</v>
      </c>
      <c r="BK64" s="2">
        <v>3</v>
      </c>
      <c r="BL64" s="15">
        <f>AVERAGE(BF64:BK64)</f>
        <v>2.8333333333333335</v>
      </c>
      <c r="BM64" s="2">
        <v>0</v>
      </c>
      <c r="BN64" s="2">
        <v>1</v>
      </c>
      <c r="BO64" s="2">
        <v>4</v>
      </c>
      <c r="BP64" s="2">
        <v>6</v>
      </c>
      <c r="BQ64" s="15">
        <f>AVERAGE(BM64:BP64)</f>
        <v>2.75</v>
      </c>
      <c r="BR64" s="2">
        <v>0</v>
      </c>
      <c r="BS64" s="2">
        <v>0</v>
      </c>
      <c r="BT64" s="2">
        <v>0</v>
      </c>
      <c r="BU64" s="2">
        <v>0</v>
      </c>
      <c r="BV64" s="15">
        <f>AVERAGE(BR64:BU64)</f>
        <v>0</v>
      </c>
      <c r="BW64" s="2"/>
      <c r="BX64" s="2"/>
      <c r="BY64" s="2"/>
      <c r="BZ64" s="2"/>
      <c r="CA64" s="2"/>
      <c r="CB64" s="2"/>
      <c r="CD64" s="2"/>
      <c r="CE64" s="2"/>
      <c r="CF64" s="2"/>
      <c r="CG64" s="2"/>
      <c r="CH64" s="2"/>
      <c r="CI64" s="2"/>
      <c r="CK64" s="2"/>
      <c r="CL64" s="2"/>
      <c r="CM64" s="2"/>
      <c r="CN64" s="2"/>
      <c r="CP64" s="2"/>
      <c r="CQ64" s="2"/>
      <c r="CR64" s="2"/>
      <c r="CS64" s="2"/>
    </row>
    <row r="65" spans="1:98">
      <c r="A65" t="s">
        <v>1965</v>
      </c>
      <c r="B65" t="s">
        <v>2182</v>
      </c>
      <c r="C65" s="2"/>
      <c r="D65" s="2"/>
      <c r="E65" s="2"/>
      <c r="F65" s="2"/>
      <c r="G65" s="2"/>
      <c r="H65" s="2"/>
      <c r="I65" s="12"/>
      <c r="J65" s="2"/>
      <c r="K65" s="2"/>
      <c r="L65" s="2"/>
      <c r="M65" s="2"/>
      <c r="N65" s="2"/>
      <c r="O65" s="2"/>
      <c r="P65" s="12"/>
      <c r="Q65" s="2"/>
      <c r="R65" s="2"/>
      <c r="S65" s="2"/>
      <c r="T65" s="2"/>
      <c r="U65" s="2"/>
      <c r="V65" s="2"/>
      <c r="W65" s="2"/>
      <c r="X65" s="2"/>
      <c r="Y65" s="2"/>
      <c r="Z65" s="12"/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7">
        <f>AVERAGE(AA65:AF65)</f>
        <v>0</v>
      </c>
      <c r="AH65" s="2">
        <v>0</v>
      </c>
      <c r="AI65" s="2">
        <v>1</v>
      </c>
      <c r="AJ65" s="2">
        <v>1</v>
      </c>
      <c r="AK65" s="2">
        <v>2</v>
      </c>
      <c r="AL65" s="2">
        <v>0</v>
      </c>
      <c r="AM65" s="2">
        <v>1</v>
      </c>
      <c r="AN65" s="7">
        <f>AVERAGE(AH65:AM65)</f>
        <v>0.83333333333333337</v>
      </c>
      <c r="AO65" s="2">
        <v>0</v>
      </c>
      <c r="AP65" s="2">
        <v>2</v>
      </c>
      <c r="AQ65" s="2">
        <v>5</v>
      </c>
      <c r="AR65" s="2">
        <v>0</v>
      </c>
      <c r="AS65" s="7">
        <f>AVERAGE(AO65:AR65)</f>
        <v>1.75</v>
      </c>
      <c r="AT65" s="2">
        <v>0</v>
      </c>
      <c r="AU65" s="2">
        <v>0</v>
      </c>
      <c r="AV65" s="2">
        <v>0</v>
      </c>
      <c r="AW65" s="2">
        <v>0</v>
      </c>
      <c r="AX65" s="7">
        <f>AVERAGE(AT65:AW65)</f>
        <v>0</v>
      </c>
      <c r="AY65" s="2"/>
      <c r="AZ65" s="2"/>
      <c r="BA65" s="2"/>
      <c r="BB65" s="2"/>
      <c r="BC65" s="2"/>
      <c r="BD65" s="2"/>
      <c r="BF65" s="2"/>
      <c r="BG65" s="2"/>
      <c r="BH65" s="2"/>
      <c r="BI65" s="2"/>
      <c r="BJ65" s="2"/>
      <c r="BK65" s="2"/>
      <c r="BM65" s="2"/>
      <c r="BN65" s="2"/>
      <c r="BO65" s="2"/>
      <c r="BP65" s="2"/>
      <c r="BR65" s="2"/>
      <c r="BS65" s="2"/>
      <c r="BT65" s="2"/>
      <c r="BU65" s="2"/>
      <c r="BW65" s="2"/>
      <c r="BX65" s="2"/>
      <c r="BY65" s="2"/>
      <c r="BZ65" s="2"/>
      <c r="CA65" s="2"/>
      <c r="CB65" s="2"/>
      <c r="CD65" s="2"/>
      <c r="CE65" s="2"/>
      <c r="CF65" s="2"/>
      <c r="CG65" s="2"/>
      <c r="CH65" s="2"/>
      <c r="CI65" s="2"/>
      <c r="CK65" s="2"/>
      <c r="CL65" s="2"/>
      <c r="CM65" s="2"/>
      <c r="CN65" s="2"/>
      <c r="CP65" s="2"/>
      <c r="CQ65" s="2"/>
      <c r="CR65" s="2"/>
      <c r="CS65" s="2"/>
    </row>
    <row r="66" spans="1:98">
      <c r="A66" t="s">
        <v>1986</v>
      </c>
      <c r="B66" t="s">
        <v>2183</v>
      </c>
      <c r="C66" s="2"/>
      <c r="D66" s="2"/>
      <c r="E66" s="2"/>
      <c r="F66" s="2"/>
      <c r="G66" s="2"/>
      <c r="H66" s="2"/>
      <c r="I66" s="12"/>
      <c r="J66" s="2"/>
      <c r="K66" s="2"/>
      <c r="L66" s="2"/>
      <c r="M66" s="2"/>
      <c r="N66" s="2"/>
      <c r="O66" s="2"/>
      <c r="P66" s="12"/>
      <c r="Q66" s="2"/>
      <c r="R66" s="2"/>
      <c r="S66" s="2"/>
      <c r="T66" s="2"/>
      <c r="U66" s="2"/>
      <c r="V66" s="2"/>
      <c r="W66" s="2"/>
      <c r="X66" s="2"/>
      <c r="Y66" s="2"/>
      <c r="Z66" s="12"/>
      <c r="AA66" s="2"/>
      <c r="AB66" s="2"/>
      <c r="AC66" s="2"/>
      <c r="AD66" s="2"/>
      <c r="AE66" s="2"/>
      <c r="AF66" s="2"/>
      <c r="AH66" s="2"/>
      <c r="AI66" s="2"/>
      <c r="AJ66" s="2"/>
      <c r="AK66" s="2"/>
      <c r="AL66" s="2"/>
      <c r="AM66" s="2"/>
      <c r="AO66" s="2"/>
      <c r="AP66" s="2"/>
      <c r="AQ66" s="2"/>
      <c r="AR66" s="2"/>
      <c r="AT66" s="2"/>
      <c r="AU66" s="2"/>
      <c r="AV66" s="2"/>
      <c r="AW66" s="2"/>
      <c r="AY66" s="2">
        <v>2</v>
      </c>
      <c r="AZ66" s="2">
        <v>1</v>
      </c>
      <c r="BA66" s="2">
        <v>1</v>
      </c>
      <c r="BB66" s="2">
        <v>1</v>
      </c>
      <c r="BC66" s="2">
        <v>1</v>
      </c>
      <c r="BD66" s="2">
        <v>2</v>
      </c>
      <c r="BE66" s="15">
        <f>AVERAGE(AY66:BD66)</f>
        <v>1.3333333333333333</v>
      </c>
      <c r="BF66" s="2">
        <v>4</v>
      </c>
      <c r="BG66" s="2">
        <v>4</v>
      </c>
      <c r="BH66" s="2">
        <v>3</v>
      </c>
      <c r="BI66" s="2">
        <v>2</v>
      </c>
      <c r="BJ66" s="2">
        <v>3</v>
      </c>
      <c r="BK66" s="2">
        <v>4</v>
      </c>
      <c r="BL66" s="15">
        <f>AVERAGE(BF66:BK66)</f>
        <v>3.3333333333333335</v>
      </c>
      <c r="BM66" s="2">
        <v>2</v>
      </c>
      <c r="BN66" s="2">
        <v>1</v>
      </c>
      <c r="BO66" s="2">
        <v>5</v>
      </c>
      <c r="BP66" s="2">
        <v>4</v>
      </c>
      <c r="BQ66" s="15">
        <f>AVERAGE(BM66:BP66)</f>
        <v>3</v>
      </c>
      <c r="BR66" s="2">
        <v>3</v>
      </c>
      <c r="BS66" s="2">
        <v>1</v>
      </c>
      <c r="BT66" s="2">
        <v>0</v>
      </c>
      <c r="BU66" s="2">
        <v>1</v>
      </c>
      <c r="BV66" s="15">
        <f>AVERAGE(BR66:BU66)</f>
        <v>1.25</v>
      </c>
      <c r="BW66" s="2"/>
      <c r="BX66" s="2"/>
      <c r="BY66" s="2"/>
      <c r="BZ66" s="2"/>
      <c r="CA66" s="2"/>
      <c r="CB66" s="2"/>
      <c r="CD66" s="2"/>
      <c r="CE66" s="2"/>
      <c r="CF66" s="2"/>
      <c r="CG66" s="2"/>
      <c r="CH66" s="2"/>
      <c r="CI66" s="2"/>
      <c r="CK66" s="2"/>
      <c r="CL66" s="2"/>
      <c r="CM66" s="2"/>
      <c r="CN66" s="2"/>
      <c r="CP66" s="2"/>
      <c r="CQ66" s="2"/>
      <c r="CR66" s="2"/>
      <c r="CS66" s="2"/>
    </row>
    <row r="67" spans="1:98">
      <c r="A67" t="s">
        <v>2008</v>
      </c>
      <c r="B67" t="s">
        <v>2184</v>
      </c>
      <c r="C67" s="2"/>
      <c r="D67" s="2"/>
      <c r="E67" s="2"/>
      <c r="F67" s="2"/>
      <c r="G67" s="2"/>
      <c r="H67" s="2"/>
      <c r="I67" s="12"/>
      <c r="J67" s="2"/>
      <c r="K67" s="2"/>
      <c r="L67" s="2"/>
      <c r="M67" s="2"/>
      <c r="N67" s="2"/>
      <c r="O67" s="2"/>
      <c r="P67" s="12"/>
      <c r="Q67" s="2"/>
      <c r="R67" s="2"/>
      <c r="S67" s="2"/>
      <c r="T67" s="2"/>
      <c r="U67" s="2"/>
      <c r="V67" s="2"/>
      <c r="W67" s="2"/>
      <c r="X67" s="2"/>
      <c r="Y67" s="2"/>
      <c r="Z67" s="12"/>
      <c r="AA67" s="2"/>
      <c r="AB67" s="2"/>
      <c r="AC67" s="2"/>
      <c r="AD67" s="2"/>
      <c r="AE67" s="2"/>
      <c r="AF67" s="2"/>
      <c r="AH67" s="2"/>
      <c r="AI67" s="2"/>
      <c r="AJ67" s="2"/>
      <c r="AK67" s="2"/>
      <c r="AL67" s="2"/>
      <c r="AM67" s="2"/>
      <c r="AO67" s="2"/>
      <c r="AP67" s="2"/>
      <c r="AQ67" s="2"/>
      <c r="AR67" s="2"/>
      <c r="AT67" s="2"/>
      <c r="AU67" s="2"/>
      <c r="AV67" s="2"/>
      <c r="AW67" s="2"/>
      <c r="AY67" s="2"/>
      <c r="AZ67" s="2"/>
      <c r="BA67" s="2"/>
      <c r="BB67" s="2"/>
      <c r="BC67" s="2"/>
      <c r="BD67" s="2"/>
      <c r="BF67" s="2"/>
      <c r="BG67" s="2"/>
      <c r="BH67" s="2"/>
      <c r="BI67" s="2"/>
      <c r="BJ67" s="2"/>
      <c r="BK67" s="2"/>
      <c r="BM67" s="2"/>
      <c r="BN67" s="2"/>
      <c r="BO67" s="2"/>
      <c r="BP67" s="2"/>
      <c r="BR67" s="2"/>
      <c r="BS67" s="2"/>
      <c r="BT67" s="2"/>
      <c r="BU67" s="2"/>
      <c r="BW67" s="2">
        <v>2</v>
      </c>
      <c r="BX67" s="2">
        <v>1</v>
      </c>
      <c r="BY67" s="2">
        <v>2</v>
      </c>
      <c r="BZ67" s="2">
        <v>3</v>
      </c>
      <c r="CA67" s="2">
        <v>1</v>
      </c>
      <c r="CB67" s="2">
        <v>2</v>
      </c>
      <c r="CC67" s="17">
        <f>AVERAGE(BW67:CB67)</f>
        <v>1.8333333333333333</v>
      </c>
      <c r="CD67" s="2">
        <v>4</v>
      </c>
      <c r="CE67" s="2">
        <v>4</v>
      </c>
      <c r="CF67" s="2">
        <v>2</v>
      </c>
      <c r="CG67" s="2">
        <v>3</v>
      </c>
      <c r="CH67" s="2">
        <v>3</v>
      </c>
      <c r="CI67" s="2">
        <v>4</v>
      </c>
      <c r="CJ67" s="17">
        <f>AVERAGE(CD67:CI67)</f>
        <v>3.3333333333333335</v>
      </c>
      <c r="CK67" s="2">
        <v>2</v>
      </c>
      <c r="CL67" s="2">
        <v>5</v>
      </c>
      <c r="CM67" s="2">
        <v>4</v>
      </c>
      <c r="CN67" s="2">
        <v>3</v>
      </c>
      <c r="CO67" s="17">
        <f>AVERAGE(CK67:CN67)</f>
        <v>3.5</v>
      </c>
      <c r="CP67" s="2">
        <v>1</v>
      </c>
      <c r="CQ67" s="2">
        <v>2</v>
      </c>
      <c r="CR67" s="2">
        <v>3</v>
      </c>
      <c r="CS67" s="2">
        <v>2</v>
      </c>
      <c r="CT67" s="17">
        <f>AVERAGE(CP67:CS67)</f>
        <v>2</v>
      </c>
    </row>
    <row r="68" spans="1:98">
      <c r="I68" s="12"/>
    </row>
    <row r="69" spans="1:98">
      <c r="I69" s="12"/>
    </row>
    <row r="73" spans="1:98" ht="16" thickBot="1">
      <c r="B73" s="13" t="s">
        <v>2189</v>
      </c>
    </row>
    <row r="74" spans="1:98" ht="61" thickBot="1">
      <c r="C74" s="5" t="s">
        <v>2053</v>
      </c>
      <c r="D74" s="5" t="s">
        <v>2057</v>
      </c>
      <c r="E74" s="5" t="s">
        <v>2060</v>
      </c>
      <c r="F74" s="5" t="s">
        <v>2061</v>
      </c>
    </row>
    <row r="75" spans="1:98">
      <c r="B75" t="s">
        <v>2123</v>
      </c>
      <c r="C75">
        <v>0</v>
      </c>
      <c r="D75">
        <v>1</v>
      </c>
      <c r="E75">
        <v>1.5</v>
      </c>
      <c r="F75">
        <v>0</v>
      </c>
      <c r="AC75" s="7"/>
      <c r="AG75"/>
      <c r="AJ75" s="7"/>
      <c r="AN75"/>
      <c r="AO75" s="7"/>
      <c r="AS75"/>
      <c r="AT75" s="7"/>
      <c r="AX75"/>
      <c r="BA75" s="15"/>
      <c r="BE75"/>
      <c r="BH75" s="15"/>
      <c r="BL75"/>
      <c r="BM75" s="15"/>
      <c r="BQ75"/>
      <c r="BR75" s="15"/>
      <c r="BV75"/>
      <c r="BY75" s="17"/>
      <c r="CC75"/>
      <c r="CF75" s="17"/>
      <c r="CJ75"/>
      <c r="CK75" s="17"/>
      <c r="CO75"/>
      <c r="CP75" s="17"/>
      <c r="CT75"/>
    </row>
    <row r="76" spans="1:98">
      <c r="B76" t="s">
        <v>2124</v>
      </c>
      <c r="C76">
        <v>0.83333333333333337</v>
      </c>
      <c r="D76">
        <v>3.3333333333333335</v>
      </c>
      <c r="E76">
        <v>3.25</v>
      </c>
      <c r="F76">
        <v>1</v>
      </c>
      <c r="I76">
        <f>_xlfn.T.TEST(C75:C136,D75:D136,2,1)</f>
        <v>8.3230424960643448E-18</v>
      </c>
      <c r="AC76" s="7"/>
      <c r="AG76"/>
      <c r="AJ76" s="7"/>
      <c r="AN76"/>
      <c r="AO76" s="7"/>
      <c r="AS76"/>
      <c r="AT76" s="7"/>
      <c r="AX76"/>
      <c r="BA76" s="15"/>
      <c r="BE76"/>
      <c r="BH76" s="15"/>
      <c r="BL76"/>
      <c r="BM76" s="15"/>
      <c r="BQ76"/>
      <c r="BR76" s="15"/>
      <c r="BV76"/>
      <c r="BY76" s="17"/>
      <c r="CC76"/>
      <c r="CF76" s="17"/>
      <c r="CJ76"/>
      <c r="CK76" s="17"/>
      <c r="CO76"/>
      <c r="CP76" s="17"/>
      <c r="CT76"/>
    </row>
    <row r="77" spans="1:98">
      <c r="B77" t="s">
        <v>2125</v>
      </c>
      <c r="C77">
        <v>0</v>
      </c>
      <c r="D77">
        <v>0.83333333333333337</v>
      </c>
      <c r="E77">
        <v>1</v>
      </c>
      <c r="F77">
        <v>0</v>
      </c>
      <c r="I77" t="s">
        <v>2198</v>
      </c>
      <c r="AB77" s="7"/>
      <c r="AG77"/>
      <c r="AI77" s="7"/>
      <c r="AX77"/>
      <c r="AZ77" s="15"/>
      <c r="BE77"/>
      <c r="BG77" s="15"/>
      <c r="BV77"/>
      <c r="BX77" s="17"/>
      <c r="CC77"/>
      <c r="CE77" s="17"/>
      <c r="CT77"/>
    </row>
    <row r="78" spans="1:98">
      <c r="B78" t="s">
        <v>2126</v>
      </c>
      <c r="C78">
        <v>0.16666666666666666</v>
      </c>
      <c r="D78">
        <v>2</v>
      </c>
      <c r="E78">
        <v>3.75</v>
      </c>
      <c r="F78">
        <v>0</v>
      </c>
      <c r="I78">
        <f>_xlfn.T.TEST(C75:C136,F75:F136,2,1)</f>
        <v>0.34649483309866969</v>
      </c>
      <c r="AB78" s="7"/>
      <c r="AG78"/>
      <c r="AI78" s="7"/>
      <c r="AX78"/>
      <c r="AZ78" s="15"/>
      <c r="BE78"/>
      <c r="BG78" s="15"/>
      <c r="BV78"/>
      <c r="BX78" s="17"/>
      <c r="CC78"/>
      <c r="CE78" s="17"/>
      <c r="CT78"/>
    </row>
    <row r="79" spans="1:98">
      <c r="B79" t="s">
        <v>2127</v>
      </c>
      <c r="C79">
        <v>0.16666666666666666</v>
      </c>
      <c r="D79">
        <v>2.5</v>
      </c>
      <c r="E79">
        <v>3.25</v>
      </c>
      <c r="F79">
        <v>0.25</v>
      </c>
      <c r="AA79" s="7"/>
      <c r="AG79"/>
      <c r="AH79" s="7"/>
      <c r="AM79" s="7"/>
      <c r="AN79"/>
      <c r="AR79" s="7"/>
      <c r="AS79"/>
      <c r="AX79"/>
      <c r="AY79" s="15"/>
      <c r="BE79"/>
      <c r="BF79" s="15"/>
      <c r="BK79" s="15"/>
      <c r="BL79"/>
      <c r="BP79" s="15"/>
      <c r="BQ79"/>
      <c r="BV79"/>
      <c r="BW79" s="17"/>
      <c r="CC79"/>
      <c r="CD79" s="17"/>
      <c r="CI79" s="17"/>
      <c r="CJ79"/>
      <c r="CN79" s="17"/>
      <c r="CO79"/>
      <c r="CT79"/>
    </row>
    <row r="80" spans="1:98">
      <c r="B80" t="s">
        <v>2128</v>
      </c>
      <c r="C80">
        <v>0.5</v>
      </c>
      <c r="D80">
        <v>2.8333333333333335</v>
      </c>
      <c r="E80">
        <v>3</v>
      </c>
      <c r="F80">
        <v>0</v>
      </c>
      <c r="I80">
        <f>_xlfn.T.TEST(D75:D136,E75:E136,2,1)</f>
        <v>4.4578792741407371E-4</v>
      </c>
      <c r="AD80" s="7"/>
      <c r="AG80"/>
      <c r="AK80" s="7"/>
      <c r="AN80"/>
      <c r="AP80" s="7"/>
      <c r="AS80"/>
      <c r="AU80" s="7"/>
      <c r="AX80"/>
      <c r="BB80" s="15"/>
      <c r="BE80"/>
      <c r="BI80" s="15"/>
      <c r="BL80"/>
      <c r="BN80" s="15"/>
      <c r="BQ80"/>
      <c r="BS80" s="15"/>
      <c r="BV80"/>
      <c r="BZ80" s="17"/>
      <c r="CC80"/>
      <c r="CG80" s="17"/>
      <c r="CJ80"/>
      <c r="CL80" s="17"/>
      <c r="CO80"/>
      <c r="CQ80" s="17"/>
      <c r="CT80"/>
    </row>
    <row r="81" spans="2:98">
      <c r="B81" t="s">
        <v>2129</v>
      </c>
      <c r="C81">
        <v>0</v>
      </c>
      <c r="D81">
        <v>2.1666666666666665</v>
      </c>
      <c r="E81">
        <v>3.25</v>
      </c>
      <c r="F81">
        <v>0</v>
      </c>
      <c r="AB81" s="7"/>
      <c r="AG81"/>
      <c r="AI81" s="7"/>
      <c r="AX81"/>
      <c r="AZ81" s="15"/>
      <c r="BE81"/>
      <c r="BG81" s="15"/>
      <c r="BV81"/>
      <c r="BX81" s="17"/>
      <c r="CC81"/>
      <c r="CE81" s="17"/>
      <c r="CT81"/>
    </row>
    <row r="82" spans="2:98">
      <c r="B82" t="s">
        <v>2130</v>
      </c>
      <c r="C82">
        <v>0</v>
      </c>
      <c r="D82">
        <v>1.3333333333333333</v>
      </c>
      <c r="E82">
        <v>2.75</v>
      </c>
      <c r="F82">
        <v>0</v>
      </c>
      <c r="AD82" s="7"/>
      <c r="AG82"/>
      <c r="AK82" s="7"/>
      <c r="AN82"/>
      <c r="AP82" s="7"/>
      <c r="AS82"/>
      <c r="AU82" s="7"/>
      <c r="AX82"/>
      <c r="BB82" s="15"/>
      <c r="BE82"/>
      <c r="BI82" s="15"/>
      <c r="BL82"/>
      <c r="BN82" s="15"/>
      <c r="BQ82"/>
      <c r="BS82" s="15"/>
      <c r="BV82"/>
      <c r="BZ82" s="17"/>
      <c r="CC82"/>
      <c r="CG82" s="17"/>
      <c r="CJ82"/>
      <c r="CL82" s="17"/>
      <c r="CO82"/>
      <c r="CQ82" s="17"/>
      <c r="CT82"/>
    </row>
    <row r="83" spans="2:98">
      <c r="B83" t="s">
        <v>2131</v>
      </c>
      <c r="C83">
        <v>0</v>
      </c>
      <c r="D83">
        <v>0.66666666666666663</v>
      </c>
      <c r="E83">
        <v>1.25</v>
      </c>
      <c r="F83">
        <v>0</v>
      </c>
      <c r="AD83" s="7"/>
      <c r="AG83"/>
      <c r="AK83" s="7"/>
      <c r="AN83"/>
      <c r="AP83" s="7"/>
      <c r="AS83"/>
      <c r="AU83" s="7"/>
      <c r="AX83"/>
      <c r="BB83" s="15"/>
      <c r="BE83"/>
      <c r="BI83" s="15"/>
      <c r="BL83"/>
      <c r="BN83" s="15"/>
      <c r="BQ83"/>
      <c r="BS83" s="15"/>
      <c r="BV83"/>
      <c r="BZ83" s="17"/>
      <c r="CC83"/>
      <c r="CG83" s="17"/>
      <c r="CJ83"/>
      <c r="CL83" s="17"/>
      <c r="CO83"/>
      <c r="CQ83" s="17"/>
      <c r="CT83"/>
    </row>
    <row r="84" spans="2:98">
      <c r="B84" t="s">
        <v>2132</v>
      </c>
      <c r="C84">
        <v>0</v>
      </c>
      <c r="D84">
        <v>2.1666666666666665</v>
      </c>
      <c r="E84">
        <v>2.25</v>
      </c>
      <c r="F84">
        <v>0</v>
      </c>
      <c r="AB84" s="7"/>
      <c r="AG84"/>
      <c r="AI84" s="7"/>
      <c r="AX84"/>
      <c r="AZ84" s="15"/>
      <c r="BE84"/>
      <c r="BG84" s="15"/>
      <c r="BV84"/>
      <c r="BX84" s="17"/>
      <c r="CC84"/>
      <c r="CE84" s="17"/>
      <c r="CT84"/>
    </row>
    <row r="85" spans="2:98">
      <c r="B85" t="s">
        <v>2133</v>
      </c>
      <c r="C85">
        <v>0</v>
      </c>
      <c r="D85">
        <v>0.33333333333333331</v>
      </c>
      <c r="E85">
        <v>0.5</v>
      </c>
      <c r="F85">
        <v>0</v>
      </c>
      <c r="AA85" s="7"/>
      <c r="AG85"/>
      <c r="AH85" s="7"/>
      <c r="AM85" s="7"/>
      <c r="AN85"/>
      <c r="AR85" s="7"/>
      <c r="AS85"/>
      <c r="AX85"/>
      <c r="AY85" s="15"/>
      <c r="BE85"/>
      <c r="BF85" s="15"/>
      <c r="BK85" s="15"/>
      <c r="BL85"/>
      <c r="BP85" s="15"/>
      <c r="BQ85"/>
      <c r="BV85"/>
      <c r="BW85" s="17"/>
      <c r="CC85"/>
      <c r="CD85" s="17"/>
      <c r="CI85" s="17"/>
      <c r="CJ85"/>
      <c r="CN85" s="17"/>
      <c r="CO85"/>
      <c r="CT85"/>
    </row>
    <row r="86" spans="2:98">
      <c r="B86" t="s">
        <v>2134</v>
      </c>
      <c r="C86">
        <v>0.16666666666666666</v>
      </c>
      <c r="D86">
        <v>1.1666666666666667</v>
      </c>
      <c r="E86">
        <v>1.25</v>
      </c>
      <c r="F86">
        <v>0</v>
      </c>
      <c r="AD86" s="7"/>
      <c r="AG86"/>
      <c r="AK86" s="7"/>
      <c r="AN86"/>
      <c r="AP86" s="7"/>
      <c r="AS86"/>
      <c r="AU86" s="7"/>
      <c r="AX86"/>
      <c r="BB86" s="15"/>
      <c r="BE86"/>
      <c r="BI86" s="15"/>
      <c r="BL86"/>
      <c r="BN86" s="15"/>
      <c r="BQ86"/>
      <c r="BS86" s="15"/>
      <c r="BV86"/>
      <c r="BZ86" s="17"/>
      <c r="CC86"/>
      <c r="CG86" s="17"/>
      <c r="CJ86"/>
      <c r="CL86" s="17"/>
      <c r="CO86"/>
      <c r="CQ86" s="17"/>
      <c r="CT86"/>
    </row>
    <row r="87" spans="2:98">
      <c r="B87" t="s">
        <v>2135</v>
      </c>
      <c r="C87">
        <v>0.83333333333333337</v>
      </c>
      <c r="D87">
        <v>2.6666666666666665</v>
      </c>
      <c r="E87">
        <v>2.75</v>
      </c>
      <c r="F87">
        <v>0.25</v>
      </c>
      <c r="AA87" s="7"/>
      <c r="AG87"/>
      <c r="AH87" s="7"/>
      <c r="AM87" s="7"/>
      <c r="AN87"/>
      <c r="AR87" s="7"/>
      <c r="AS87"/>
      <c r="AX87"/>
      <c r="AY87" s="15"/>
      <c r="BE87"/>
      <c r="BF87" s="15"/>
      <c r="BK87" s="15"/>
      <c r="BL87"/>
      <c r="BP87" s="15"/>
      <c r="BQ87"/>
      <c r="BV87"/>
      <c r="BW87" s="17"/>
      <c r="CC87"/>
      <c r="CD87" s="17"/>
      <c r="CI87" s="17"/>
      <c r="CJ87"/>
      <c r="CN87" s="17"/>
      <c r="CO87"/>
      <c r="CT87"/>
    </row>
    <row r="88" spans="2:98">
      <c r="B88" t="s">
        <v>2136</v>
      </c>
      <c r="C88">
        <v>0</v>
      </c>
      <c r="D88">
        <v>2.1666666666666665</v>
      </c>
      <c r="E88">
        <v>1.75</v>
      </c>
      <c r="F88">
        <v>0</v>
      </c>
      <c r="AA88" s="7"/>
      <c r="AG88"/>
      <c r="AH88" s="7"/>
      <c r="AM88" s="7"/>
      <c r="AN88"/>
      <c r="AR88" s="7"/>
      <c r="AS88"/>
      <c r="AX88"/>
      <c r="AY88" s="15"/>
      <c r="BE88"/>
      <c r="BF88" s="15"/>
      <c r="BK88" s="15"/>
      <c r="BL88"/>
      <c r="BP88" s="15"/>
      <c r="BQ88"/>
      <c r="BV88"/>
      <c r="BW88" s="17"/>
      <c r="CC88"/>
      <c r="CD88" s="17"/>
      <c r="CI88" s="17"/>
      <c r="CJ88"/>
      <c r="CN88" s="17"/>
      <c r="CO88"/>
      <c r="CT88"/>
    </row>
    <row r="89" spans="2:98">
      <c r="B89" t="s">
        <v>2137</v>
      </c>
      <c r="C89">
        <v>0</v>
      </c>
      <c r="D89">
        <v>2</v>
      </c>
      <c r="E89">
        <v>1.75</v>
      </c>
      <c r="F89">
        <v>0</v>
      </c>
      <c r="AD89" s="7"/>
      <c r="AG89"/>
      <c r="AK89" s="7"/>
      <c r="AN89"/>
      <c r="AP89" s="7"/>
      <c r="AS89"/>
      <c r="AU89" s="7"/>
      <c r="AX89"/>
      <c r="BB89" s="15"/>
      <c r="BE89"/>
      <c r="BI89" s="15"/>
      <c r="BL89"/>
      <c r="BN89" s="15"/>
      <c r="BQ89"/>
      <c r="BS89" s="15"/>
      <c r="BV89"/>
      <c r="BZ89" s="17"/>
      <c r="CC89"/>
      <c r="CG89" s="17"/>
      <c r="CJ89"/>
      <c r="CL89" s="17"/>
      <c r="CO89"/>
      <c r="CQ89" s="17"/>
      <c r="CT89"/>
    </row>
    <row r="90" spans="2:98">
      <c r="B90" t="s">
        <v>2138</v>
      </c>
      <c r="C90">
        <v>0.16666666666666666</v>
      </c>
      <c r="D90">
        <v>0</v>
      </c>
      <c r="E90">
        <v>0.5</v>
      </c>
      <c r="F90">
        <v>0</v>
      </c>
      <c r="H90" t="s">
        <v>2190</v>
      </c>
      <c r="AD90" s="7"/>
      <c r="AG90"/>
      <c r="AK90" s="7"/>
      <c r="AN90"/>
      <c r="AP90" s="7"/>
      <c r="AS90"/>
      <c r="AU90" s="7"/>
      <c r="AX90"/>
      <c r="BB90" s="15"/>
      <c r="BE90"/>
      <c r="BI90" s="15"/>
      <c r="BL90"/>
      <c r="BN90" s="15"/>
      <c r="BQ90"/>
      <c r="BS90" s="15"/>
      <c r="BV90"/>
      <c r="BZ90" s="17"/>
      <c r="CC90"/>
      <c r="CG90" s="17"/>
      <c r="CJ90"/>
      <c r="CL90" s="17"/>
      <c r="CO90"/>
      <c r="CQ90" s="17"/>
      <c r="CT90"/>
    </row>
    <row r="91" spans="2:98">
      <c r="B91" t="s">
        <v>2139</v>
      </c>
      <c r="C91">
        <v>0.83333333333333337</v>
      </c>
      <c r="D91">
        <v>1.8333333333333333</v>
      </c>
      <c r="E91">
        <v>2.75</v>
      </c>
      <c r="F91">
        <v>0</v>
      </c>
      <c r="AB91" s="7"/>
      <c r="AG91"/>
      <c r="AI91" s="7"/>
      <c r="AX91"/>
      <c r="AZ91" s="15"/>
      <c r="BE91"/>
      <c r="BG91" s="15"/>
      <c r="BV91"/>
      <c r="BX91" s="17"/>
      <c r="CC91"/>
      <c r="CE91" s="17"/>
      <c r="CT91"/>
    </row>
    <row r="92" spans="2:98">
      <c r="B92" t="s">
        <v>2140</v>
      </c>
      <c r="C92">
        <v>0.66666666666666663</v>
      </c>
      <c r="D92">
        <v>3.6666666666666665</v>
      </c>
      <c r="E92">
        <v>3.75</v>
      </c>
      <c r="F92">
        <v>1.75</v>
      </c>
      <c r="AC92" s="7"/>
      <c r="AG92"/>
      <c r="AJ92" s="7"/>
      <c r="AN92"/>
      <c r="AO92" s="7"/>
      <c r="AS92"/>
      <c r="AT92" s="7"/>
      <c r="AX92"/>
      <c r="BA92" s="15"/>
      <c r="BE92"/>
      <c r="BH92" s="15"/>
      <c r="BL92"/>
      <c r="BM92" s="15"/>
      <c r="BQ92"/>
      <c r="BR92" s="15"/>
      <c r="BV92"/>
      <c r="BY92" s="17"/>
      <c r="CC92"/>
      <c r="CF92" s="17"/>
      <c r="CJ92"/>
      <c r="CK92" s="17"/>
      <c r="CO92"/>
      <c r="CP92" s="17"/>
      <c r="CT92"/>
    </row>
    <row r="93" spans="2:98">
      <c r="B93" t="s">
        <v>2141</v>
      </c>
      <c r="C93">
        <v>0.16666666666666666</v>
      </c>
      <c r="D93">
        <v>1.3333333333333333</v>
      </c>
      <c r="E93">
        <v>1.75</v>
      </c>
      <c r="F93">
        <v>0</v>
      </c>
      <c r="AA93" s="7"/>
      <c r="AG93"/>
      <c r="AH93" s="7"/>
      <c r="AM93" s="7"/>
      <c r="AN93"/>
      <c r="AR93" s="7"/>
      <c r="AS93"/>
      <c r="AX93"/>
      <c r="AY93" s="15"/>
      <c r="BE93"/>
      <c r="BF93" s="15"/>
      <c r="BK93" s="15"/>
      <c r="BL93"/>
      <c r="BP93" s="15"/>
      <c r="BQ93"/>
      <c r="BV93"/>
      <c r="BW93" s="17"/>
      <c r="CC93"/>
      <c r="CD93" s="17"/>
      <c r="CI93" s="17"/>
      <c r="CJ93"/>
      <c r="CN93" s="17"/>
      <c r="CO93"/>
      <c r="CT93"/>
    </row>
    <row r="94" spans="2:98">
      <c r="B94" t="s">
        <v>2142</v>
      </c>
      <c r="C94">
        <v>0</v>
      </c>
      <c r="D94">
        <v>0.83333333333333337</v>
      </c>
      <c r="E94">
        <v>1</v>
      </c>
      <c r="F94">
        <v>0</v>
      </c>
      <c r="AD94" s="7"/>
      <c r="AG94"/>
      <c r="AK94" s="7"/>
      <c r="AN94"/>
      <c r="AP94" s="7"/>
      <c r="AS94"/>
      <c r="AU94" s="7"/>
      <c r="AX94"/>
      <c r="BB94" s="15"/>
      <c r="BE94"/>
      <c r="BI94" s="15"/>
      <c r="BL94"/>
      <c r="BN94" s="15"/>
      <c r="BQ94"/>
      <c r="BS94" s="15"/>
      <c r="BV94"/>
      <c r="BZ94" s="17"/>
      <c r="CC94"/>
      <c r="CG94" s="17"/>
      <c r="CJ94"/>
      <c r="CL94" s="17"/>
      <c r="CO94"/>
      <c r="CQ94" s="17"/>
      <c r="CT94"/>
    </row>
    <row r="95" spans="2:98">
      <c r="B95" t="s">
        <v>2143</v>
      </c>
      <c r="C95">
        <v>0</v>
      </c>
      <c r="D95">
        <v>0.66666666666666663</v>
      </c>
      <c r="E95">
        <v>1.5</v>
      </c>
      <c r="F95">
        <v>0</v>
      </c>
      <c r="AB95" s="7"/>
      <c r="AG95"/>
      <c r="AI95" s="7"/>
      <c r="AX95"/>
      <c r="AZ95" s="15"/>
      <c r="BE95"/>
      <c r="BG95" s="15"/>
      <c r="BV95"/>
      <c r="BX95" s="17"/>
      <c r="CC95"/>
      <c r="CE95" s="17"/>
      <c r="CT95"/>
    </row>
    <row r="96" spans="2:98">
      <c r="B96" t="s">
        <v>2144</v>
      </c>
      <c r="C96">
        <v>0.16666666666666666</v>
      </c>
      <c r="D96">
        <v>0.5</v>
      </c>
      <c r="E96">
        <v>2.6666666666666665</v>
      </c>
      <c r="F96">
        <v>0</v>
      </c>
      <c r="AC96" s="7"/>
      <c r="AG96"/>
      <c r="AJ96" s="7"/>
      <c r="AN96"/>
      <c r="AO96" s="7"/>
      <c r="AS96"/>
      <c r="AT96" s="7"/>
      <c r="AX96"/>
      <c r="BA96" s="15"/>
      <c r="BE96"/>
      <c r="BH96" s="15"/>
      <c r="BL96"/>
      <c r="BM96" s="15"/>
      <c r="BQ96"/>
      <c r="BR96" s="15"/>
      <c r="BV96"/>
      <c r="BY96" s="17"/>
      <c r="CC96"/>
      <c r="CF96" s="17"/>
      <c r="CJ96"/>
      <c r="CK96" s="17"/>
      <c r="CO96"/>
      <c r="CP96" s="17"/>
      <c r="CT96"/>
    </row>
    <row r="97" spans="2:98">
      <c r="B97" t="s">
        <v>2145</v>
      </c>
      <c r="C97">
        <v>1.3333333333333333</v>
      </c>
      <c r="D97">
        <v>1.5</v>
      </c>
      <c r="E97">
        <v>2.25</v>
      </c>
      <c r="F97">
        <v>1.5</v>
      </c>
      <c r="AC97" s="7"/>
      <c r="AG97"/>
      <c r="AJ97" s="7"/>
      <c r="AN97"/>
      <c r="AO97" s="7"/>
      <c r="AS97"/>
      <c r="AT97" s="7"/>
      <c r="AX97"/>
      <c r="BA97" s="15"/>
      <c r="BE97"/>
      <c r="BH97" s="15"/>
      <c r="BL97"/>
      <c r="BM97" s="15"/>
      <c r="BQ97"/>
      <c r="BR97" s="15"/>
      <c r="BV97"/>
      <c r="BY97" s="17"/>
      <c r="CC97"/>
      <c r="CF97" s="17"/>
      <c r="CJ97"/>
      <c r="CK97" s="17"/>
      <c r="CO97"/>
      <c r="CP97" s="17"/>
      <c r="CT97"/>
    </row>
    <row r="98" spans="2:98">
      <c r="B98" t="s">
        <v>2146</v>
      </c>
      <c r="C98">
        <v>0.16666666666666666</v>
      </c>
      <c r="D98">
        <v>3.3333333333333335</v>
      </c>
      <c r="E98">
        <v>3</v>
      </c>
      <c r="F98">
        <v>0.33333333333333331</v>
      </c>
      <c r="AC98" s="7"/>
      <c r="AG98"/>
      <c r="AJ98" s="7"/>
      <c r="AN98"/>
      <c r="AO98" s="7"/>
      <c r="AS98"/>
      <c r="AT98" s="7"/>
      <c r="AX98"/>
      <c r="BA98" s="15"/>
      <c r="BE98"/>
      <c r="BH98" s="15"/>
      <c r="BL98"/>
      <c r="BM98" s="15"/>
      <c r="BQ98"/>
      <c r="BR98" s="15"/>
      <c r="BV98"/>
      <c r="BY98" s="17"/>
      <c r="CC98"/>
      <c r="CF98" s="17"/>
      <c r="CJ98"/>
      <c r="CK98" s="17"/>
      <c r="CO98"/>
      <c r="CP98" s="17"/>
      <c r="CT98"/>
    </row>
    <row r="99" spans="2:98">
      <c r="B99" t="s">
        <v>2147</v>
      </c>
      <c r="C99">
        <v>1.25</v>
      </c>
      <c r="D99">
        <v>3.6666666666666665</v>
      </c>
      <c r="E99">
        <v>3.25</v>
      </c>
      <c r="F99">
        <v>1</v>
      </c>
      <c r="AA99" s="7"/>
      <c r="AG99"/>
      <c r="AH99" s="7"/>
      <c r="AM99" s="7"/>
      <c r="AN99"/>
      <c r="AR99" s="7"/>
      <c r="AS99"/>
      <c r="AX99"/>
      <c r="AY99" s="15"/>
      <c r="BE99"/>
      <c r="BF99" s="15"/>
      <c r="BK99" s="15"/>
      <c r="BL99"/>
      <c r="BP99" s="15"/>
      <c r="BQ99"/>
      <c r="BV99"/>
      <c r="BW99" s="17"/>
      <c r="CC99"/>
      <c r="CD99" s="17"/>
      <c r="CI99" s="17"/>
      <c r="CJ99"/>
      <c r="CN99" s="17"/>
      <c r="CO99"/>
      <c r="CT99"/>
    </row>
    <row r="100" spans="2:98">
      <c r="B100" t="s">
        <v>2148</v>
      </c>
      <c r="C100">
        <v>0</v>
      </c>
      <c r="D100">
        <v>0.66666666666666663</v>
      </c>
      <c r="E100">
        <v>1.25</v>
      </c>
      <c r="F100">
        <v>0</v>
      </c>
      <c r="AC100" s="7"/>
      <c r="AG100"/>
      <c r="AJ100" s="7"/>
      <c r="AN100"/>
      <c r="AO100" s="7"/>
      <c r="AS100"/>
      <c r="AT100" s="7"/>
      <c r="AX100"/>
      <c r="BA100" s="15"/>
      <c r="BE100"/>
      <c r="BH100" s="15"/>
      <c r="BL100"/>
      <c r="BM100" s="15"/>
      <c r="BQ100"/>
      <c r="BR100" s="15"/>
      <c r="BV100"/>
      <c r="BY100" s="17"/>
      <c r="CC100"/>
      <c r="CF100" s="17"/>
      <c r="CJ100"/>
      <c r="CK100" s="17"/>
      <c r="CO100"/>
      <c r="CP100" s="17"/>
      <c r="CT100"/>
    </row>
    <row r="101" spans="2:98">
      <c r="B101" t="s">
        <v>2149</v>
      </c>
      <c r="C101">
        <v>0.66666666666666663</v>
      </c>
      <c r="D101">
        <v>3.8333333333333335</v>
      </c>
      <c r="E101">
        <v>4.5</v>
      </c>
      <c r="F101">
        <v>0</v>
      </c>
      <c r="AC101" s="7"/>
      <c r="AG101"/>
      <c r="AJ101" s="7"/>
      <c r="AN101"/>
      <c r="AO101" s="7"/>
      <c r="AS101"/>
      <c r="AT101" s="7"/>
      <c r="AX101"/>
      <c r="BA101" s="15"/>
      <c r="BE101"/>
      <c r="BH101" s="15"/>
      <c r="BL101"/>
      <c r="BM101" s="15"/>
      <c r="BQ101"/>
      <c r="BR101" s="15"/>
      <c r="BV101"/>
      <c r="BY101" s="17"/>
      <c r="CC101"/>
      <c r="CF101" s="17"/>
      <c r="CJ101"/>
      <c r="CK101" s="17"/>
      <c r="CO101"/>
      <c r="CP101" s="17"/>
      <c r="CT101"/>
    </row>
    <row r="102" spans="2:98">
      <c r="B102" t="s">
        <v>2150</v>
      </c>
      <c r="C102">
        <v>0.66666666666666663</v>
      </c>
      <c r="D102">
        <v>3.5</v>
      </c>
      <c r="E102">
        <v>4</v>
      </c>
      <c r="F102">
        <v>0</v>
      </c>
      <c r="AD102" s="7"/>
      <c r="AG102"/>
      <c r="AK102" s="7"/>
      <c r="AN102"/>
      <c r="AP102" s="7"/>
      <c r="AS102"/>
      <c r="AU102" s="7"/>
      <c r="AX102"/>
      <c r="BB102" s="15"/>
      <c r="BE102"/>
      <c r="BI102" s="15"/>
      <c r="BL102"/>
      <c r="BN102" s="15"/>
      <c r="BQ102"/>
      <c r="BS102" s="15"/>
      <c r="BV102"/>
      <c r="BZ102" s="17"/>
      <c r="CC102"/>
      <c r="CG102" s="17"/>
      <c r="CJ102"/>
      <c r="CL102" s="17"/>
      <c r="CO102"/>
      <c r="CQ102" s="17"/>
      <c r="CT102"/>
    </row>
    <row r="103" spans="2:98">
      <c r="B103" t="s">
        <v>2151</v>
      </c>
      <c r="C103">
        <v>0.16666666666666666</v>
      </c>
      <c r="D103">
        <v>1.5</v>
      </c>
      <c r="E103">
        <v>2.5</v>
      </c>
      <c r="F103">
        <v>0</v>
      </c>
      <c r="AA103" s="7"/>
      <c r="AG103"/>
      <c r="AH103" s="7"/>
      <c r="AM103" s="7"/>
      <c r="AN103"/>
      <c r="AR103" s="7"/>
      <c r="AS103"/>
      <c r="AX103"/>
      <c r="AY103" s="15"/>
      <c r="BE103"/>
      <c r="BF103" s="15"/>
      <c r="BK103" s="15"/>
      <c r="BL103"/>
      <c r="BP103" s="15"/>
      <c r="BQ103"/>
      <c r="BV103"/>
      <c r="BW103" s="17"/>
      <c r="CC103"/>
      <c r="CD103" s="17"/>
      <c r="CI103" s="17"/>
      <c r="CJ103"/>
      <c r="CN103" s="17"/>
      <c r="CO103"/>
      <c r="CT103"/>
    </row>
    <row r="104" spans="2:98">
      <c r="B104" t="s">
        <v>2152</v>
      </c>
      <c r="C104">
        <v>0</v>
      </c>
      <c r="D104">
        <v>1</v>
      </c>
      <c r="E104">
        <v>1.5</v>
      </c>
      <c r="F104">
        <v>0</v>
      </c>
      <c r="AA104" s="7"/>
      <c r="AG104"/>
      <c r="AH104" s="7"/>
      <c r="AM104" s="7"/>
      <c r="AN104"/>
      <c r="AR104" s="7"/>
      <c r="AS104"/>
      <c r="AX104"/>
      <c r="AY104" s="15"/>
      <c r="BE104"/>
      <c r="BF104" s="15"/>
      <c r="BK104" s="15"/>
      <c r="BL104"/>
      <c r="BP104" s="15"/>
      <c r="BQ104"/>
      <c r="BV104"/>
      <c r="BW104" s="17"/>
      <c r="CC104"/>
      <c r="CD104" s="17"/>
      <c r="CI104" s="17"/>
      <c r="CJ104"/>
      <c r="CN104" s="17"/>
      <c r="CO104"/>
      <c r="CT104"/>
    </row>
    <row r="105" spans="2:98">
      <c r="B105" t="s">
        <v>2153</v>
      </c>
      <c r="C105">
        <v>2</v>
      </c>
      <c r="D105">
        <v>3.8333333333333335</v>
      </c>
      <c r="E105">
        <v>4.25</v>
      </c>
      <c r="F105">
        <v>3</v>
      </c>
      <c r="AC105" s="7"/>
      <c r="AG105"/>
      <c r="AJ105" s="7"/>
      <c r="AN105"/>
      <c r="AO105" s="7"/>
      <c r="AS105"/>
      <c r="AT105" s="7"/>
      <c r="AX105"/>
      <c r="BA105" s="15"/>
      <c r="BE105"/>
      <c r="BH105" s="15"/>
      <c r="BL105"/>
      <c r="BM105" s="15"/>
      <c r="BQ105"/>
      <c r="BR105" s="15"/>
      <c r="BV105"/>
      <c r="BY105" s="17"/>
      <c r="CC105"/>
      <c r="CF105" s="17"/>
      <c r="CJ105"/>
      <c r="CK105" s="17"/>
      <c r="CO105"/>
      <c r="CP105" s="17"/>
      <c r="CT105"/>
    </row>
    <row r="106" spans="2:98">
      <c r="B106" t="s">
        <v>2154</v>
      </c>
      <c r="C106">
        <v>0.66666666666666663</v>
      </c>
      <c r="D106">
        <v>3.5</v>
      </c>
      <c r="E106">
        <v>2.5</v>
      </c>
      <c r="F106">
        <v>1.5</v>
      </c>
      <c r="AB106" s="7"/>
      <c r="AG106"/>
      <c r="AI106" s="7"/>
      <c r="AX106"/>
      <c r="AZ106" s="15"/>
      <c r="BE106"/>
      <c r="BG106" s="15"/>
      <c r="BV106"/>
      <c r="BX106" s="17"/>
      <c r="CC106"/>
      <c r="CE106" s="17"/>
      <c r="CT106"/>
    </row>
    <row r="107" spans="2:98">
      <c r="B107" t="s">
        <v>2155</v>
      </c>
      <c r="C107">
        <v>0.16666666666666666</v>
      </c>
      <c r="D107">
        <v>2.6666666666666665</v>
      </c>
      <c r="E107">
        <v>2.25</v>
      </c>
      <c r="F107">
        <v>0</v>
      </c>
      <c r="AC107" s="7"/>
      <c r="AG107"/>
      <c r="AJ107" s="7"/>
      <c r="AN107"/>
      <c r="AO107" s="7"/>
      <c r="AS107"/>
      <c r="AT107" s="7"/>
      <c r="AX107"/>
      <c r="BA107" s="15"/>
      <c r="BE107"/>
      <c r="BH107" s="15"/>
      <c r="BL107"/>
      <c r="BM107" s="15"/>
      <c r="BQ107"/>
      <c r="BR107" s="15"/>
      <c r="BV107"/>
      <c r="BY107" s="17"/>
      <c r="CC107"/>
      <c r="CF107" s="17"/>
      <c r="CJ107"/>
      <c r="CK107" s="17"/>
      <c r="CO107"/>
      <c r="CP107" s="17"/>
      <c r="CT107"/>
    </row>
    <row r="108" spans="2:98">
      <c r="B108" t="s">
        <v>2156</v>
      </c>
      <c r="C108">
        <v>0</v>
      </c>
      <c r="D108">
        <v>2.6666666666666665</v>
      </c>
      <c r="E108">
        <v>2.5</v>
      </c>
      <c r="F108">
        <v>0</v>
      </c>
      <c r="AD108" s="7"/>
      <c r="AG108"/>
      <c r="AK108" s="7"/>
      <c r="AN108"/>
      <c r="AP108" s="7"/>
      <c r="AS108"/>
      <c r="AU108" s="7"/>
      <c r="AX108"/>
      <c r="BB108" s="15"/>
      <c r="BE108"/>
      <c r="BI108" s="15"/>
      <c r="BL108"/>
      <c r="BN108" s="15"/>
      <c r="BQ108"/>
      <c r="BS108" s="15"/>
      <c r="BV108"/>
      <c r="BZ108" s="17"/>
      <c r="CC108"/>
      <c r="CG108" s="17"/>
      <c r="CJ108"/>
      <c r="CL108" s="17"/>
      <c r="CO108"/>
      <c r="CQ108" s="17"/>
      <c r="CT108"/>
    </row>
    <row r="109" spans="2:98">
      <c r="B109" t="s">
        <v>2157</v>
      </c>
      <c r="C109">
        <v>0</v>
      </c>
      <c r="D109">
        <v>0.83333333333333337</v>
      </c>
      <c r="E109">
        <v>0.75</v>
      </c>
      <c r="F109">
        <v>0</v>
      </c>
      <c r="AA109" s="7"/>
      <c r="AG109"/>
      <c r="AH109" s="7"/>
      <c r="AM109" s="7"/>
      <c r="AN109"/>
      <c r="AR109" s="7"/>
      <c r="AS109"/>
      <c r="AX109"/>
      <c r="AY109" s="15"/>
      <c r="BE109"/>
      <c r="BF109" s="15"/>
      <c r="BK109" s="15"/>
      <c r="BL109"/>
      <c r="BP109" s="15"/>
      <c r="BQ109"/>
      <c r="BV109"/>
      <c r="BW109" s="17"/>
      <c r="CC109"/>
      <c r="CD109" s="17"/>
      <c r="CI109" s="17"/>
      <c r="CJ109"/>
      <c r="CN109" s="17"/>
      <c r="CO109"/>
      <c r="CT109"/>
    </row>
    <row r="110" spans="2:98">
      <c r="B110" t="s">
        <v>2158</v>
      </c>
      <c r="C110">
        <v>0.5</v>
      </c>
      <c r="D110">
        <v>1.8333333333333333</v>
      </c>
      <c r="E110">
        <v>2</v>
      </c>
      <c r="F110">
        <v>0.25</v>
      </c>
      <c r="AA110" s="7"/>
      <c r="AG110"/>
      <c r="AH110" s="7"/>
      <c r="AM110" s="7"/>
      <c r="AN110"/>
      <c r="AR110" s="7"/>
      <c r="AS110"/>
      <c r="AX110"/>
      <c r="AY110" s="15"/>
      <c r="BE110"/>
      <c r="BF110" s="15"/>
      <c r="BK110" s="15"/>
      <c r="BL110"/>
      <c r="BP110" s="15"/>
      <c r="BQ110"/>
      <c r="BV110"/>
      <c r="BW110" s="17"/>
      <c r="CC110"/>
      <c r="CD110" s="17"/>
      <c r="CI110" s="17"/>
      <c r="CJ110"/>
      <c r="CN110" s="17"/>
      <c r="CO110"/>
      <c r="CT110"/>
    </row>
    <row r="111" spans="2:98">
      <c r="B111" t="s">
        <v>2159</v>
      </c>
      <c r="C111">
        <v>1</v>
      </c>
      <c r="D111">
        <v>1.6666666666666667</v>
      </c>
      <c r="E111">
        <v>1.25</v>
      </c>
      <c r="F111">
        <v>0.25</v>
      </c>
      <c r="AD111" s="7"/>
      <c r="AG111"/>
      <c r="AK111" s="7"/>
      <c r="AN111"/>
      <c r="AP111" s="7"/>
      <c r="AS111"/>
      <c r="AU111" s="7"/>
      <c r="AX111"/>
      <c r="BB111" s="15"/>
      <c r="BE111"/>
      <c r="BI111" s="15"/>
      <c r="BL111"/>
      <c r="BN111" s="15"/>
      <c r="BQ111"/>
      <c r="BS111" s="15"/>
      <c r="BV111"/>
      <c r="BZ111" s="17"/>
      <c r="CC111"/>
      <c r="CG111" s="17"/>
      <c r="CJ111"/>
      <c r="CL111" s="17"/>
      <c r="CO111"/>
      <c r="CQ111" s="17"/>
      <c r="CT111"/>
    </row>
    <row r="112" spans="2:98">
      <c r="B112" t="s">
        <v>2160</v>
      </c>
      <c r="C112">
        <v>2.2000000000000002</v>
      </c>
      <c r="D112">
        <v>3.3333333333333335</v>
      </c>
      <c r="E112">
        <v>3</v>
      </c>
      <c r="F112">
        <v>1.5</v>
      </c>
      <c r="AB112" s="7"/>
      <c r="AG112"/>
      <c r="AI112" s="7"/>
      <c r="AX112"/>
      <c r="AZ112" s="15"/>
      <c r="BE112"/>
      <c r="BG112" s="15"/>
      <c r="BV112"/>
      <c r="BX112" s="17"/>
      <c r="CC112"/>
      <c r="CE112" s="17"/>
      <c r="CT112"/>
    </row>
    <row r="113" spans="2:98">
      <c r="B113" t="s">
        <v>2161</v>
      </c>
      <c r="C113">
        <v>0</v>
      </c>
      <c r="D113">
        <v>1.8333333333333333</v>
      </c>
      <c r="E113">
        <v>3</v>
      </c>
      <c r="F113">
        <v>0</v>
      </c>
      <c r="AC113" s="7"/>
      <c r="AG113"/>
      <c r="AJ113" s="7"/>
      <c r="AN113"/>
      <c r="AO113" s="7"/>
      <c r="AS113"/>
      <c r="AT113" s="7"/>
      <c r="AX113"/>
      <c r="BA113" s="15"/>
      <c r="BE113"/>
      <c r="BH113" s="15"/>
      <c r="BL113"/>
      <c r="BM113" s="15"/>
      <c r="BQ113"/>
      <c r="BR113" s="15"/>
      <c r="BV113"/>
      <c r="BY113" s="17"/>
      <c r="CC113"/>
      <c r="CF113" s="17"/>
      <c r="CJ113"/>
      <c r="CK113" s="17"/>
      <c r="CO113"/>
      <c r="CP113" s="17"/>
      <c r="CT113"/>
    </row>
    <row r="114" spans="2:98">
      <c r="B114" t="s">
        <v>2162</v>
      </c>
      <c r="C114">
        <v>0</v>
      </c>
      <c r="D114">
        <v>0.66666666666666663</v>
      </c>
      <c r="E114">
        <v>1.5</v>
      </c>
      <c r="F114">
        <v>0</v>
      </c>
      <c r="AB114" s="7"/>
      <c r="AG114"/>
      <c r="AI114" s="7"/>
      <c r="AX114"/>
      <c r="AZ114" s="15"/>
      <c r="BE114"/>
      <c r="BG114" s="15"/>
      <c r="BV114"/>
      <c r="BX114" s="17"/>
      <c r="CC114"/>
      <c r="CE114" s="17"/>
      <c r="CT114"/>
    </row>
    <row r="115" spans="2:98">
      <c r="B115" t="s">
        <v>2163</v>
      </c>
      <c r="C115">
        <v>0</v>
      </c>
      <c r="D115">
        <v>2.5</v>
      </c>
      <c r="E115">
        <v>2.5</v>
      </c>
      <c r="F115">
        <v>0</v>
      </c>
      <c r="AB115" s="7"/>
      <c r="AG115"/>
      <c r="AI115" s="7"/>
      <c r="AX115"/>
      <c r="AZ115" s="15"/>
      <c r="BE115"/>
      <c r="BG115" s="15"/>
      <c r="BV115"/>
      <c r="BX115" s="17"/>
      <c r="CC115"/>
      <c r="CE115" s="17"/>
      <c r="CT115"/>
    </row>
    <row r="116" spans="2:98">
      <c r="B116" t="s">
        <v>2164</v>
      </c>
      <c r="C116">
        <v>1</v>
      </c>
      <c r="D116">
        <v>2.1666666666666665</v>
      </c>
      <c r="E116">
        <v>2</v>
      </c>
      <c r="F116">
        <v>1</v>
      </c>
      <c r="AD116" s="7"/>
      <c r="AG116"/>
      <c r="AK116" s="7"/>
      <c r="AN116"/>
      <c r="AP116" s="7"/>
      <c r="AS116"/>
      <c r="AU116" s="7"/>
      <c r="AX116"/>
      <c r="BB116" s="15"/>
      <c r="BE116"/>
      <c r="BI116" s="15"/>
      <c r="BL116"/>
      <c r="BN116" s="15"/>
      <c r="BQ116"/>
      <c r="BS116" s="15"/>
      <c r="BV116"/>
      <c r="BZ116" s="17"/>
      <c r="CC116"/>
      <c r="CG116" s="17"/>
      <c r="CJ116"/>
      <c r="CL116" s="17"/>
      <c r="CO116"/>
      <c r="CQ116" s="17"/>
      <c r="CT116"/>
    </row>
    <row r="117" spans="2:98">
      <c r="B117" t="s">
        <v>2165</v>
      </c>
      <c r="C117">
        <v>0</v>
      </c>
      <c r="D117">
        <v>2.1666666666666665</v>
      </c>
      <c r="E117">
        <v>2.5</v>
      </c>
      <c r="F117">
        <v>0</v>
      </c>
      <c r="AB117" s="7"/>
      <c r="AG117"/>
      <c r="AI117" s="7"/>
      <c r="AX117"/>
      <c r="AZ117" s="15"/>
      <c r="BE117"/>
      <c r="BG117" s="15"/>
      <c r="BV117"/>
      <c r="BX117" s="17"/>
      <c r="CC117"/>
      <c r="CE117" s="17"/>
      <c r="CT117"/>
    </row>
    <row r="118" spans="2:98">
      <c r="B118" t="s">
        <v>2166</v>
      </c>
      <c r="C118">
        <v>0</v>
      </c>
      <c r="D118">
        <v>0</v>
      </c>
      <c r="E118">
        <v>0.75</v>
      </c>
      <c r="F118">
        <v>0</v>
      </c>
      <c r="AC118" s="7"/>
      <c r="AG118"/>
      <c r="AJ118" s="7"/>
      <c r="AN118"/>
      <c r="AO118" s="7"/>
      <c r="AS118"/>
      <c r="AT118" s="7"/>
      <c r="AX118"/>
      <c r="BA118" s="15"/>
      <c r="BE118"/>
      <c r="BH118" s="15"/>
      <c r="BL118"/>
      <c r="BM118" s="15"/>
      <c r="BQ118"/>
      <c r="BR118" s="15"/>
      <c r="BV118"/>
      <c r="BY118" s="17"/>
      <c r="CC118"/>
      <c r="CF118" s="17"/>
      <c r="CJ118"/>
      <c r="CK118" s="17"/>
      <c r="CO118"/>
      <c r="CP118" s="17"/>
      <c r="CT118"/>
    </row>
    <row r="119" spans="2:98">
      <c r="B119" t="s">
        <v>2167</v>
      </c>
      <c r="C119">
        <v>3</v>
      </c>
      <c r="D119">
        <v>1.5</v>
      </c>
      <c r="E119">
        <v>2</v>
      </c>
      <c r="F119">
        <v>3</v>
      </c>
      <c r="H119" t="s">
        <v>2190</v>
      </c>
      <c r="AA119" s="7"/>
      <c r="AG119"/>
      <c r="AH119" s="7"/>
      <c r="AM119" s="7"/>
      <c r="AN119"/>
      <c r="AR119" s="7"/>
      <c r="AS119"/>
      <c r="AX119"/>
      <c r="AY119" s="15"/>
      <c r="BE119"/>
      <c r="BF119" s="15"/>
      <c r="BK119" s="15"/>
      <c r="BL119"/>
      <c r="BP119" s="15"/>
      <c r="BQ119"/>
      <c r="BV119"/>
      <c r="BW119" s="17"/>
      <c r="CC119"/>
      <c r="CD119" s="17"/>
      <c r="CI119" s="17"/>
      <c r="CJ119"/>
      <c r="CN119" s="17"/>
      <c r="CO119"/>
      <c r="CT119"/>
    </row>
    <row r="120" spans="2:98">
      <c r="B120" t="s">
        <v>2168</v>
      </c>
      <c r="C120">
        <v>2</v>
      </c>
      <c r="D120">
        <v>3</v>
      </c>
      <c r="E120">
        <v>2.75</v>
      </c>
      <c r="F120">
        <v>3.25</v>
      </c>
      <c r="AB120" s="7"/>
      <c r="AG120"/>
      <c r="AI120" s="7"/>
      <c r="AX120"/>
      <c r="AZ120" s="15"/>
      <c r="BE120"/>
      <c r="BG120" s="15"/>
      <c r="BV120"/>
      <c r="BX120" s="17"/>
      <c r="CC120"/>
      <c r="CE120" s="17"/>
      <c r="CT120"/>
    </row>
    <row r="121" spans="2:98">
      <c r="B121" t="s">
        <v>2169</v>
      </c>
      <c r="C121">
        <v>0.83333333333333337</v>
      </c>
      <c r="D121">
        <v>1.3333333333333333</v>
      </c>
      <c r="E121">
        <v>2</v>
      </c>
      <c r="F121">
        <v>1.25</v>
      </c>
      <c r="AA121" s="7"/>
      <c r="AG121"/>
      <c r="AH121" s="7"/>
      <c r="AM121" s="7"/>
      <c r="AN121"/>
      <c r="AR121" s="7"/>
      <c r="AS121"/>
      <c r="AX121"/>
      <c r="AY121" s="15"/>
      <c r="BE121"/>
      <c r="BF121" s="15"/>
      <c r="BK121" s="15"/>
      <c r="BL121"/>
      <c r="BP121" s="15"/>
      <c r="BQ121"/>
      <c r="BV121"/>
      <c r="BW121" s="17"/>
      <c r="CC121"/>
      <c r="CD121" s="17"/>
      <c r="CI121" s="17"/>
      <c r="CJ121"/>
      <c r="CN121" s="17"/>
      <c r="CO121"/>
      <c r="CT121"/>
    </row>
    <row r="122" spans="2:98">
      <c r="B122" t="s">
        <v>2170</v>
      </c>
      <c r="C122">
        <v>0</v>
      </c>
      <c r="D122">
        <v>1</v>
      </c>
      <c r="E122">
        <v>0.75</v>
      </c>
      <c r="F122">
        <v>0</v>
      </c>
      <c r="AA122" s="7"/>
      <c r="AG122"/>
      <c r="AH122" s="7"/>
      <c r="AM122" s="7"/>
      <c r="AN122"/>
      <c r="AR122" s="7"/>
      <c r="AS122"/>
      <c r="AX122"/>
      <c r="AY122" s="15"/>
      <c r="BE122"/>
      <c r="BF122" s="15"/>
      <c r="BK122" s="15"/>
      <c r="BL122"/>
      <c r="BP122" s="15"/>
      <c r="BQ122"/>
      <c r="BV122"/>
      <c r="BW122" s="17"/>
      <c r="CC122"/>
      <c r="CD122" s="17"/>
      <c r="CI122" s="17"/>
      <c r="CJ122"/>
      <c r="CN122" s="17"/>
      <c r="CO122"/>
      <c r="CT122"/>
    </row>
    <row r="123" spans="2:98">
      <c r="B123" t="s">
        <v>2171</v>
      </c>
      <c r="C123">
        <v>0</v>
      </c>
      <c r="D123">
        <v>1.5</v>
      </c>
      <c r="E123">
        <v>3</v>
      </c>
      <c r="F123">
        <v>0</v>
      </c>
      <c r="AB123" s="7"/>
      <c r="AG123"/>
      <c r="AI123" s="7"/>
      <c r="AX123"/>
      <c r="AZ123" s="15"/>
      <c r="BE123"/>
      <c r="BG123" s="15"/>
      <c r="BV123"/>
      <c r="BX123" s="17"/>
      <c r="CC123"/>
      <c r="CE123" s="17"/>
      <c r="CT123"/>
    </row>
    <row r="124" spans="2:98">
      <c r="B124" t="s">
        <v>2172</v>
      </c>
      <c r="C124">
        <v>0.5</v>
      </c>
      <c r="D124">
        <v>1.8333333333333333</v>
      </c>
      <c r="E124">
        <v>1.75</v>
      </c>
      <c r="F124">
        <v>0</v>
      </c>
      <c r="AD124" s="7"/>
      <c r="AG124"/>
      <c r="AK124" s="7"/>
      <c r="AN124"/>
      <c r="AP124" s="7"/>
      <c r="AS124"/>
      <c r="AU124" s="7"/>
      <c r="AX124"/>
      <c r="BB124" s="15"/>
      <c r="BE124"/>
      <c r="BI124" s="15"/>
      <c r="BL124"/>
      <c r="BN124" s="15"/>
      <c r="BQ124"/>
      <c r="BS124" s="15"/>
      <c r="BV124"/>
      <c r="BZ124" s="17"/>
      <c r="CC124"/>
      <c r="CG124" s="17"/>
      <c r="CJ124"/>
      <c r="CL124" s="17"/>
      <c r="CO124"/>
      <c r="CQ124" s="17"/>
      <c r="CT124"/>
    </row>
    <row r="125" spans="2:98">
      <c r="B125" t="s">
        <v>2173</v>
      </c>
      <c r="C125">
        <v>0</v>
      </c>
      <c r="D125">
        <v>0.83333333333333337</v>
      </c>
      <c r="E125">
        <v>1.5</v>
      </c>
      <c r="F125">
        <v>0</v>
      </c>
      <c r="AC125" s="7"/>
      <c r="AG125"/>
      <c r="AJ125" s="7"/>
      <c r="AN125"/>
      <c r="AO125" s="7"/>
      <c r="AS125"/>
      <c r="AT125" s="7"/>
      <c r="AX125"/>
      <c r="BA125" s="15"/>
      <c r="BE125"/>
      <c r="BH125" s="15"/>
      <c r="BL125"/>
      <c r="BM125" s="15"/>
      <c r="BQ125"/>
      <c r="BR125" s="15"/>
      <c r="BV125"/>
      <c r="BY125" s="17"/>
      <c r="CC125"/>
      <c r="CF125" s="17"/>
      <c r="CJ125"/>
      <c r="CK125" s="17"/>
      <c r="CO125"/>
      <c r="CP125" s="17"/>
      <c r="CT125"/>
    </row>
    <row r="126" spans="2:98">
      <c r="B126" t="s">
        <v>2174</v>
      </c>
      <c r="C126">
        <v>0.16666666666666666</v>
      </c>
      <c r="D126">
        <v>2.8333333333333335</v>
      </c>
      <c r="E126">
        <v>3.25</v>
      </c>
      <c r="F126">
        <v>0</v>
      </c>
      <c r="AC126" s="7"/>
      <c r="AG126"/>
      <c r="AJ126" s="7"/>
      <c r="AN126"/>
      <c r="AO126" s="7"/>
      <c r="AS126"/>
      <c r="AT126" s="7"/>
      <c r="AX126"/>
      <c r="BA126" s="15"/>
      <c r="BE126"/>
      <c r="BH126" s="15"/>
      <c r="BL126"/>
      <c r="BM126" s="15"/>
      <c r="BQ126"/>
      <c r="BR126" s="15"/>
      <c r="BV126"/>
      <c r="BY126" s="17"/>
      <c r="CC126"/>
      <c r="CF126" s="17"/>
      <c r="CJ126"/>
      <c r="CK126" s="17"/>
      <c r="CO126"/>
      <c r="CP126" s="17"/>
      <c r="CT126"/>
    </row>
    <row r="127" spans="2:98">
      <c r="B127" t="s">
        <v>2175</v>
      </c>
      <c r="C127">
        <v>0</v>
      </c>
      <c r="D127">
        <v>0.66666666666666663</v>
      </c>
      <c r="E127">
        <v>1.25</v>
      </c>
      <c r="F127">
        <v>0</v>
      </c>
      <c r="AC127" s="7"/>
      <c r="AG127"/>
      <c r="AJ127" s="7"/>
      <c r="AN127"/>
      <c r="AO127" s="7"/>
      <c r="AS127"/>
      <c r="AT127" s="7"/>
      <c r="AX127"/>
      <c r="BA127" s="15"/>
      <c r="BE127"/>
      <c r="BH127" s="15"/>
      <c r="BL127"/>
      <c r="BM127" s="15"/>
      <c r="BQ127"/>
      <c r="BR127" s="15"/>
      <c r="BV127"/>
      <c r="BY127" s="17"/>
      <c r="CC127"/>
      <c r="CF127" s="17"/>
      <c r="CJ127"/>
      <c r="CK127" s="17"/>
      <c r="CO127"/>
      <c r="CP127" s="17"/>
      <c r="CT127"/>
    </row>
    <row r="128" spans="2:98">
      <c r="B128" t="s">
        <v>2176</v>
      </c>
      <c r="C128">
        <v>1.3333333333333333</v>
      </c>
      <c r="D128">
        <v>1.8333333333333333</v>
      </c>
      <c r="E128">
        <v>2.5</v>
      </c>
      <c r="F128">
        <v>1</v>
      </c>
      <c r="AA128" s="7"/>
      <c r="AG128"/>
      <c r="AH128" s="7"/>
      <c r="AM128" s="7"/>
      <c r="AN128"/>
      <c r="AR128" s="7"/>
      <c r="AS128"/>
      <c r="AX128"/>
      <c r="AY128" s="15"/>
      <c r="BE128"/>
      <c r="BF128" s="15"/>
      <c r="BK128" s="15"/>
      <c r="BL128"/>
      <c r="BP128" s="15"/>
      <c r="BQ128"/>
      <c r="BV128"/>
      <c r="BW128" s="17"/>
      <c r="CC128"/>
      <c r="CD128" s="17"/>
      <c r="CI128" s="17"/>
      <c r="CJ128"/>
      <c r="CN128" s="17"/>
      <c r="CO128"/>
      <c r="CT128"/>
    </row>
    <row r="129" spans="2:98">
      <c r="B129" t="s">
        <v>2177</v>
      </c>
      <c r="C129">
        <v>0.83333333333333337</v>
      </c>
      <c r="D129">
        <v>1.8333333333333333</v>
      </c>
      <c r="E129">
        <v>2.25</v>
      </c>
      <c r="F129">
        <v>0.75</v>
      </c>
      <c r="AD129" s="7"/>
      <c r="AG129"/>
      <c r="AK129" s="7"/>
      <c r="AN129"/>
      <c r="AP129" s="7"/>
      <c r="AS129"/>
      <c r="AU129" s="7"/>
      <c r="AX129"/>
      <c r="BB129" s="15"/>
      <c r="BE129"/>
      <c r="BI129" s="15"/>
      <c r="BL129"/>
      <c r="BN129" s="15"/>
      <c r="BQ129"/>
      <c r="BS129" s="15"/>
      <c r="BV129"/>
      <c r="BZ129" s="17"/>
      <c r="CC129"/>
      <c r="CG129" s="17"/>
      <c r="CJ129"/>
      <c r="CL129" s="17"/>
      <c r="CO129"/>
      <c r="CQ129" s="17"/>
      <c r="CT129"/>
    </row>
    <row r="130" spans="2:98">
      <c r="B130" t="s">
        <v>2178</v>
      </c>
      <c r="C130">
        <v>0</v>
      </c>
      <c r="D130">
        <v>2.3333333333333335</v>
      </c>
      <c r="E130">
        <v>2</v>
      </c>
      <c r="F130">
        <v>0</v>
      </c>
      <c r="AB130" s="7"/>
      <c r="AG130"/>
      <c r="AI130" s="7"/>
      <c r="AX130"/>
      <c r="AZ130" s="15"/>
      <c r="BE130"/>
      <c r="BG130" s="15"/>
      <c r="BV130"/>
      <c r="BX130" s="17"/>
      <c r="CC130"/>
      <c r="CE130" s="17"/>
      <c r="CT130"/>
    </row>
    <row r="131" spans="2:98">
      <c r="B131" t="s">
        <v>2179</v>
      </c>
      <c r="C131">
        <v>0</v>
      </c>
      <c r="D131">
        <v>1.6666666666666667</v>
      </c>
      <c r="E131">
        <v>1</v>
      </c>
      <c r="F131">
        <v>0</v>
      </c>
      <c r="AD131" s="7"/>
      <c r="AG131"/>
      <c r="AK131" s="7"/>
      <c r="AN131"/>
      <c r="AP131" s="7"/>
      <c r="AS131"/>
      <c r="AU131" s="7"/>
      <c r="AX131"/>
      <c r="BB131" s="15"/>
      <c r="BE131"/>
      <c r="BI131" s="15"/>
      <c r="BL131"/>
      <c r="BN131" s="15"/>
      <c r="BQ131"/>
      <c r="BS131" s="15"/>
      <c r="BV131"/>
      <c r="BZ131" s="17"/>
      <c r="CC131"/>
      <c r="CG131" s="17"/>
      <c r="CJ131"/>
      <c r="CL131" s="17"/>
      <c r="CO131"/>
      <c r="CQ131" s="17"/>
      <c r="CT131"/>
    </row>
    <row r="132" spans="2:98">
      <c r="B132" t="s">
        <v>2180</v>
      </c>
      <c r="C132">
        <v>1.1666666666666667</v>
      </c>
      <c r="D132">
        <v>4.666666666666667</v>
      </c>
      <c r="E132">
        <v>3.25</v>
      </c>
      <c r="F132">
        <v>0.5</v>
      </c>
      <c r="AC132" s="7"/>
      <c r="AG132"/>
      <c r="AJ132" s="7"/>
      <c r="AN132"/>
      <c r="AO132" s="7"/>
      <c r="AS132"/>
      <c r="AT132" s="7"/>
      <c r="AX132"/>
      <c r="BA132" s="15"/>
      <c r="BE132"/>
      <c r="BH132" s="15"/>
      <c r="BL132"/>
      <c r="BM132" s="15"/>
      <c r="BQ132"/>
      <c r="BR132" s="15"/>
      <c r="BV132"/>
      <c r="BY132" s="17"/>
      <c r="CC132"/>
      <c r="CF132" s="17"/>
      <c r="CJ132"/>
      <c r="CK132" s="17"/>
      <c r="CO132"/>
      <c r="CP132" s="17"/>
      <c r="CT132"/>
    </row>
    <row r="133" spans="2:98">
      <c r="B133" t="s">
        <v>2181</v>
      </c>
      <c r="C133">
        <v>0</v>
      </c>
      <c r="D133">
        <v>2.8333333333333335</v>
      </c>
      <c r="E133">
        <v>2.75</v>
      </c>
      <c r="F133">
        <v>0</v>
      </c>
      <c r="AB133" s="7"/>
      <c r="AG133"/>
      <c r="AI133" s="7"/>
      <c r="AX133"/>
      <c r="AZ133" s="15"/>
      <c r="BE133"/>
      <c r="BG133" s="15"/>
      <c r="BV133"/>
      <c r="BX133" s="17"/>
      <c r="CC133"/>
      <c r="CE133" s="17"/>
      <c r="CT133"/>
    </row>
    <row r="134" spans="2:98">
      <c r="B134" t="s">
        <v>2182</v>
      </c>
      <c r="C134">
        <v>0</v>
      </c>
      <c r="D134">
        <v>0.83333333333333337</v>
      </c>
      <c r="E134">
        <v>1.75</v>
      </c>
      <c r="F134">
        <v>0</v>
      </c>
      <c r="AC134" s="7"/>
      <c r="AG134"/>
      <c r="AJ134" s="7"/>
      <c r="AN134"/>
      <c r="AO134" s="7"/>
      <c r="AS134"/>
      <c r="AT134" s="7"/>
      <c r="AX134"/>
      <c r="BA134" s="15"/>
      <c r="BE134"/>
      <c r="BH134" s="15"/>
      <c r="BL134"/>
      <c r="BM134" s="15"/>
      <c r="BQ134"/>
      <c r="BR134" s="15"/>
      <c r="BV134"/>
      <c r="BY134" s="17"/>
      <c r="CC134"/>
      <c r="CF134" s="17"/>
      <c r="CJ134"/>
      <c r="CK134" s="17"/>
      <c r="CO134"/>
      <c r="CP134" s="17"/>
      <c r="CT134"/>
    </row>
    <row r="135" spans="2:98">
      <c r="B135" t="s">
        <v>2183</v>
      </c>
      <c r="C135">
        <v>1.3333333333333333</v>
      </c>
      <c r="D135">
        <v>3.3333333333333335</v>
      </c>
      <c r="E135">
        <v>3</v>
      </c>
      <c r="F135">
        <v>1.25</v>
      </c>
      <c r="AB135" s="7"/>
      <c r="AG135"/>
      <c r="AI135" s="7"/>
      <c r="AX135"/>
      <c r="AZ135" s="15"/>
      <c r="BE135"/>
      <c r="BG135" s="15"/>
      <c r="BV135"/>
      <c r="BX135" s="17"/>
      <c r="CC135"/>
      <c r="CE135" s="17"/>
      <c r="CT135"/>
    </row>
    <row r="136" spans="2:98">
      <c r="B136" t="s">
        <v>2184</v>
      </c>
      <c r="C136">
        <v>1.8333333333333333</v>
      </c>
      <c r="D136">
        <v>3.3333333333333335</v>
      </c>
      <c r="E136">
        <v>3.5</v>
      </c>
      <c r="F136">
        <v>2</v>
      </c>
      <c r="AB136" s="7"/>
      <c r="AG136"/>
      <c r="AI136" s="7"/>
      <c r="AX136"/>
      <c r="AZ136" s="15"/>
      <c r="BE136"/>
      <c r="BG136" s="15"/>
      <c r="BV136"/>
      <c r="BX136" s="17"/>
      <c r="CC136"/>
      <c r="CE136" s="17"/>
      <c r="CT136"/>
    </row>
    <row r="138" spans="2:98">
      <c r="B138" s="7" t="s">
        <v>2191</v>
      </c>
      <c r="C138" s="7">
        <f>AVERAGE(C75:C136)</f>
        <v>0.47499999999999992</v>
      </c>
      <c r="D138" s="7">
        <f>AVERAGE(D75:D136)</f>
        <v>1.9650537634408598</v>
      </c>
      <c r="E138" s="7">
        <f>AVERAGE(E75:E136)</f>
        <v>2.264784946236559</v>
      </c>
      <c r="F138" s="7">
        <f>AVERAGE(F75:F136)</f>
        <v>0.42876344086021506</v>
      </c>
    </row>
    <row r="139" spans="2:98">
      <c r="B139" s="7" t="s">
        <v>2192</v>
      </c>
      <c r="C139" s="7">
        <f>STDEV(C75:C136)</f>
        <v>0.67444067091126347</v>
      </c>
      <c r="D139" s="7">
        <f>STDEV(D75:D136)</f>
        <v>1.0940046489505868</v>
      </c>
      <c r="E139" s="7">
        <f>STDEV(E75:E136)</f>
        <v>0.96057580275998733</v>
      </c>
      <c r="F139" s="7">
        <f t="shared" ref="D139:F139" si="0">STDEV(F75:F136)</f>
        <v>0.80241081054426999</v>
      </c>
    </row>
    <row r="140" spans="2:98">
      <c r="B140" s="7" t="s">
        <v>2193</v>
      </c>
      <c r="C140" s="7">
        <f>C139/SQRT(62)</f>
        <v>8.5654050859824152E-2</v>
      </c>
      <c r="D140" s="7">
        <f t="shared" ref="D140:F140" si="1">D139/SQRT(62)</f>
        <v>0.13893872935552334</v>
      </c>
      <c r="E140" s="7">
        <f t="shared" si="1"/>
        <v>0.12199324894382833</v>
      </c>
      <c r="F140" s="7">
        <f t="shared" si="1"/>
        <v>0.10190627484544809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9"/>
  <sheetViews>
    <sheetView topLeftCell="A47" workbookViewId="0">
      <selection activeCell="E29" sqref="E29"/>
    </sheetView>
  </sheetViews>
  <sheetFormatPr baseColWidth="10" defaultRowHeight="15" x14ac:dyDescent="0"/>
  <sheetData>
    <row r="1" spans="1:80">
      <c r="A1" s="2" t="s">
        <v>11</v>
      </c>
      <c r="B1" s="2" t="s">
        <v>16</v>
      </c>
      <c r="C1" s="2" t="s">
        <v>11</v>
      </c>
      <c r="D1" s="2" t="s">
        <v>25</v>
      </c>
      <c r="E1" s="2" t="s">
        <v>30</v>
      </c>
      <c r="F1" s="2" t="s">
        <v>35</v>
      </c>
      <c r="G1" s="2" t="s">
        <v>40</v>
      </c>
      <c r="H1" s="2" t="s">
        <v>45</v>
      </c>
      <c r="I1" s="2" t="s">
        <v>50</v>
      </c>
      <c r="J1" s="2" t="s">
        <v>55</v>
      </c>
      <c r="K1" s="2" t="s">
        <v>60</v>
      </c>
      <c r="L1" s="2" t="s">
        <v>65</v>
      </c>
      <c r="M1" s="2" t="s">
        <v>70</v>
      </c>
      <c r="N1" s="2" t="s">
        <v>75</v>
      </c>
      <c r="O1" s="2" t="s">
        <v>80</v>
      </c>
      <c r="P1" s="2" t="s">
        <v>85</v>
      </c>
      <c r="Q1" s="2" t="s">
        <v>90</v>
      </c>
      <c r="R1" s="2" t="s">
        <v>95</v>
      </c>
      <c r="S1" s="2" t="s">
        <v>100</v>
      </c>
      <c r="T1" s="2" t="s">
        <v>105</v>
      </c>
      <c r="U1" s="2" t="s">
        <v>110</v>
      </c>
      <c r="V1" s="2" t="s">
        <v>115</v>
      </c>
      <c r="W1" s="2" t="s">
        <v>120</v>
      </c>
      <c r="X1" s="2" t="s">
        <v>125</v>
      </c>
      <c r="Y1" s="2" t="s">
        <v>130</v>
      </c>
      <c r="Z1" s="2" t="s">
        <v>135</v>
      </c>
      <c r="AA1" s="2" t="s">
        <v>140</v>
      </c>
      <c r="AB1" s="2" t="s">
        <v>145</v>
      </c>
      <c r="AC1" s="2" t="s">
        <v>150</v>
      </c>
      <c r="AD1" s="2" t="s">
        <v>155</v>
      </c>
      <c r="AE1" s="2" t="s">
        <v>160</v>
      </c>
      <c r="AF1" s="2" t="s">
        <v>165</v>
      </c>
      <c r="AG1" s="2" t="s">
        <v>170</v>
      </c>
      <c r="AH1" s="2" t="s">
        <v>175</v>
      </c>
      <c r="AI1" s="2" t="s">
        <v>180</v>
      </c>
      <c r="AJ1" s="2" t="s">
        <v>185</v>
      </c>
      <c r="AK1" s="2" t="s">
        <v>190</v>
      </c>
      <c r="AL1" s="2" t="s">
        <v>195</v>
      </c>
      <c r="AM1" s="2" t="s">
        <v>200</v>
      </c>
      <c r="AN1" s="2" t="s">
        <v>205</v>
      </c>
      <c r="AO1" s="2" t="s">
        <v>210</v>
      </c>
      <c r="AP1" s="2" t="s">
        <v>215</v>
      </c>
      <c r="AQ1" s="2" t="s">
        <v>220</v>
      </c>
      <c r="AR1" s="2" t="s">
        <v>225</v>
      </c>
      <c r="AS1" s="2" t="s">
        <v>230</v>
      </c>
      <c r="AT1" s="2" t="s">
        <v>235</v>
      </c>
      <c r="AU1" s="2" t="s">
        <v>240</v>
      </c>
      <c r="AV1" s="2" t="s">
        <v>245</v>
      </c>
      <c r="AW1" s="2" t="s">
        <v>250</v>
      </c>
      <c r="AX1" s="2" t="s">
        <v>255</v>
      </c>
      <c r="AY1" s="2" t="s">
        <v>260</v>
      </c>
      <c r="AZ1" s="2" t="s">
        <v>265</v>
      </c>
      <c r="BA1" s="2" t="s">
        <v>270</v>
      </c>
      <c r="BB1" s="2" t="s">
        <v>275</v>
      </c>
      <c r="BC1" s="2" t="s">
        <v>280</v>
      </c>
      <c r="BD1" s="2" t="s">
        <v>285</v>
      </c>
      <c r="BE1" s="2" t="s">
        <v>290</v>
      </c>
      <c r="BF1" s="2" t="s">
        <v>295</v>
      </c>
      <c r="BG1" s="2" t="s">
        <v>300</v>
      </c>
      <c r="BH1" s="2" t="s">
        <v>305</v>
      </c>
      <c r="BI1" s="2" t="s">
        <v>310</v>
      </c>
      <c r="BJ1" s="2" t="s">
        <v>315</v>
      </c>
      <c r="BK1" s="2" t="s">
        <v>320</v>
      </c>
      <c r="BL1" s="2" t="s">
        <v>325</v>
      </c>
      <c r="BM1" s="2" t="s">
        <v>330</v>
      </c>
      <c r="BN1" s="2" t="s">
        <v>335</v>
      </c>
      <c r="BO1" s="2" t="s">
        <v>340</v>
      </c>
      <c r="BP1" s="2" t="s">
        <v>345</v>
      </c>
      <c r="BQ1" s="2" t="s">
        <v>350</v>
      </c>
      <c r="BR1" s="2" t="s">
        <v>355</v>
      </c>
      <c r="BS1" s="2" t="s">
        <v>360</v>
      </c>
      <c r="BT1" s="2" t="s">
        <v>365</v>
      </c>
      <c r="BU1" s="2" t="s">
        <v>370</v>
      </c>
      <c r="BV1" s="2" t="s">
        <v>375</v>
      </c>
      <c r="BW1" s="2" t="s">
        <v>380</v>
      </c>
      <c r="BX1" s="2" t="s">
        <v>385</v>
      </c>
      <c r="BY1" s="2" t="s">
        <v>390</v>
      </c>
      <c r="BZ1" s="2" t="s">
        <v>395</v>
      </c>
      <c r="CA1" s="2" t="s">
        <v>400</v>
      </c>
      <c r="CB1" s="2" t="s">
        <v>405</v>
      </c>
    </row>
    <row r="2" spans="1:80">
      <c r="A2" s="2" t="s">
        <v>456</v>
      </c>
      <c r="B2" s="2" t="s">
        <v>457</v>
      </c>
      <c r="C2" s="2" t="s">
        <v>458</v>
      </c>
      <c r="D2" s="2" t="s">
        <v>459</v>
      </c>
      <c r="E2" s="2" t="s">
        <v>460</v>
      </c>
      <c r="F2" s="2" t="s">
        <v>461</v>
      </c>
      <c r="G2" s="2" t="s">
        <v>462</v>
      </c>
      <c r="H2" s="2" t="s">
        <v>463</v>
      </c>
      <c r="I2" s="2" t="s">
        <v>464</v>
      </c>
      <c r="J2" s="2" t="s">
        <v>465</v>
      </c>
      <c r="K2" s="2" t="s">
        <v>466</v>
      </c>
      <c r="L2" s="2" t="s">
        <v>467</v>
      </c>
      <c r="M2" s="2" t="s">
        <v>468</v>
      </c>
      <c r="N2" s="2" t="s">
        <v>469</v>
      </c>
      <c r="O2" s="2" t="s">
        <v>470</v>
      </c>
      <c r="P2" s="2" t="s">
        <v>471</v>
      </c>
      <c r="Q2" s="2" t="s">
        <v>472</v>
      </c>
      <c r="R2" s="2" t="s">
        <v>473</v>
      </c>
      <c r="S2" s="2" t="s">
        <v>474</v>
      </c>
      <c r="T2" s="2" t="s">
        <v>475</v>
      </c>
      <c r="U2" s="2" t="s">
        <v>476</v>
      </c>
      <c r="V2" s="2" t="s">
        <v>477</v>
      </c>
      <c r="W2" s="2" t="s">
        <v>478</v>
      </c>
      <c r="X2" s="2" t="s">
        <v>479</v>
      </c>
      <c r="Y2" s="2" t="s">
        <v>480</v>
      </c>
      <c r="Z2" s="2" t="s">
        <v>481</v>
      </c>
      <c r="AA2" s="2" t="s">
        <v>482</v>
      </c>
      <c r="AB2" s="2" t="s">
        <v>483</v>
      </c>
      <c r="AC2" s="2" t="s">
        <v>484</v>
      </c>
      <c r="AD2" s="2" t="s">
        <v>485</v>
      </c>
      <c r="AE2" s="2" t="s">
        <v>486</v>
      </c>
      <c r="AF2" s="2" t="s">
        <v>487</v>
      </c>
      <c r="AG2" s="2" t="s">
        <v>488</v>
      </c>
      <c r="AH2" s="2" t="s">
        <v>489</v>
      </c>
      <c r="AI2" s="2" t="s">
        <v>490</v>
      </c>
      <c r="AJ2" s="2" t="s">
        <v>491</v>
      </c>
      <c r="AK2" s="2" t="s">
        <v>492</v>
      </c>
      <c r="AL2" s="2" t="s">
        <v>493</v>
      </c>
      <c r="AM2" s="2" t="s">
        <v>494</v>
      </c>
      <c r="AN2" s="2" t="s">
        <v>495</v>
      </c>
      <c r="AO2" s="2" t="s">
        <v>496</v>
      </c>
      <c r="AP2" s="2" t="s">
        <v>497</v>
      </c>
      <c r="AQ2" s="2" t="s">
        <v>456</v>
      </c>
      <c r="AR2" s="2" t="s">
        <v>498</v>
      </c>
      <c r="AS2" s="2" t="s">
        <v>499</v>
      </c>
      <c r="AT2" s="2" t="s">
        <v>459</v>
      </c>
      <c r="AU2" s="2" t="s">
        <v>500</v>
      </c>
      <c r="AV2" s="2" t="s">
        <v>501</v>
      </c>
      <c r="AW2" s="2" t="s">
        <v>502</v>
      </c>
      <c r="AX2" s="2" t="s">
        <v>503</v>
      </c>
      <c r="AY2" s="2" t="s">
        <v>504</v>
      </c>
      <c r="AZ2" s="2" t="s">
        <v>505</v>
      </c>
      <c r="BA2" s="2" t="s">
        <v>506</v>
      </c>
      <c r="BB2" s="2" t="s">
        <v>507</v>
      </c>
      <c r="BC2" s="2" t="s">
        <v>508</v>
      </c>
      <c r="BD2" s="2" t="s">
        <v>509</v>
      </c>
      <c r="BE2" s="2" t="s">
        <v>510</v>
      </c>
      <c r="BF2" s="2" t="s">
        <v>511</v>
      </c>
      <c r="BG2" s="2" t="s">
        <v>512</v>
      </c>
      <c r="BH2" s="2" t="s">
        <v>513</v>
      </c>
      <c r="BI2" s="2" t="s">
        <v>478</v>
      </c>
      <c r="BJ2" s="2" t="s">
        <v>477</v>
      </c>
      <c r="BK2" s="2" t="s">
        <v>476</v>
      </c>
      <c r="BL2" s="2" t="s">
        <v>481</v>
      </c>
      <c r="BM2" s="2" t="s">
        <v>480</v>
      </c>
      <c r="BN2" s="2" t="s">
        <v>479</v>
      </c>
      <c r="BO2" s="2" t="s">
        <v>464</v>
      </c>
      <c r="BP2" s="2" t="s">
        <v>514</v>
      </c>
      <c r="BQ2" s="2" t="s">
        <v>515</v>
      </c>
      <c r="BR2" s="2" t="s">
        <v>467</v>
      </c>
      <c r="BS2" s="2" t="s">
        <v>516</v>
      </c>
      <c r="BT2" s="2" t="s">
        <v>517</v>
      </c>
      <c r="BU2" s="2" t="s">
        <v>518</v>
      </c>
      <c r="BV2" s="2" t="s">
        <v>519</v>
      </c>
      <c r="BW2" s="2" t="s">
        <v>520</v>
      </c>
      <c r="BX2" s="2" t="s">
        <v>521</v>
      </c>
      <c r="BY2" s="2" t="s">
        <v>522</v>
      </c>
      <c r="BZ2" s="2" t="s">
        <v>523</v>
      </c>
      <c r="CA2" s="2" t="s">
        <v>512</v>
      </c>
      <c r="CB2" s="2" t="s">
        <v>513</v>
      </c>
    </row>
    <row r="3" spans="1:80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3</v>
      </c>
      <c r="G3" s="2">
        <v>5</v>
      </c>
      <c r="H3" s="2">
        <v>0</v>
      </c>
      <c r="I3" s="2">
        <v>0</v>
      </c>
      <c r="J3" s="2">
        <v>4</v>
      </c>
      <c r="K3" s="2">
        <v>5</v>
      </c>
      <c r="L3" s="2">
        <v>3</v>
      </c>
      <c r="M3" s="2">
        <v>2</v>
      </c>
      <c r="N3" s="2">
        <v>4</v>
      </c>
      <c r="O3" s="2">
        <v>1</v>
      </c>
      <c r="P3" s="2">
        <v>5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0</v>
      </c>
      <c r="AC3" s="2">
        <v>0</v>
      </c>
      <c r="AD3" s="2">
        <v>3</v>
      </c>
      <c r="AE3" s="2">
        <v>1</v>
      </c>
      <c r="AF3" s="2">
        <v>1</v>
      </c>
      <c r="AG3" s="2">
        <v>0</v>
      </c>
      <c r="AH3" s="2">
        <v>0</v>
      </c>
      <c r="AI3" s="2">
        <v>6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4</v>
      </c>
      <c r="AX3" s="2">
        <v>0</v>
      </c>
      <c r="AY3" s="2">
        <v>0</v>
      </c>
      <c r="AZ3" s="2">
        <v>1</v>
      </c>
      <c r="BA3" s="2">
        <v>0</v>
      </c>
      <c r="BB3" s="2">
        <v>0</v>
      </c>
      <c r="BC3" s="2">
        <v>3</v>
      </c>
      <c r="BD3" s="2">
        <v>1</v>
      </c>
      <c r="BE3" s="2">
        <v>0</v>
      </c>
      <c r="BF3" s="2">
        <v>0</v>
      </c>
      <c r="BG3" s="2">
        <v>0</v>
      </c>
      <c r="BH3" s="2">
        <v>0</v>
      </c>
      <c r="BI3" s="2">
        <v>1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4</v>
      </c>
      <c r="BP3" s="2">
        <v>4</v>
      </c>
      <c r="BQ3" s="2">
        <v>3</v>
      </c>
      <c r="BR3" s="2">
        <v>0</v>
      </c>
      <c r="BS3" s="2">
        <v>0</v>
      </c>
      <c r="BT3" s="2">
        <v>4</v>
      </c>
      <c r="BU3" s="2">
        <v>4</v>
      </c>
      <c r="BV3" s="2">
        <v>5</v>
      </c>
      <c r="BW3" s="2">
        <v>4</v>
      </c>
      <c r="BX3" s="2">
        <v>0</v>
      </c>
      <c r="BY3" s="2">
        <v>0</v>
      </c>
      <c r="BZ3" s="2">
        <v>1</v>
      </c>
      <c r="CA3" s="2">
        <v>0</v>
      </c>
      <c r="CB3" s="2">
        <v>0</v>
      </c>
    </row>
    <row r="4" spans="1:80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4</v>
      </c>
      <c r="H4" s="2">
        <v>0</v>
      </c>
      <c r="I4" s="2">
        <v>2</v>
      </c>
      <c r="J4" s="2">
        <v>0</v>
      </c>
      <c r="K4" s="2">
        <v>2</v>
      </c>
      <c r="L4" s="2">
        <v>0</v>
      </c>
      <c r="M4" s="2">
        <v>2</v>
      </c>
      <c r="N4" s="2">
        <v>2</v>
      </c>
      <c r="O4" s="2">
        <v>3</v>
      </c>
      <c r="P4" s="2">
        <v>4</v>
      </c>
      <c r="Q4" s="2">
        <v>0</v>
      </c>
      <c r="R4" s="2">
        <v>0</v>
      </c>
      <c r="S4" s="2">
        <v>0</v>
      </c>
      <c r="T4" s="2">
        <v>0</v>
      </c>
      <c r="U4" s="2">
        <v>1</v>
      </c>
      <c r="V4" s="2">
        <v>1</v>
      </c>
      <c r="W4" s="2">
        <v>1</v>
      </c>
      <c r="X4" s="2">
        <v>1</v>
      </c>
      <c r="Y4" s="2">
        <v>0</v>
      </c>
      <c r="Z4" s="2">
        <v>1</v>
      </c>
      <c r="AA4" s="2">
        <v>3</v>
      </c>
      <c r="AB4" s="2">
        <v>3</v>
      </c>
      <c r="AC4" s="2">
        <v>2</v>
      </c>
      <c r="AD4" s="2">
        <v>6</v>
      </c>
      <c r="AE4" s="2">
        <v>4</v>
      </c>
      <c r="AF4" s="2">
        <v>2</v>
      </c>
      <c r="AG4" s="2">
        <v>2</v>
      </c>
      <c r="AH4" s="2">
        <v>4</v>
      </c>
      <c r="AI4" s="2">
        <v>3</v>
      </c>
      <c r="AJ4" s="2">
        <v>4</v>
      </c>
      <c r="AK4" s="2">
        <v>1</v>
      </c>
      <c r="AL4" s="2">
        <v>1</v>
      </c>
      <c r="AM4" s="2">
        <v>1</v>
      </c>
      <c r="AN4" s="2">
        <v>1</v>
      </c>
      <c r="AO4" s="2">
        <v>0</v>
      </c>
      <c r="AP4" s="2">
        <v>1</v>
      </c>
      <c r="AQ4" s="2">
        <v>0</v>
      </c>
      <c r="AR4" s="2">
        <v>0</v>
      </c>
      <c r="AS4" s="2">
        <v>0</v>
      </c>
      <c r="AT4" s="2">
        <v>0</v>
      </c>
      <c r="AU4" s="2">
        <v>4</v>
      </c>
      <c r="AV4" s="2">
        <v>0</v>
      </c>
      <c r="AW4" s="2">
        <v>5</v>
      </c>
      <c r="AX4" s="2">
        <v>0</v>
      </c>
      <c r="AY4" s="2">
        <v>1</v>
      </c>
      <c r="AZ4" s="2">
        <v>2</v>
      </c>
      <c r="BA4" s="2">
        <v>1</v>
      </c>
      <c r="BB4" s="2">
        <v>2</v>
      </c>
      <c r="BC4" s="2">
        <v>6</v>
      </c>
      <c r="BD4" s="2">
        <v>6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1</v>
      </c>
      <c r="BP4" s="2">
        <v>0</v>
      </c>
      <c r="BQ4" s="2">
        <v>0</v>
      </c>
      <c r="BR4" s="2">
        <v>0</v>
      </c>
      <c r="BS4" s="2">
        <v>1</v>
      </c>
      <c r="BT4" s="2">
        <v>0</v>
      </c>
      <c r="BU4" s="2">
        <v>0</v>
      </c>
      <c r="BV4" s="2">
        <v>2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</row>
    <row r="5" spans="1:80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3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1</v>
      </c>
      <c r="V5" s="2">
        <v>1</v>
      </c>
      <c r="W5" s="2">
        <v>0</v>
      </c>
      <c r="X5" s="2">
        <v>0</v>
      </c>
      <c r="Y5" s="2">
        <v>1</v>
      </c>
      <c r="Z5" s="2">
        <v>1</v>
      </c>
      <c r="AA5" s="2">
        <v>3</v>
      </c>
      <c r="AB5" s="2">
        <v>3</v>
      </c>
      <c r="AC5" s="2">
        <v>3</v>
      </c>
      <c r="AD5" s="2">
        <v>4</v>
      </c>
      <c r="AE5" s="2">
        <v>5</v>
      </c>
      <c r="AF5" s="2">
        <v>4</v>
      </c>
      <c r="AG5" s="2">
        <v>2</v>
      </c>
      <c r="AH5" s="2">
        <v>4</v>
      </c>
      <c r="AI5" s="2">
        <v>6</v>
      </c>
      <c r="AJ5" s="2">
        <v>3</v>
      </c>
      <c r="AK5" s="2">
        <v>2</v>
      </c>
      <c r="AL5" s="2">
        <v>1</v>
      </c>
      <c r="AM5" s="2">
        <v>1</v>
      </c>
      <c r="AN5" s="2">
        <v>3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3</v>
      </c>
      <c r="AV5" s="2">
        <v>1</v>
      </c>
      <c r="AW5" s="2">
        <v>5</v>
      </c>
      <c r="AX5" s="2">
        <v>1</v>
      </c>
      <c r="AY5" s="2">
        <v>1</v>
      </c>
      <c r="AZ5" s="2">
        <v>2</v>
      </c>
      <c r="BA5" s="2">
        <v>1</v>
      </c>
      <c r="BB5" s="2">
        <v>0</v>
      </c>
      <c r="BC5" s="2">
        <v>6</v>
      </c>
      <c r="BD5" s="2">
        <v>6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2</v>
      </c>
      <c r="BK5" s="2">
        <v>1</v>
      </c>
      <c r="BL5" s="2">
        <v>2</v>
      </c>
      <c r="BM5" s="2">
        <v>0</v>
      </c>
      <c r="BN5" s="2">
        <v>0</v>
      </c>
      <c r="BO5" s="2">
        <v>4</v>
      </c>
      <c r="BP5" s="2">
        <v>5</v>
      </c>
      <c r="BQ5" s="2">
        <v>3</v>
      </c>
      <c r="BR5" s="2">
        <v>2</v>
      </c>
      <c r="BS5" s="2">
        <v>0</v>
      </c>
      <c r="BT5" s="2">
        <v>2</v>
      </c>
      <c r="BU5" s="2">
        <v>1</v>
      </c>
      <c r="BV5" s="2">
        <v>3</v>
      </c>
      <c r="BW5" s="2">
        <v>3</v>
      </c>
      <c r="BX5" s="2">
        <v>4</v>
      </c>
      <c r="BY5" s="2">
        <v>0</v>
      </c>
      <c r="BZ5" s="2">
        <v>0</v>
      </c>
      <c r="CA5" s="2">
        <v>0</v>
      </c>
      <c r="CB5" s="2">
        <v>1</v>
      </c>
    </row>
    <row r="6" spans="1:80">
      <c r="A6" s="2">
        <v>0</v>
      </c>
      <c r="B6" s="2">
        <v>0</v>
      </c>
      <c r="C6" s="2">
        <v>1</v>
      </c>
      <c r="D6" s="2">
        <v>0</v>
      </c>
      <c r="E6" s="2">
        <v>0</v>
      </c>
      <c r="F6" s="2">
        <v>0</v>
      </c>
      <c r="G6" s="2">
        <v>3</v>
      </c>
      <c r="H6" s="2">
        <v>0</v>
      </c>
      <c r="I6" s="2">
        <v>1</v>
      </c>
      <c r="J6" s="2">
        <v>0</v>
      </c>
      <c r="K6" s="2">
        <v>2</v>
      </c>
      <c r="L6" s="2">
        <v>1</v>
      </c>
      <c r="M6" s="2">
        <v>1</v>
      </c>
      <c r="N6" s="2">
        <v>2</v>
      </c>
      <c r="O6" s="2">
        <v>0</v>
      </c>
      <c r="P6" s="2">
        <v>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1</v>
      </c>
      <c r="AA6" s="2">
        <v>0</v>
      </c>
      <c r="AB6" s="2">
        <v>0</v>
      </c>
      <c r="AC6" s="2">
        <v>0</v>
      </c>
      <c r="AD6" s="2">
        <v>2</v>
      </c>
      <c r="AE6" s="2">
        <v>0</v>
      </c>
      <c r="AF6" s="2">
        <v>1</v>
      </c>
      <c r="AG6" s="2">
        <v>0</v>
      </c>
      <c r="AH6" s="2">
        <v>2</v>
      </c>
      <c r="AI6" s="2">
        <v>6</v>
      </c>
      <c r="AJ6" s="2">
        <v>1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3</v>
      </c>
      <c r="AV6" s="2">
        <v>1</v>
      </c>
      <c r="AW6" s="2">
        <v>4</v>
      </c>
      <c r="AX6" s="2">
        <v>3</v>
      </c>
      <c r="AY6" s="2">
        <v>1</v>
      </c>
      <c r="AZ6" s="2">
        <v>1</v>
      </c>
      <c r="BA6" s="2">
        <v>0</v>
      </c>
      <c r="BB6" s="2">
        <v>0</v>
      </c>
      <c r="BC6" s="2">
        <v>4</v>
      </c>
      <c r="BD6" s="2">
        <v>5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4</v>
      </c>
      <c r="BP6" s="2">
        <v>4</v>
      </c>
      <c r="BQ6" s="2">
        <v>1</v>
      </c>
      <c r="BR6" s="2">
        <v>0</v>
      </c>
      <c r="BS6" s="2">
        <v>0</v>
      </c>
      <c r="BT6" s="2">
        <v>4</v>
      </c>
      <c r="BU6" s="2">
        <v>0</v>
      </c>
      <c r="BV6" s="2">
        <v>4</v>
      </c>
      <c r="BW6" s="2">
        <v>3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</row>
    <row r="7" spans="1:80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4</v>
      </c>
      <c r="H7" s="2">
        <v>0</v>
      </c>
      <c r="I7" s="2">
        <v>1</v>
      </c>
      <c r="J7" s="2">
        <v>2</v>
      </c>
      <c r="K7" s="2">
        <v>3</v>
      </c>
      <c r="L7" s="2">
        <v>2</v>
      </c>
      <c r="M7" s="2">
        <v>0</v>
      </c>
      <c r="N7" s="2">
        <v>2</v>
      </c>
      <c r="O7" s="2">
        <v>4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1</v>
      </c>
      <c r="V7" s="2">
        <v>1</v>
      </c>
      <c r="W7" s="2">
        <v>1</v>
      </c>
      <c r="X7" s="2">
        <v>2</v>
      </c>
      <c r="Y7" s="2">
        <v>1</v>
      </c>
      <c r="Z7" s="2">
        <v>2</v>
      </c>
      <c r="AA7" s="2">
        <v>1</v>
      </c>
      <c r="AB7" s="2">
        <v>1</v>
      </c>
      <c r="AC7" s="2">
        <v>1</v>
      </c>
      <c r="AD7" s="2">
        <v>3</v>
      </c>
      <c r="AE7" s="2">
        <v>1</v>
      </c>
      <c r="AF7" s="2">
        <v>2</v>
      </c>
      <c r="AG7" s="2">
        <v>1</v>
      </c>
      <c r="AH7" s="2">
        <v>3</v>
      </c>
      <c r="AI7" s="2">
        <v>4</v>
      </c>
      <c r="AJ7" s="2">
        <v>2</v>
      </c>
      <c r="AK7" s="2">
        <v>2</v>
      </c>
      <c r="AL7" s="2">
        <v>1</v>
      </c>
      <c r="AM7" s="2">
        <v>1</v>
      </c>
      <c r="AN7" s="2">
        <v>2</v>
      </c>
      <c r="AO7" s="2">
        <v>1</v>
      </c>
      <c r="AP7" s="2">
        <v>4</v>
      </c>
      <c r="AQ7" s="2">
        <v>0</v>
      </c>
      <c r="AR7" s="2">
        <v>0</v>
      </c>
      <c r="AS7" s="2">
        <v>0</v>
      </c>
      <c r="AT7" s="2">
        <v>0</v>
      </c>
      <c r="AU7" s="2">
        <v>1</v>
      </c>
      <c r="AV7" s="2">
        <v>5</v>
      </c>
      <c r="AW7" s="2">
        <v>0</v>
      </c>
      <c r="AX7" s="2">
        <v>0</v>
      </c>
      <c r="AY7" s="2">
        <v>0</v>
      </c>
      <c r="AZ7" s="2">
        <v>5</v>
      </c>
      <c r="BA7" s="2">
        <v>0</v>
      </c>
      <c r="BB7" s="2">
        <v>1</v>
      </c>
      <c r="BC7" s="2">
        <v>4</v>
      </c>
      <c r="BD7" s="2">
        <v>6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1</v>
      </c>
      <c r="BL7" s="2">
        <v>0</v>
      </c>
      <c r="BM7" s="2">
        <v>0</v>
      </c>
      <c r="BN7" s="2">
        <v>0</v>
      </c>
      <c r="BO7" s="2">
        <v>1</v>
      </c>
      <c r="BP7" s="2">
        <v>1</v>
      </c>
      <c r="BQ7" s="2">
        <v>2</v>
      </c>
      <c r="BR7" s="2">
        <v>2</v>
      </c>
      <c r="BS7" s="2">
        <v>1</v>
      </c>
      <c r="BT7" s="2">
        <v>1</v>
      </c>
      <c r="BU7" s="2">
        <v>1</v>
      </c>
      <c r="BV7" s="2">
        <v>3</v>
      </c>
      <c r="BW7" s="2">
        <v>3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</row>
    <row r="8" spans="1:80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2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2</v>
      </c>
      <c r="AB8" s="2">
        <v>1</v>
      </c>
      <c r="AC8" s="2">
        <v>4</v>
      </c>
      <c r="AD8" s="2">
        <v>6</v>
      </c>
      <c r="AE8" s="2">
        <v>3</v>
      </c>
      <c r="AF8" s="2">
        <v>4</v>
      </c>
      <c r="AG8" s="2">
        <v>0</v>
      </c>
      <c r="AH8" s="2">
        <v>4</v>
      </c>
      <c r="AI8" s="2">
        <v>6</v>
      </c>
      <c r="AJ8" s="2">
        <v>0</v>
      </c>
      <c r="AK8" s="2">
        <v>0</v>
      </c>
      <c r="AL8" s="2">
        <v>0</v>
      </c>
      <c r="AM8" s="2">
        <v>0</v>
      </c>
      <c r="AN8" s="2">
        <v>1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3</v>
      </c>
      <c r="AX8" s="2">
        <v>0</v>
      </c>
      <c r="AY8" s="2">
        <v>1</v>
      </c>
      <c r="AZ8" s="2">
        <v>0</v>
      </c>
      <c r="BA8" s="2">
        <v>0</v>
      </c>
      <c r="BB8" s="2">
        <v>0</v>
      </c>
      <c r="BC8" s="2">
        <v>4</v>
      </c>
      <c r="BD8" s="2">
        <v>2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1</v>
      </c>
      <c r="BK8" s="2">
        <v>1</v>
      </c>
      <c r="BL8" s="2">
        <v>2</v>
      </c>
      <c r="BM8" s="2">
        <v>1</v>
      </c>
      <c r="BN8" s="2">
        <v>0</v>
      </c>
      <c r="BO8" s="2">
        <v>3</v>
      </c>
      <c r="BP8" s="2">
        <v>5</v>
      </c>
      <c r="BQ8" s="2">
        <v>4</v>
      </c>
      <c r="BR8" s="2">
        <v>2</v>
      </c>
      <c r="BS8" s="2">
        <v>3</v>
      </c>
      <c r="BT8" s="2">
        <v>5</v>
      </c>
      <c r="BU8" s="2">
        <v>2</v>
      </c>
      <c r="BV8" s="2">
        <v>3</v>
      </c>
      <c r="BW8" s="2">
        <v>5</v>
      </c>
      <c r="BX8" s="2">
        <v>3</v>
      </c>
      <c r="BY8" s="2">
        <v>0</v>
      </c>
      <c r="BZ8" s="2">
        <v>1</v>
      </c>
      <c r="CA8" s="2">
        <v>0</v>
      </c>
      <c r="CB8" s="2">
        <v>1</v>
      </c>
    </row>
    <row r="9" spans="1:80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2">
        <v>1</v>
      </c>
      <c r="K9" s="2">
        <v>0</v>
      </c>
      <c r="L9" s="2">
        <v>1</v>
      </c>
      <c r="M9" s="2">
        <v>1</v>
      </c>
      <c r="N9" s="2">
        <v>2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4</v>
      </c>
      <c r="AE9" s="2">
        <v>0</v>
      </c>
      <c r="AF9" s="2">
        <v>0</v>
      </c>
      <c r="AG9" s="2">
        <v>0</v>
      </c>
      <c r="AH9" s="2">
        <v>0</v>
      </c>
      <c r="AI9" s="2">
        <v>5</v>
      </c>
      <c r="AJ9" s="2">
        <v>5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3</v>
      </c>
      <c r="AQ9" s="2">
        <v>0</v>
      </c>
      <c r="AR9" s="2">
        <v>0</v>
      </c>
      <c r="AS9" s="2">
        <v>0</v>
      </c>
      <c r="AT9" s="2">
        <v>1</v>
      </c>
      <c r="AU9" s="2">
        <v>6</v>
      </c>
      <c r="AV9" s="2">
        <v>3</v>
      </c>
      <c r="AW9" s="2">
        <v>3</v>
      </c>
      <c r="AX9" s="2">
        <v>0</v>
      </c>
      <c r="AY9" s="2">
        <v>3</v>
      </c>
      <c r="AZ9" s="2">
        <v>6</v>
      </c>
      <c r="BA9" s="2">
        <v>0</v>
      </c>
      <c r="BB9" s="2">
        <v>0</v>
      </c>
      <c r="BC9" s="2">
        <v>6</v>
      </c>
      <c r="BD9" s="2">
        <v>4</v>
      </c>
      <c r="BE9" s="2">
        <v>3</v>
      </c>
      <c r="BF9" s="2">
        <v>0</v>
      </c>
      <c r="BG9" s="2">
        <v>0</v>
      </c>
      <c r="BH9" s="2">
        <v>3</v>
      </c>
      <c r="BI9" s="2">
        <v>0</v>
      </c>
      <c r="BJ9" s="2">
        <v>0</v>
      </c>
      <c r="BK9" s="2">
        <v>0</v>
      </c>
      <c r="BL9" s="2">
        <v>0</v>
      </c>
      <c r="BM9" s="2">
        <v>1</v>
      </c>
      <c r="BN9" s="2">
        <v>0</v>
      </c>
      <c r="BO9" s="2">
        <v>4</v>
      </c>
      <c r="BP9" s="2">
        <v>2</v>
      </c>
      <c r="BQ9" s="2">
        <v>0</v>
      </c>
      <c r="BR9" s="2">
        <v>2</v>
      </c>
      <c r="BS9" s="2">
        <v>1</v>
      </c>
      <c r="BT9" s="2">
        <v>0</v>
      </c>
      <c r="BU9" s="2">
        <v>3</v>
      </c>
      <c r="BV9" s="2">
        <v>2</v>
      </c>
      <c r="BW9" s="2">
        <v>4</v>
      </c>
      <c r="BX9" s="2">
        <v>1</v>
      </c>
      <c r="BY9" s="2">
        <v>0</v>
      </c>
      <c r="BZ9" s="2">
        <v>0</v>
      </c>
      <c r="CA9" s="2">
        <v>0</v>
      </c>
      <c r="CB9" s="2">
        <v>0</v>
      </c>
    </row>
    <row r="10" spans="1:80">
      <c r="A10" s="2">
        <v>0</v>
      </c>
      <c r="B10" s="2">
        <v>0</v>
      </c>
      <c r="C10" s="2">
        <v>1</v>
      </c>
      <c r="D10" s="2">
        <v>1</v>
      </c>
      <c r="E10" s="2">
        <v>1</v>
      </c>
      <c r="F10" s="2">
        <v>1</v>
      </c>
      <c r="G10" s="2">
        <v>5</v>
      </c>
      <c r="H10" s="2">
        <v>1</v>
      </c>
      <c r="I10" s="2">
        <v>4</v>
      </c>
      <c r="J10" s="2">
        <v>5</v>
      </c>
      <c r="K10" s="2">
        <v>4</v>
      </c>
      <c r="L10" s="2">
        <v>2</v>
      </c>
      <c r="M10" s="2">
        <v>3</v>
      </c>
      <c r="N10" s="2">
        <v>5</v>
      </c>
      <c r="O10" s="2">
        <v>6</v>
      </c>
      <c r="P10" s="2">
        <v>2</v>
      </c>
      <c r="Q10" s="2">
        <v>0</v>
      </c>
      <c r="R10" s="2">
        <v>0</v>
      </c>
      <c r="S10" s="2">
        <v>0</v>
      </c>
      <c r="T10" s="2">
        <v>0</v>
      </c>
      <c r="U10" s="2">
        <v>4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3</v>
      </c>
      <c r="AB10" s="2">
        <v>0</v>
      </c>
      <c r="AC10" s="2">
        <v>4</v>
      </c>
      <c r="AD10" s="2">
        <v>6</v>
      </c>
      <c r="AE10" s="2">
        <v>5</v>
      </c>
      <c r="AF10" s="2">
        <v>5</v>
      </c>
      <c r="AG10" s="2">
        <v>1</v>
      </c>
      <c r="AH10" s="2">
        <v>6</v>
      </c>
      <c r="AI10" s="2">
        <v>6</v>
      </c>
      <c r="AJ10" s="2">
        <v>4</v>
      </c>
      <c r="AK10" s="2">
        <v>5</v>
      </c>
      <c r="AL10" s="2">
        <v>0</v>
      </c>
      <c r="AM10" s="2">
        <v>0</v>
      </c>
      <c r="AN10" s="2">
        <v>0</v>
      </c>
      <c r="AO10" s="2">
        <v>0</v>
      </c>
      <c r="AP10" s="2">
        <v>3</v>
      </c>
      <c r="AQ10" s="2">
        <v>2</v>
      </c>
      <c r="AR10" s="2">
        <v>3</v>
      </c>
      <c r="AS10" s="2">
        <v>2</v>
      </c>
      <c r="AT10" s="2">
        <v>1</v>
      </c>
      <c r="AU10" s="2">
        <v>3</v>
      </c>
      <c r="AV10" s="2">
        <v>2</v>
      </c>
      <c r="AW10" s="2">
        <v>5</v>
      </c>
      <c r="AX10" s="2">
        <v>4</v>
      </c>
      <c r="AY10" s="2">
        <v>2</v>
      </c>
      <c r="AZ10" s="2">
        <v>4</v>
      </c>
      <c r="BA10" s="2">
        <v>1</v>
      </c>
      <c r="BB10" s="2">
        <v>4</v>
      </c>
      <c r="BC10" s="2">
        <v>2</v>
      </c>
      <c r="BD10" s="2">
        <v>5</v>
      </c>
      <c r="BE10" s="2">
        <v>0</v>
      </c>
      <c r="BF10" s="2">
        <v>0</v>
      </c>
      <c r="BG10" s="2">
        <v>1</v>
      </c>
      <c r="BH10" s="2">
        <v>2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1</v>
      </c>
      <c r="BQ10" s="2">
        <v>0</v>
      </c>
      <c r="BR10" s="2">
        <v>3</v>
      </c>
      <c r="BS10" s="2">
        <v>0</v>
      </c>
      <c r="BT10" s="2">
        <v>2</v>
      </c>
      <c r="BU10" s="2">
        <v>0</v>
      </c>
      <c r="BV10" s="2">
        <v>4</v>
      </c>
      <c r="BW10" s="2">
        <v>1</v>
      </c>
      <c r="BX10" s="2">
        <v>1</v>
      </c>
      <c r="BY10" s="2">
        <v>0</v>
      </c>
      <c r="BZ10" s="2">
        <v>0</v>
      </c>
      <c r="CA10" s="2">
        <v>0</v>
      </c>
      <c r="CB10" s="2">
        <v>0</v>
      </c>
    </row>
    <row r="11" spans="1:80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5</v>
      </c>
      <c r="H11" s="2">
        <v>2</v>
      </c>
      <c r="I11" s="2">
        <v>3</v>
      </c>
      <c r="J11" s="2">
        <v>5</v>
      </c>
      <c r="K11" s="2">
        <v>0</v>
      </c>
      <c r="L11" s="2">
        <v>1</v>
      </c>
      <c r="M11" s="2">
        <v>0</v>
      </c>
      <c r="N11" s="2">
        <v>3</v>
      </c>
      <c r="O11" s="2">
        <v>3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1</v>
      </c>
      <c r="V11" s="2">
        <v>2</v>
      </c>
      <c r="W11" s="2">
        <v>2</v>
      </c>
      <c r="X11" s="2">
        <v>1</v>
      </c>
      <c r="Y11" s="2">
        <v>1</v>
      </c>
      <c r="Z11" s="2">
        <v>5</v>
      </c>
      <c r="AA11" s="2">
        <v>4</v>
      </c>
      <c r="AB11" s="2">
        <v>2</v>
      </c>
      <c r="AC11" s="2">
        <v>4</v>
      </c>
      <c r="AD11" s="2">
        <v>4</v>
      </c>
      <c r="AE11" s="2">
        <v>5</v>
      </c>
      <c r="AF11" s="2">
        <v>4</v>
      </c>
      <c r="AG11" s="2">
        <v>4</v>
      </c>
      <c r="AH11" s="2">
        <v>5</v>
      </c>
      <c r="AI11" s="2">
        <v>4</v>
      </c>
      <c r="AJ11" s="2">
        <v>3</v>
      </c>
      <c r="AK11" s="2">
        <v>0</v>
      </c>
      <c r="AL11" s="2">
        <v>1</v>
      </c>
      <c r="AM11" s="2">
        <v>5</v>
      </c>
      <c r="AN11" s="2">
        <v>1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1</v>
      </c>
      <c r="AV11" s="2">
        <v>0</v>
      </c>
      <c r="AW11" s="2">
        <v>3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6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1</v>
      </c>
      <c r="BR11" s="2">
        <v>2</v>
      </c>
      <c r="BS11" s="2">
        <v>1</v>
      </c>
      <c r="BT11" s="2">
        <v>1</v>
      </c>
      <c r="BU11" s="2">
        <v>0</v>
      </c>
      <c r="BV11" s="2">
        <v>2</v>
      </c>
      <c r="BW11" s="2">
        <v>0</v>
      </c>
      <c r="BX11" s="2">
        <v>1</v>
      </c>
      <c r="BY11" s="2">
        <v>0</v>
      </c>
      <c r="BZ11" s="2">
        <v>0</v>
      </c>
      <c r="CA11" s="2">
        <v>1</v>
      </c>
      <c r="CB11" s="2">
        <v>0</v>
      </c>
    </row>
    <row r="12" spans="1:80">
      <c r="A12" s="2">
        <v>0</v>
      </c>
      <c r="B12" s="2">
        <v>0</v>
      </c>
      <c r="C12" s="2">
        <v>1</v>
      </c>
      <c r="D12" s="2">
        <v>1</v>
      </c>
      <c r="E12" s="2">
        <v>1</v>
      </c>
      <c r="F12" s="2">
        <v>3</v>
      </c>
      <c r="G12" s="2">
        <v>4</v>
      </c>
      <c r="H12" s="2">
        <v>0</v>
      </c>
      <c r="I12" s="2">
        <v>0</v>
      </c>
      <c r="J12" s="2">
        <v>2</v>
      </c>
      <c r="K12" s="2">
        <v>2</v>
      </c>
      <c r="L12" s="2">
        <v>2</v>
      </c>
      <c r="M12" s="2">
        <v>0</v>
      </c>
      <c r="N12" s="2">
        <v>0</v>
      </c>
      <c r="O12" s="2">
        <v>2</v>
      </c>
      <c r="P12" s="2">
        <v>3</v>
      </c>
      <c r="Q12" s="2">
        <v>1</v>
      </c>
      <c r="R12" s="2">
        <v>0</v>
      </c>
      <c r="S12" s="2">
        <v>0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4</v>
      </c>
      <c r="AC12" s="2">
        <v>4</v>
      </c>
      <c r="AD12" s="2">
        <v>4</v>
      </c>
      <c r="AE12" s="2">
        <v>3</v>
      </c>
      <c r="AF12" s="2">
        <v>1</v>
      </c>
      <c r="AG12" s="2">
        <v>0</v>
      </c>
      <c r="AH12" s="2">
        <v>1</v>
      </c>
      <c r="AI12" s="2">
        <v>5</v>
      </c>
      <c r="AJ12" s="2">
        <v>1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3</v>
      </c>
      <c r="AV12" s="2">
        <v>2</v>
      </c>
      <c r="AW12" s="2">
        <v>2</v>
      </c>
      <c r="AX12" s="2">
        <v>0</v>
      </c>
      <c r="AY12" s="2">
        <v>2</v>
      </c>
      <c r="AZ12" s="2">
        <v>6</v>
      </c>
      <c r="BA12" s="2">
        <v>0</v>
      </c>
      <c r="BB12" s="2">
        <v>0</v>
      </c>
      <c r="BC12" s="2">
        <v>6</v>
      </c>
      <c r="BD12" s="2">
        <v>4</v>
      </c>
      <c r="BE12" s="2">
        <v>0</v>
      </c>
      <c r="BF12" s="2">
        <v>0</v>
      </c>
      <c r="BG12" s="2">
        <v>0</v>
      </c>
      <c r="BH12" s="2">
        <v>0</v>
      </c>
      <c r="BI12" s="2">
        <v>2</v>
      </c>
      <c r="BJ12" s="2">
        <v>0</v>
      </c>
      <c r="BK12" s="2">
        <v>3</v>
      </c>
      <c r="BL12" s="2">
        <v>0</v>
      </c>
      <c r="BM12" s="2">
        <v>0</v>
      </c>
      <c r="BN12" s="2">
        <v>3</v>
      </c>
      <c r="BO12" s="2">
        <v>3</v>
      </c>
      <c r="BP12" s="2">
        <v>2</v>
      </c>
      <c r="BQ12" s="2">
        <v>1</v>
      </c>
      <c r="BR12" s="2">
        <v>2</v>
      </c>
      <c r="BS12" s="2">
        <v>1</v>
      </c>
      <c r="BT12" s="2">
        <v>2</v>
      </c>
      <c r="BU12" s="2">
        <v>0</v>
      </c>
      <c r="BV12" s="2">
        <v>2</v>
      </c>
      <c r="BW12" s="2">
        <v>3</v>
      </c>
      <c r="BX12" s="2">
        <v>3</v>
      </c>
      <c r="BY12" s="2">
        <v>3</v>
      </c>
      <c r="BZ12" s="2">
        <v>0</v>
      </c>
      <c r="CA12" s="2">
        <v>4</v>
      </c>
      <c r="CB12" s="2">
        <v>0</v>
      </c>
    </row>
    <row r="13" spans="1:80">
      <c r="A13" s="2">
        <v>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2</v>
      </c>
      <c r="H13" s="2">
        <v>2</v>
      </c>
      <c r="I13" s="2">
        <v>4</v>
      </c>
      <c r="J13" s="2">
        <v>3</v>
      </c>
      <c r="K13" s="2">
        <v>1</v>
      </c>
      <c r="L13" s="2">
        <v>1</v>
      </c>
      <c r="M13" s="2">
        <v>1</v>
      </c>
      <c r="N13" s="2">
        <v>1</v>
      </c>
      <c r="O13" s="2">
        <v>5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2</v>
      </c>
      <c r="AB13" s="2">
        <v>0</v>
      </c>
      <c r="AC13" s="2">
        <v>3</v>
      </c>
      <c r="AD13" s="2">
        <v>0</v>
      </c>
      <c r="AE13" s="2">
        <v>2</v>
      </c>
      <c r="AF13" s="2">
        <v>4</v>
      </c>
      <c r="AG13" s="2">
        <v>1</v>
      </c>
      <c r="AH13" s="2">
        <v>4</v>
      </c>
      <c r="AI13" s="2">
        <v>6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2</v>
      </c>
      <c r="AV13" s="2">
        <v>1</v>
      </c>
      <c r="AW13" s="2">
        <v>4</v>
      </c>
      <c r="AX13" s="2">
        <v>0</v>
      </c>
      <c r="AY13" s="2">
        <v>2</v>
      </c>
      <c r="AZ13" s="2">
        <v>4</v>
      </c>
      <c r="BA13" s="2">
        <v>1</v>
      </c>
      <c r="BB13" s="2">
        <v>1</v>
      </c>
      <c r="BC13" s="2">
        <v>5</v>
      </c>
      <c r="BD13" s="2">
        <v>3</v>
      </c>
      <c r="BE13" s="2">
        <v>4</v>
      </c>
      <c r="BF13" s="2">
        <v>3</v>
      </c>
      <c r="BG13" s="2">
        <v>0</v>
      </c>
      <c r="BH13" s="2">
        <v>0</v>
      </c>
      <c r="BI13" s="2">
        <v>1</v>
      </c>
      <c r="BJ13" s="2">
        <v>4</v>
      </c>
      <c r="BK13" s="2">
        <v>3</v>
      </c>
      <c r="BL13" s="2">
        <v>2</v>
      </c>
      <c r="BM13" s="2">
        <v>4</v>
      </c>
      <c r="BN13" s="2">
        <v>1</v>
      </c>
      <c r="BO13" s="2">
        <v>1</v>
      </c>
      <c r="BP13" s="2">
        <v>1</v>
      </c>
      <c r="BQ13" s="2">
        <v>1</v>
      </c>
      <c r="BR13" s="2">
        <v>3</v>
      </c>
      <c r="BS13" s="2">
        <v>1</v>
      </c>
      <c r="BT13" s="2">
        <v>2</v>
      </c>
      <c r="BU13" s="2">
        <v>2</v>
      </c>
      <c r="BV13" s="2">
        <v>3</v>
      </c>
      <c r="BW13" s="2">
        <v>2</v>
      </c>
      <c r="BX13" s="2">
        <v>1</v>
      </c>
      <c r="BY13" s="2">
        <v>1</v>
      </c>
      <c r="BZ13" s="2">
        <v>1</v>
      </c>
      <c r="CA13" s="2">
        <v>1</v>
      </c>
      <c r="CB13" s="2">
        <v>4</v>
      </c>
    </row>
    <row r="14" spans="1:80">
      <c r="A14" s="2">
        <v>0</v>
      </c>
      <c r="B14" s="2">
        <v>0</v>
      </c>
      <c r="C14" s="2">
        <v>3</v>
      </c>
      <c r="D14" s="2">
        <v>0</v>
      </c>
      <c r="E14" s="2">
        <v>0</v>
      </c>
      <c r="F14" s="2">
        <v>0</v>
      </c>
      <c r="G14" s="2">
        <v>4</v>
      </c>
      <c r="H14" s="2">
        <v>1</v>
      </c>
      <c r="I14" s="2">
        <v>0</v>
      </c>
      <c r="J14" s="2">
        <v>3</v>
      </c>
      <c r="K14" s="2">
        <v>3</v>
      </c>
      <c r="L14" s="2">
        <v>0</v>
      </c>
      <c r="M14" s="2">
        <v>0</v>
      </c>
      <c r="N14" s="2">
        <v>3</v>
      </c>
      <c r="O14" s="2">
        <v>2</v>
      </c>
      <c r="P14" s="2">
        <v>2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3</v>
      </c>
      <c r="AJ14" s="2">
        <v>1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3</v>
      </c>
      <c r="AQ14" s="2">
        <v>2</v>
      </c>
      <c r="AR14" s="2">
        <v>2</v>
      </c>
      <c r="AS14" s="2">
        <v>3</v>
      </c>
      <c r="AT14" s="2">
        <v>2</v>
      </c>
      <c r="AU14" s="2">
        <v>3</v>
      </c>
      <c r="AV14" s="2">
        <v>3</v>
      </c>
      <c r="AW14" s="2">
        <v>6</v>
      </c>
      <c r="AX14" s="2">
        <v>1</v>
      </c>
      <c r="AY14" s="2">
        <v>2</v>
      </c>
      <c r="AZ14" s="2">
        <v>3</v>
      </c>
      <c r="BA14" s="2">
        <v>3</v>
      </c>
      <c r="BB14" s="2">
        <v>2</v>
      </c>
      <c r="BC14" s="2">
        <v>5</v>
      </c>
      <c r="BD14" s="2">
        <v>1</v>
      </c>
      <c r="BE14" s="2">
        <v>0</v>
      </c>
      <c r="BF14" s="2">
        <v>0</v>
      </c>
      <c r="BG14" s="2">
        <v>1</v>
      </c>
      <c r="BH14" s="2">
        <v>5</v>
      </c>
      <c r="BI14" s="2">
        <v>0</v>
      </c>
      <c r="BJ14" s="2">
        <v>0</v>
      </c>
      <c r="BK14" s="2">
        <v>1</v>
      </c>
      <c r="BL14" s="2">
        <v>1</v>
      </c>
      <c r="BM14" s="2">
        <v>1</v>
      </c>
      <c r="BN14" s="2">
        <v>0</v>
      </c>
      <c r="BO14" s="2">
        <v>2</v>
      </c>
      <c r="BP14" s="2">
        <v>1</v>
      </c>
      <c r="BQ14" s="2">
        <v>2</v>
      </c>
      <c r="BR14" s="2">
        <v>0</v>
      </c>
      <c r="BS14" s="2">
        <v>1</v>
      </c>
      <c r="BT14" s="2">
        <v>2</v>
      </c>
      <c r="BU14" s="2">
        <v>1</v>
      </c>
      <c r="BV14" s="2">
        <v>3</v>
      </c>
      <c r="BW14" s="2">
        <v>2</v>
      </c>
      <c r="BX14" s="2">
        <v>2</v>
      </c>
      <c r="BY14" s="2">
        <v>0</v>
      </c>
      <c r="BZ14" s="2">
        <v>1</v>
      </c>
      <c r="CA14" s="2">
        <v>0</v>
      </c>
      <c r="CB14" s="2">
        <v>2</v>
      </c>
    </row>
    <row r="15" spans="1:80">
      <c r="A15" s="2">
        <v>1</v>
      </c>
      <c r="B15" s="2">
        <v>1</v>
      </c>
      <c r="C15" s="2">
        <v>0</v>
      </c>
      <c r="D15" s="2">
        <v>1</v>
      </c>
      <c r="E15" s="2">
        <v>1</v>
      </c>
      <c r="F15" s="2">
        <v>1</v>
      </c>
      <c r="G15" s="2">
        <v>4</v>
      </c>
      <c r="H15" s="2">
        <v>1</v>
      </c>
      <c r="I15" s="2">
        <v>3</v>
      </c>
      <c r="J15" s="2">
        <v>2</v>
      </c>
      <c r="K15" s="2">
        <v>1</v>
      </c>
      <c r="L15" s="2">
        <v>0</v>
      </c>
      <c r="M15" s="2">
        <v>1</v>
      </c>
      <c r="N15" s="2">
        <v>3</v>
      </c>
      <c r="O15" s="2">
        <v>2</v>
      </c>
      <c r="P15" s="2">
        <v>3</v>
      </c>
      <c r="Q15" s="2">
        <v>1</v>
      </c>
      <c r="R15" s="2">
        <v>1</v>
      </c>
      <c r="S15" s="2">
        <v>0</v>
      </c>
      <c r="T15" s="2">
        <v>1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</v>
      </c>
      <c r="AD15" s="2">
        <v>3</v>
      </c>
      <c r="AE15" s="2">
        <v>0</v>
      </c>
      <c r="AF15" s="2">
        <v>1</v>
      </c>
      <c r="AG15" s="2">
        <v>0</v>
      </c>
      <c r="AH15" s="2">
        <v>1</v>
      </c>
      <c r="AI15" s="2">
        <v>4</v>
      </c>
      <c r="AJ15" s="2">
        <v>2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4</v>
      </c>
      <c r="AX15" s="2">
        <v>0</v>
      </c>
      <c r="AY15" s="2">
        <v>2</v>
      </c>
      <c r="AZ15" s="2">
        <v>3</v>
      </c>
      <c r="BA15" s="2">
        <v>0</v>
      </c>
      <c r="BB15" s="2">
        <v>0</v>
      </c>
      <c r="BC15" s="2">
        <v>6</v>
      </c>
      <c r="BD15" s="2">
        <v>6</v>
      </c>
      <c r="BE15" s="2">
        <v>0</v>
      </c>
      <c r="BF15" s="2">
        <v>0</v>
      </c>
      <c r="BG15" s="2">
        <v>0</v>
      </c>
      <c r="BH15" s="2">
        <v>0</v>
      </c>
      <c r="BI15" s="2">
        <v>2</v>
      </c>
      <c r="BJ15" s="2">
        <v>0</v>
      </c>
      <c r="BK15" s="2">
        <v>0</v>
      </c>
      <c r="BL15" s="2">
        <v>0</v>
      </c>
      <c r="BM15" s="2">
        <v>0</v>
      </c>
      <c r="BN15" s="2">
        <v>1</v>
      </c>
      <c r="BO15" s="2">
        <v>1</v>
      </c>
      <c r="BP15" s="2">
        <v>1</v>
      </c>
      <c r="BQ15" s="2">
        <v>0</v>
      </c>
      <c r="BR15" s="2">
        <v>1</v>
      </c>
      <c r="BS15" s="2">
        <v>1</v>
      </c>
      <c r="BT15" s="2">
        <v>2</v>
      </c>
      <c r="BU15" s="2">
        <v>1</v>
      </c>
      <c r="BV15" s="2">
        <v>0</v>
      </c>
      <c r="BW15" s="2">
        <v>1</v>
      </c>
      <c r="BX15" s="2">
        <v>1</v>
      </c>
      <c r="BY15" s="2">
        <v>1</v>
      </c>
      <c r="BZ15" s="2">
        <v>0</v>
      </c>
      <c r="CA15" s="2">
        <v>2</v>
      </c>
      <c r="CB15" s="2">
        <v>0</v>
      </c>
    </row>
    <row r="16" spans="1:80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4</v>
      </c>
      <c r="H16" s="2">
        <v>0</v>
      </c>
      <c r="I16" s="2">
        <v>2</v>
      </c>
      <c r="J16" s="2">
        <v>3</v>
      </c>
      <c r="K16" s="2">
        <v>1</v>
      </c>
      <c r="L16" s="2">
        <v>0</v>
      </c>
      <c r="M16" s="2">
        <v>0</v>
      </c>
      <c r="N16" s="2">
        <v>2</v>
      </c>
      <c r="O16" s="2">
        <v>2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2">
        <v>1</v>
      </c>
      <c r="AB16" s="2">
        <v>1</v>
      </c>
      <c r="AC16" s="2">
        <v>3</v>
      </c>
      <c r="AD16" s="2">
        <v>5</v>
      </c>
      <c r="AE16" s="2">
        <v>4</v>
      </c>
      <c r="AF16" s="2">
        <v>3</v>
      </c>
      <c r="AG16" s="2">
        <v>1</v>
      </c>
      <c r="AH16" s="2">
        <v>4</v>
      </c>
      <c r="AI16" s="2">
        <v>6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4</v>
      </c>
      <c r="AV16" s="2">
        <v>1</v>
      </c>
      <c r="AW16" s="2">
        <v>5</v>
      </c>
      <c r="AX16" s="2">
        <v>0</v>
      </c>
      <c r="AY16" s="2">
        <v>0</v>
      </c>
      <c r="AZ16" s="2">
        <v>4</v>
      </c>
      <c r="BA16" s="2">
        <v>0</v>
      </c>
      <c r="BB16" s="2">
        <v>0</v>
      </c>
      <c r="BC16" s="2">
        <v>5</v>
      </c>
      <c r="BD16" s="2">
        <v>3</v>
      </c>
      <c r="BE16" s="2">
        <v>0</v>
      </c>
      <c r="BF16" s="2">
        <v>0</v>
      </c>
      <c r="BG16" s="2">
        <v>0</v>
      </c>
      <c r="BH16" s="2">
        <v>0</v>
      </c>
      <c r="BI16" s="2">
        <v>2</v>
      </c>
      <c r="BJ16" s="2">
        <v>1</v>
      </c>
      <c r="BK16" s="2">
        <v>1</v>
      </c>
      <c r="BL16" s="2">
        <v>2</v>
      </c>
      <c r="BM16" s="2">
        <v>1</v>
      </c>
      <c r="BN16" s="2">
        <v>2</v>
      </c>
      <c r="BO16" s="2">
        <v>2</v>
      </c>
      <c r="BP16" s="2">
        <v>1</v>
      </c>
      <c r="BQ16" s="2">
        <v>3</v>
      </c>
      <c r="BR16" s="2">
        <v>1</v>
      </c>
      <c r="BS16" s="2">
        <v>1</v>
      </c>
      <c r="BT16" s="2">
        <v>3</v>
      </c>
      <c r="BU16" s="2">
        <v>2</v>
      </c>
      <c r="BV16" s="2">
        <v>4</v>
      </c>
      <c r="BW16" s="2">
        <v>2</v>
      </c>
      <c r="BX16" s="2">
        <v>2</v>
      </c>
      <c r="BY16" s="2">
        <v>1</v>
      </c>
      <c r="BZ16" s="2">
        <v>0</v>
      </c>
      <c r="CA16" s="2">
        <v>3</v>
      </c>
      <c r="CB16" s="2">
        <v>1</v>
      </c>
    </row>
    <row r="17" spans="1:80">
      <c r="A17" s="2">
        <f>AVERAGE(A3:A16)</f>
        <v>0.21428571428571427</v>
      </c>
      <c r="B17" s="2">
        <f t="shared" ref="B17:T17" si="0">AVERAGE(B3:B16)</f>
        <v>0.14285714285714285</v>
      </c>
      <c r="C17" s="2">
        <f t="shared" si="0"/>
        <v>0.5</v>
      </c>
      <c r="D17" s="2">
        <f t="shared" si="0"/>
        <v>0.2857142857142857</v>
      </c>
      <c r="E17" s="2">
        <f t="shared" si="0"/>
        <v>0.2857142857142857</v>
      </c>
      <c r="F17" s="2">
        <f t="shared" si="0"/>
        <v>0.6428571428571429</v>
      </c>
      <c r="G17" s="2">
        <f t="shared" si="0"/>
        <v>3.4285714285714284</v>
      </c>
      <c r="H17" s="2">
        <f t="shared" si="0"/>
        <v>0.5714285714285714</v>
      </c>
      <c r="I17" s="2">
        <f t="shared" si="0"/>
        <v>1.5714285714285714</v>
      </c>
      <c r="J17" s="2">
        <f t="shared" si="0"/>
        <v>2.1428571428571428</v>
      </c>
      <c r="K17" s="2">
        <f t="shared" si="0"/>
        <v>1.7142857142857142</v>
      </c>
      <c r="L17" s="2">
        <f t="shared" si="0"/>
        <v>0.9285714285714286</v>
      </c>
      <c r="M17" s="2">
        <f t="shared" si="0"/>
        <v>0.7857142857142857</v>
      </c>
      <c r="N17" s="2">
        <f t="shared" si="0"/>
        <v>2.1428571428571428</v>
      </c>
      <c r="O17" s="2">
        <f t="shared" si="0"/>
        <v>2.3571428571428572</v>
      </c>
      <c r="P17" s="2">
        <f t="shared" si="0"/>
        <v>2.2142857142857144</v>
      </c>
      <c r="Q17" s="2">
        <f t="shared" si="0"/>
        <v>0.21428571428571427</v>
      </c>
      <c r="R17" s="2">
        <f t="shared" si="0"/>
        <v>0.14285714285714285</v>
      </c>
      <c r="S17" s="2">
        <f t="shared" si="0"/>
        <v>7.1428571428571425E-2</v>
      </c>
      <c r="T17" s="2">
        <f t="shared" si="0"/>
        <v>0.14285714285714285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3</v>
      </c>
      <c r="AE17" s="2">
        <v>0</v>
      </c>
      <c r="AF17" s="2">
        <v>1</v>
      </c>
      <c r="AG17" s="2">
        <v>0</v>
      </c>
      <c r="AH17" s="2">
        <v>1</v>
      </c>
      <c r="AI17" s="2">
        <v>4</v>
      </c>
      <c r="AJ17" s="2">
        <v>1</v>
      </c>
      <c r="AK17" s="2">
        <v>1</v>
      </c>
      <c r="AL17" s="2">
        <v>0</v>
      </c>
      <c r="AM17" s="2">
        <v>0</v>
      </c>
      <c r="AN17" s="2">
        <v>0</v>
      </c>
      <c r="AO17" s="2">
        <v>2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5</v>
      </c>
      <c r="AV17" s="2">
        <v>1</v>
      </c>
      <c r="AW17" s="2">
        <v>5</v>
      </c>
      <c r="AX17" s="2">
        <v>1</v>
      </c>
      <c r="AY17" s="2">
        <v>2</v>
      </c>
      <c r="AZ17" s="2">
        <v>3</v>
      </c>
      <c r="BA17" s="2">
        <v>0</v>
      </c>
      <c r="BB17" s="2">
        <v>1</v>
      </c>
      <c r="BC17" s="2">
        <v>4</v>
      </c>
      <c r="BD17" s="2">
        <v>6</v>
      </c>
      <c r="BE17" s="2">
        <v>3</v>
      </c>
      <c r="BF17" s="2">
        <v>1</v>
      </c>
      <c r="BG17" s="2">
        <v>0</v>
      </c>
      <c r="BH17" s="2">
        <v>0</v>
      </c>
      <c r="BI17" s="2">
        <f>AVERAGE(BI3:BI16)</f>
        <v>0.5714285714285714</v>
      </c>
      <c r="BJ17" s="2">
        <v>1</v>
      </c>
      <c r="BK17" s="2">
        <v>2</v>
      </c>
      <c r="BL17" s="2">
        <v>3</v>
      </c>
      <c r="BM17" s="2">
        <v>1</v>
      </c>
      <c r="BN17" s="2">
        <f>AVERAGE(BN3:BN16)</f>
        <v>0.5</v>
      </c>
      <c r="BO17" s="2">
        <v>4</v>
      </c>
      <c r="BP17" s="2">
        <v>4</v>
      </c>
      <c r="BQ17" s="2">
        <v>2</v>
      </c>
      <c r="BR17" s="2">
        <v>3</v>
      </c>
      <c r="BS17" s="2">
        <v>3</v>
      </c>
      <c r="BT17" s="2">
        <v>4</v>
      </c>
      <c r="BU17" s="2">
        <v>2</v>
      </c>
      <c r="BV17" s="2">
        <v>5</v>
      </c>
      <c r="BW17" s="2">
        <v>4</v>
      </c>
      <c r="BX17" s="2">
        <v>3</v>
      </c>
      <c r="BY17">
        <f>AVERAGE(BY3:BY16)</f>
        <v>0.42857142857142855</v>
      </c>
      <c r="BZ17" s="2">
        <v>2</v>
      </c>
      <c r="CA17">
        <f>AVERAGE(CA3:CA16)</f>
        <v>0.7857142857142857</v>
      </c>
      <c r="CB17" s="2">
        <v>2</v>
      </c>
    </row>
    <row r="18" spans="1:8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>
        <v>0</v>
      </c>
      <c r="V18" s="2">
        <v>1</v>
      </c>
      <c r="W18" s="2">
        <v>1</v>
      </c>
      <c r="X18" s="2">
        <v>1</v>
      </c>
      <c r="Y18" s="2">
        <v>4</v>
      </c>
      <c r="Z18" s="2">
        <v>0</v>
      </c>
      <c r="AA18" s="2">
        <v>5</v>
      </c>
      <c r="AB18" s="2">
        <v>1</v>
      </c>
      <c r="AC18" s="2">
        <v>6</v>
      </c>
      <c r="AD18" s="2">
        <v>6</v>
      </c>
      <c r="AE18" s="2">
        <v>4</v>
      </c>
      <c r="AF18" s="2">
        <v>6</v>
      </c>
      <c r="AG18" s="2">
        <v>3</v>
      </c>
      <c r="AH18" s="2">
        <v>3</v>
      </c>
      <c r="AI18" s="2">
        <v>6</v>
      </c>
      <c r="AJ18" s="2">
        <v>0</v>
      </c>
      <c r="AK18" s="2">
        <v>0</v>
      </c>
      <c r="AL18" s="2">
        <v>0</v>
      </c>
      <c r="AM18" s="2">
        <v>0</v>
      </c>
      <c r="AN18" s="2">
        <v>1</v>
      </c>
      <c r="AO18" s="2">
        <f>AVERAGE(AO3:AO17)</f>
        <v>0.2</v>
      </c>
      <c r="AP18" s="2">
        <v>1</v>
      </c>
      <c r="AQ18" s="2">
        <v>1</v>
      </c>
      <c r="AR18" s="2">
        <v>1</v>
      </c>
      <c r="AS18" s="2">
        <v>1</v>
      </c>
      <c r="AT18" s="2">
        <v>2</v>
      </c>
      <c r="AU18" s="2">
        <v>4</v>
      </c>
      <c r="AV18" s="2">
        <v>4</v>
      </c>
      <c r="AW18" s="2">
        <v>3</v>
      </c>
      <c r="AX18" s="2">
        <v>2</v>
      </c>
      <c r="AY18" s="2">
        <v>3</v>
      </c>
      <c r="AZ18" s="2">
        <v>4</v>
      </c>
      <c r="BA18" s="2">
        <v>2</v>
      </c>
      <c r="BB18" s="2">
        <v>1</v>
      </c>
      <c r="BC18" s="2">
        <v>5</v>
      </c>
      <c r="BD18" s="2">
        <v>4</v>
      </c>
      <c r="BE18" s="2">
        <f>AVERAGE(BE3:BE17)</f>
        <v>0.66666666666666663</v>
      </c>
      <c r="BF18" s="2">
        <f>AVERAGE(BF3:BF17)</f>
        <v>0.26666666666666666</v>
      </c>
      <c r="BG18" s="2">
        <v>0</v>
      </c>
      <c r="BH18" s="2">
        <v>1</v>
      </c>
      <c r="BJ18" s="2">
        <f>AVERAGE(BJ3:BJ17)</f>
        <v>0.6</v>
      </c>
      <c r="BK18" s="2">
        <f t="shared" ref="BK18:BR18" si="1">AVERAGE(BK3:BK17)</f>
        <v>0.8666666666666667</v>
      </c>
      <c r="BL18" s="2">
        <f t="shared" si="1"/>
        <v>0.8</v>
      </c>
      <c r="BM18" s="2">
        <f t="shared" si="1"/>
        <v>0.6</v>
      </c>
      <c r="BO18" s="2">
        <f t="shared" si="1"/>
        <v>2.2666666666666666</v>
      </c>
      <c r="BP18" s="2">
        <f t="shared" si="1"/>
        <v>2.1333333333333333</v>
      </c>
      <c r="BQ18" s="2">
        <f t="shared" si="1"/>
        <v>1.5333333333333334</v>
      </c>
      <c r="BR18" s="2">
        <f t="shared" si="1"/>
        <v>1.5333333333333334</v>
      </c>
      <c r="BS18" s="2">
        <f>AVERAGE(BS3:BS17)</f>
        <v>1</v>
      </c>
      <c r="BT18" s="2">
        <f t="shared" ref="BT18" si="2">AVERAGE(BT3:BT17)</f>
        <v>2.2666666666666666</v>
      </c>
      <c r="BU18" s="2">
        <f t="shared" ref="BU18" si="3">AVERAGE(BU3:BU17)</f>
        <v>1.2666666666666666</v>
      </c>
      <c r="BV18" s="2">
        <f t="shared" ref="BV18" si="4">AVERAGE(BV3:BV17)</f>
        <v>3</v>
      </c>
      <c r="BW18" s="2">
        <f t="shared" ref="BW18:BX18" si="5">AVERAGE(BW3:BW17)</f>
        <v>2.4666666666666668</v>
      </c>
      <c r="BX18" s="2">
        <f t="shared" si="5"/>
        <v>1.4666666666666666</v>
      </c>
      <c r="BY18" s="2"/>
      <c r="BZ18" s="2">
        <f t="shared" ref="BZ18" si="6">AVERAGE(BZ3:BZ17)</f>
        <v>0.4</v>
      </c>
      <c r="CA18" s="2"/>
      <c r="CB18" s="2">
        <f t="shared" ref="CB18" si="7">AVERAGE(CB3:CB17)</f>
        <v>0.73333333333333328</v>
      </c>
    </row>
    <row r="19" spans="1:80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1</v>
      </c>
      <c r="AC19" s="2">
        <v>1</v>
      </c>
      <c r="AD19" s="2">
        <v>2</v>
      </c>
      <c r="AE19" s="2">
        <v>0</v>
      </c>
      <c r="AF19" s="2">
        <v>1</v>
      </c>
      <c r="AG19" s="2">
        <v>0</v>
      </c>
      <c r="AH19" s="2">
        <v>2</v>
      </c>
      <c r="AI19" s="2">
        <v>5</v>
      </c>
      <c r="AJ19" s="2">
        <f>AVERAGE(AJ3:AJ18)</f>
        <v>1.6875</v>
      </c>
      <c r="AK19" s="2">
        <f>AVERAGE(AK3:AK18)</f>
        <v>0.6875</v>
      </c>
      <c r="AL19" s="2">
        <v>0</v>
      </c>
      <c r="AM19" s="2">
        <v>0</v>
      </c>
      <c r="AN19" s="2">
        <v>0</v>
      </c>
      <c r="AP19" s="2">
        <f>AVERAGE(AP3:AP18)</f>
        <v>0.9375</v>
      </c>
      <c r="AQ19" s="2">
        <f t="shared" ref="AQ19:AY19" si="8">AVERAGE(AQ3:AQ18)</f>
        <v>0.3125</v>
      </c>
      <c r="AR19" s="2">
        <f t="shared" si="8"/>
        <v>0.375</v>
      </c>
      <c r="AS19" s="2">
        <f t="shared" si="8"/>
        <v>0.375</v>
      </c>
      <c r="AT19" s="2">
        <f t="shared" si="8"/>
        <v>0.375</v>
      </c>
      <c r="AU19" s="2">
        <f t="shared" si="8"/>
        <v>2.625</v>
      </c>
      <c r="AV19" s="2">
        <f t="shared" si="8"/>
        <v>1.5</v>
      </c>
      <c r="AW19" s="2">
        <f t="shared" si="8"/>
        <v>3.8125</v>
      </c>
      <c r="AX19" s="2">
        <f t="shared" si="8"/>
        <v>0.75</v>
      </c>
      <c r="AY19" s="2">
        <f t="shared" si="8"/>
        <v>1.375</v>
      </c>
      <c r="AZ19" s="2">
        <f>AVERAGE(AZ3:AZ18)</f>
        <v>3</v>
      </c>
      <c r="BA19" s="2">
        <f t="shared" ref="BA19" si="9">AVERAGE(BA3:BA18)</f>
        <v>0.5625</v>
      </c>
      <c r="BB19" s="2">
        <f t="shared" ref="BB19" si="10">AVERAGE(BB3:BB18)</f>
        <v>0.75</v>
      </c>
      <c r="BC19" s="2">
        <f t="shared" ref="BC19" si="11">AVERAGE(BC3:BC18)</f>
        <v>4.8125</v>
      </c>
      <c r="BD19" s="2">
        <f t="shared" ref="BD19" si="12">AVERAGE(BD3:BD18)</f>
        <v>3.875</v>
      </c>
      <c r="BE19" s="2"/>
      <c r="BF19" s="2"/>
      <c r="BG19" s="2">
        <f t="shared" ref="BG19" si="13">AVERAGE(BG3:BG18)</f>
        <v>0.125</v>
      </c>
      <c r="BH19" s="2">
        <f t="shared" ref="BH19" si="14">AVERAGE(BH3:BH18)</f>
        <v>0.6875</v>
      </c>
    </row>
    <row r="20" spans="1:8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>
        <f>AVERAGE(U3:U19)</f>
        <v>0.58823529411764708</v>
      </c>
      <c r="V20" s="2">
        <f t="shared" ref="V20:AB20" si="15">AVERAGE(V3:V19)</f>
        <v>0.35294117647058826</v>
      </c>
      <c r="W20" s="2">
        <f t="shared" si="15"/>
        <v>0.29411764705882354</v>
      </c>
      <c r="X20" s="2">
        <f t="shared" si="15"/>
        <v>0.35294117647058826</v>
      </c>
      <c r="Y20" s="2">
        <f t="shared" si="15"/>
        <v>0.41176470588235292</v>
      </c>
      <c r="Z20" s="2">
        <f t="shared" si="15"/>
        <v>0.58823529411764708</v>
      </c>
      <c r="AA20" s="2">
        <f t="shared" si="15"/>
        <v>1.4705882352941178</v>
      </c>
      <c r="AB20" s="2">
        <f t="shared" si="15"/>
        <v>1</v>
      </c>
      <c r="AC20" s="2">
        <f t="shared" ref="AC20" si="16">AVERAGE(AC3:AC19)</f>
        <v>2.1176470588235294</v>
      </c>
      <c r="AD20" s="2">
        <f t="shared" ref="AD20" si="17">AVERAGE(AD3:AD19)</f>
        <v>3.5882352941176472</v>
      </c>
      <c r="AE20" s="2">
        <f t="shared" ref="AE20" si="18">AVERAGE(AE3:AE19)</f>
        <v>2.1764705882352939</v>
      </c>
      <c r="AF20" s="2">
        <f t="shared" ref="AF20" si="19">AVERAGE(AF3:AF19)</f>
        <v>2.3529411764705883</v>
      </c>
      <c r="AG20" s="2">
        <f t="shared" ref="AG20" si="20">AVERAGE(AG3:AG19)</f>
        <v>0.88235294117647056</v>
      </c>
      <c r="AH20" s="2">
        <f t="shared" ref="AH20:AI20" si="21">AVERAGE(AH3:AH19)</f>
        <v>2.5882352941176472</v>
      </c>
      <c r="AI20" s="2">
        <f t="shared" si="21"/>
        <v>5</v>
      </c>
      <c r="AL20" s="2">
        <f t="shared" ref="AL20" si="22">AVERAGE(AL3:AL19)</f>
        <v>0.23529411764705882</v>
      </c>
      <c r="AM20" s="2">
        <f t="shared" ref="AM20:AN20" si="23">AVERAGE(AM3:AM19)</f>
        <v>0.47058823529411764</v>
      </c>
      <c r="AN20" s="2">
        <f t="shared" si="23"/>
        <v>0.52941176470588236</v>
      </c>
    </row>
    <row r="21" spans="1:80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L21" s="2"/>
      <c r="AM21" s="2"/>
      <c r="AN21" s="2"/>
    </row>
    <row r="22" spans="1:80" ht="16" thickBot="1">
      <c r="B22" t="s">
        <v>2052</v>
      </c>
      <c r="G22" t="s">
        <v>2070</v>
      </c>
      <c r="L22" t="s">
        <v>2091</v>
      </c>
      <c r="Q22" t="s">
        <v>2111</v>
      </c>
    </row>
    <row r="23" spans="1:80" ht="61" thickBot="1">
      <c r="B23" s="5" t="s">
        <v>2053</v>
      </c>
      <c r="C23" s="5" t="s">
        <v>2054</v>
      </c>
      <c r="D23" s="3" t="s">
        <v>2032</v>
      </c>
      <c r="E23">
        <v>0.21428571428571427</v>
      </c>
      <c r="G23" s="5" t="s">
        <v>2053</v>
      </c>
      <c r="H23" s="5" t="s">
        <v>2054</v>
      </c>
      <c r="I23" s="3" t="s">
        <v>2071</v>
      </c>
      <c r="J23">
        <v>0.58823529411764708</v>
      </c>
      <c r="L23" s="5" t="s">
        <v>2053</v>
      </c>
      <c r="M23" s="5" t="s">
        <v>2054</v>
      </c>
      <c r="N23" s="3" t="s">
        <v>2092</v>
      </c>
      <c r="O23" s="2">
        <f>AVERAGE(N8:N22)</f>
        <v>2.1142857142857143</v>
      </c>
      <c r="Q23" s="5" t="s">
        <v>2053</v>
      </c>
      <c r="R23" s="5" t="s">
        <v>2054</v>
      </c>
      <c r="S23" s="3" t="s">
        <v>2073</v>
      </c>
      <c r="T23" s="2">
        <f>AVERAGE(T9:T22)</f>
        <v>0.23809523809523808</v>
      </c>
    </row>
    <row r="24" spans="1:80" ht="31" thickBot="1">
      <c r="B24" s="6" t="s">
        <v>2055</v>
      </c>
      <c r="C24" s="6" t="s">
        <v>2054</v>
      </c>
      <c r="D24" s="4" t="s">
        <v>2033</v>
      </c>
      <c r="E24">
        <v>0.14285714285714285</v>
      </c>
      <c r="G24" s="6" t="s">
        <v>2055</v>
      </c>
      <c r="H24" s="6" t="s">
        <v>2054</v>
      </c>
      <c r="I24" s="4" t="s">
        <v>2072</v>
      </c>
      <c r="J24">
        <v>0.35294117647058826</v>
      </c>
      <c r="L24" s="6" t="s">
        <v>2055</v>
      </c>
      <c r="M24" s="6" t="s">
        <v>2054</v>
      </c>
      <c r="N24" s="4" t="s">
        <v>2093</v>
      </c>
      <c r="O24">
        <v>0.9375</v>
      </c>
      <c r="Q24" s="6" t="s">
        <v>2055</v>
      </c>
      <c r="R24" s="6" t="s">
        <v>2054</v>
      </c>
      <c r="S24" s="4" t="s">
        <v>2072</v>
      </c>
      <c r="T24" s="2">
        <v>0.6</v>
      </c>
    </row>
    <row r="25" spans="1:80" ht="31" thickBot="1">
      <c r="B25" s="6" t="s">
        <v>2055</v>
      </c>
      <c r="C25" s="6" t="s">
        <v>2054</v>
      </c>
      <c r="D25" s="4" t="s">
        <v>2034</v>
      </c>
      <c r="E25">
        <v>0.5</v>
      </c>
      <c r="G25" s="6" t="s">
        <v>2055</v>
      </c>
      <c r="H25" s="6" t="s">
        <v>2054</v>
      </c>
      <c r="I25" s="4" t="s">
        <v>2073</v>
      </c>
      <c r="J25">
        <v>0.29411764705882354</v>
      </c>
      <c r="L25" s="6" t="s">
        <v>2055</v>
      </c>
      <c r="M25" s="6" t="s">
        <v>2054</v>
      </c>
      <c r="N25" s="4" t="s">
        <v>2032</v>
      </c>
      <c r="O25">
        <v>0.3125</v>
      </c>
      <c r="Q25" s="6" t="s">
        <v>2055</v>
      </c>
      <c r="R25" s="6" t="s">
        <v>2054</v>
      </c>
      <c r="S25" s="4" t="s">
        <v>2112</v>
      </c>
      <c r="T25" s="2">
        <v>0.8666666666666667</v>
      </c>
    </row>
    <row r="26" spans="1:80" ht="31" thickBot="1">
      <c r="B26" s="6" t="s">
        <v>2055</v>
      </c>
      <c r="C26" s="6" t="s">
        <v>2056</v>
      </c>
      <c r="D26" s="4" t="s">
        <v>2035</v>
      </c>
      <c r="E26">
        <v>0.2857142857142857</v>
      </c>
      <c r="G26" s="6" t="s">
        <v>2055</v>
      </c>
      <c r="H26" s="6" t="s">
        <v>2056</v>
      </c>
      <c r="I26" s="4" t="s">
        <v>2074</v>
      </c>
      <c r="J26">
        <v>0.35294117647058826</v>
      </c>
      <c r="L26" s="6" t="s">
        <v>2055</v>
      </c>
      <c r="M26" s="6" t="s">
        <v>2056</v>
      </c>
      <c r="N26" s="4" t="s">
        <v>2094</v>
      </c>
      <c r="O26">
        <v>0.375</v>
      </c>
      <c r="Q26" s="6" t="s">
        <v>2055</v>
      </c>
      <c r="R26" s="6" t="s">
        <v>2056</v>
      </c>
      <c r="S26" s="4" t="s">
        <v>2076</v>
      </c>
      <c r="T26" s="2">
        <v>0.8</v>
      </c>
    </row>
    <row r="27" spans="1:80" ht="31" thickBot="1">
      <c r="B27" s="6" t="s">
        <v>2055</v>
      </c>
      <c r="C27" s="6" t="s">
        <v>2056</v>
      </c>
      <c r="D27" s="4" t="s">
        <v>2036</v>
      </c>
      <c r="E27">
        <v>0.2857142857142857</v>
      </c>
      <c r="G27" s="6" t="s">
        <v>2055</v>
      </c>
      <c r="H27" s="6" t="s">
        <v>2056</v>
      </c>
      <c r="I27" s="4" t="s">
        <v>2075</v>
      </c>
      <c r="J27">
        <v>0.41176470588235292</v>
      </c>
      <c r="L27" s="6" t="s">
        <v>2055</v>
      </c>
      <c r="M27" s="6" t="s">
        <v>2056</v>
      </c>
      <c r="N27" s="4" t="s">
        <v>2095</v>
      </c>
      <c r="O27">
        <v>0.375</v>
      </c>
      <c r="Q27" s="6" t="s">
        <v>2055</v>
      </c>
      <c r="R27" s="6" t="s">
        <v>2056</v>
      </c>
      <c r="S27" s="4" t="s">
        <v>2075</v>
      </c>
      <c r="T27" s="2">
        <v>0.6</v>
      </c>
    </row>
    <row r="28" spans="1:80" ht="31" thickBot="1">
      <c r="B28" s="6" t="s">
        <v>2055</v>
      </c>
      <c r="C28" s="6" t="s">
        <v>2056</v>
      </c>
      <c r="D28" s="4" t="s">
        <v>2037</v>
      </c>
      <c r="E28">
        <v>0.6428571428571429</v>
      </c>
      <c r="G28" s="6" t="s">
        <v>2055</v>
      </c>
      <c r="H28" s="6" t="s">
        <v>2056</v>
      </c>
      <c r="I28" s="4" t="s">
        <v>2076</v>
      </c>
      <c r="J28">
        <v>0.58823529411764708</v>
      </c>
      <c r="L28" s="6" t="s">
        <v>2055</v>
      </c>
      <c r="M28" s="6" t="s">
        <v>2056</v>
      </c>
      <c r="N28" s="4" t="s">
        <v>2096</v>
      </c>
      <c r="O28">
        <v>0.375</v>
      </c>
      <c r="Q28" s="6" t="s">
        <v>2055</v>
      </c>
      <c r="R28" s="6" t="s">
        <v>2056</v>
      </c>
      <c r="S28" s="4" t="s">
        <v>2074</v>
      </c>
      <c r="T28" s="2">
        <v>0.5</v>
      </c>
    </row>
    <row r="29" spans="1:80">
      <c r="E29" s="7">
        <f>AVERAGE(E23:E28)</f>
        <v>0.34523809523809518</v>
      </c>
      <c r="J29" s="7">
        <f>AVERAGE(J23:J28)</f>
        <v>0.43137254901960786</v>
      </c>
      <c r="O29" s="7">
        <f>AVERAGE(O23:O28)</f>
        <v>0.74821428571428561</v>
      </c>
      <c r="T29" s="7">
        <f>AVERAGE(T23:T28)</f>
        <v>0.60079365079365077</v>
      </c>
      <c r="V29" s="7">
        <f>AVERAGE(E29,J29,O29,T29)</f>
        <v>0.53140464519140984</v>
      </c>
    </row>
    <row r="30" spans="1:80" ht="16" thickBot="1"/>
    <row r="31" spans="1:80" ht="61" thickBot="1">
      <c r="B31" s="5" t="s">
        <v>2057</v>
      </c>
      <c r="C31" s="5" t="s">
        <v>2058</v>
      </c>
      <c r="D31" s="3" t="s">
        <v>2038</v>
      </c>
      <c r="E31">
        <v>3.4285714285714284</v>
      </c>
      <c r="G31" s="5" t="s">
        <v>2057</v>
      </c>
      <c r="H31" s="5" t="s">
        <v>2058</v>
      </c>
      <c r="I31" s="4" t="s">
        <v>2077</v>
      </c>
      <c r="J31">
        <v>1.4705882352941178</v>
      </c>
      <c r="L31" s="5" t="s">
        <v>2057</v>
      </c>
      <c r="M31" s="5" t="s">
        <v>2058</v>
      </c>
      <c r="N31" s="4" t="s">
        <v>2097</v>
      </c>
      <c r="O31">
        <v>2.625</v>
      </c>
      <c r="Q31" s="5" t="s">
        <v>2057</v>
      </c>
      <c r="R31" s="5" t="s">
        <v>2058</v>
      </c>
      <c r="S31" s="4" t="s">
        <v>2040</v>
      </c>
      <c r="T31" s="2">
        <v>2.2666666666666702</v>
      </c>
    </row>
    <row r="32" spans="1:80" ht="31" thickBot="1">
      <c r="B32" s="6" t="s">
        <v>2055</v>
      </c>
      <c r="C32" s="6" t="s">
        <v>2058</v>
      </c>
      <c r="D32" s="4" t="s">
        <v>2039</v>
      </c>
      <c r="E32">
        <v>0.5714285714285714</v>
      </c>
      <c r="G32" s="6" t="s">
        <v>2055</v>
      </c>
      <c r="H32" s="6" t="s">
        <v>2058</v>
      </c>
      <c r="I32" s="4" t="s">
        <v>2078</v>
      </c>
      <c r="J32">
        <v>1</v>
      </c>
      <c r="L32" s="6" t="s">
        <v>2055</v>
      </c>
      <c r="M32" s="6" t="s">
        <v>2058</v>
      </c>
      <c r="N32" s="4" t="s">
        <v>2098</v>
      </c>
      <c r="O32">
        <v>1.5</v>
      </c>
      <c r="Q32" s="6" t="s">
        <v>2055</v>
      </c>
      <c r="R32" s="6" t="s">
        <v>2058</v>
      </c>
      <c r="S32" s="4" t="s">
        <v>2113</v>
      </c>
      <c r="T32" s="2">
        <v>2.1333333333333333</v>
      </c>
    </row>
    <row r="33" spans="2:22" ht="31" thickBot="1">
      <c r="B33" s="6" t="s">
        <v>2055</v>
      </c>
      <c r="C33" s="6" t="s">
        <v>2058</v>
      </c>
      <c r="D33" s="4" t="s">
        <v>2040</v>
      </c>
      <c r="E33">
        <v>1.5714285714285714</v>
      </c>
      <c r="G33" s="6" t="s">
        <v>2055</v>
      </c>
      <c r="H33" s="6" t="s">
        <v>2058</v>
      </c>
      <c r="I33" s="4" t="s">
        <v>2079</v>
      </c>
      <c r="J33">
        <v>2.1176470588235294</v>
      </c>
      <c r="L33" s="6" t="s">
        <v>2055</v>
      </c>
      <c r="M33" s="6" t="s">
        <v>2058</v>
      </c>
      <c r="N33" s="4" t="s">
        <v>2099</v>
      </c>
      <c r="O33">
        <v>3.8125</v>
      </c>
      <c r="Q33" s="6" t="s">
        <v>2055</v>
      </c>
      <c r="R33" s="6" t="s">
        <v>2058</v>
      </c>
      <c r="S33" s="4" t="s">
        <v>2114</v>
      </c>
      <c r="T33" s="2">
        <v>1.5333333333333334</v>
      </c>
    </row>
    <row r="34" spans="2:22" ht="31" thickBot="1">
      <c r="B34" s="6" t="s">
        <v>2055</v>
      </c>
      <c r="C34" s="6" t="s">
        <v>2059</v>
      </c>
      <c r="D34" s="4" t="s">
        <v>2041</v>
      </c>
      <c r="E34">
        <v>2.1428571428571428</v>
      </c>
      <c r="G34" s="6" t="s">
        <v>2055</v>
      </c>
      <c r="H34" s="6" t="s">
        <v>2059</v>
      </c>
      <c r="I34" s="4" t="s">
        <v>2080</v>
      </c>
      <c r="J34">
        <v>3.5882352941176472</v>
      </c>
      <c r="L34" s="6" t="s">
        <v>2055</v>
      </c>
      <c r="M34" s="6" t="s">
        <v>2059</v>
      </c>
      <c r="N34" s="4" t="s">
        <v>2100</v>
      </c>
      <c r="O34">
        <v>0.75</v>
      </c>
      <c r="Q34" s="6" t="s">
        <v>2055</v>
      </c>
      <c r="R34" s="6" t="s">
        <v>2059</v>
      </c>
      <c r="S34" s="4" t="s">
        <v>2043</v>
      </c>
      <c r="T34" s="2">
        <v>1.5333333333333334</v>
      </c>
    </row>
    <row r="35" spans="2:22" ht="31" thickBot="1">
      <c r="B35" s="6" t="s">
        <v>2055</v>
      </c>
      <c r="C35" s="6" t="s">
        <v>2059</v>
      </c>
      <c r="D35" s="4" t="s">
        <v>2042</v>
      </c>
      <c r="E35">
        <v>1.7142857142857142</v>
      </c>
      <c r="G35" s="6" t="s">
        <v>2055</v>
      </c>
      <c r="H35" s="6" t="s">
        <v>2059</v>
      </c>
      <c r="I35" s="4" t="s">
        <v>2081</v>
      </c>
      <c r="J35">
        <v>2.1764705882352939</v>
      </c>
      <c r="L35" s="6" t="s">
        <v>2055</v>
      </c>
      <c r="M35" s="6" t="s">
        <v>2059</v>
      </c>
      <c r="N35" s="4" t="s">
        <v>2101</v>
      </c>
      <c r="O35">
        <v>1.375</v>
      </c>
      <c r="Q35" s="6" t="s">
        <v>2055</v>
      </c>
      <c r="R35" s="6" t="s">
        <v>2059</v>
      </c>
      <c r="S35" s="4" t="s">
        <v>2115</v>
      </c>
      <c r="T35" s="2">
        <v>1</v>
      </c>
    </row>
    <row r="36" spans="2:22" ht="31" thickBot="1">
      <c r="B36" s="6" t="s">
        <v>2055</v>
      </c>
      <c r="C36" s="6" t="s">
        <v>2059</v>
      </c>
      <c r="D36" s="4" t="s">
        <v>2043</v>
      </c>
      <c r="E36">
        <v>0.9285714285714286</v>
      </c>
      <c r="G36" s="6" t="s">
        <v>2055</v>
      </c>
      <c r="H36" s="6" t="s">
        <v>2059</v>
      </c>
      <c r="I36" s="4" t="s">
        <v>2082</v>
      </c>
      <c r="J36">
        <v>2.3529411764705883</v>
      </c>
      <c r="L36" s="6" t="s">
        <v>2055</v>
      </c>
      <c r="M36" s="6" t="s">
        <v>2059</v>
      </c>
      <c r="N36" s="4" t="s">
        <v>2102</v>
      </c>
      <c r="O36">
        <v>3</v>
      </c>
      <c r="Q36" s="6" t="s">
        <v>2055</v>
      </c>
      <c r="R36" s="6" t="s">
        <v>2059</v>
      </c>
      <c r="S36" s="4" t="s">
        <v>2116</v>
      </c>
      <c r="T36" s="2">
        <v>2.2666666666666666</v>
      </c>
    </row>
    <row r="37" spans="2:22">
      <c r="E37" s="7">
        <f>AVERAGE(E31:E36)</f>
        <v>1.7261904761904761</v>
      </c>
      <c r="J37" s="7">
        <f>AVERAGE(J31:J36)</f>
        <v>2.1176470588235294</v>
      </c>
      <c r="O37" s="7">
        <f>AVERAGE(O31:O36)</f>
        <v>2.1770833333333335</v>
      </c>
      <c r="T37" s="7">
        <f>AVERAGE(T31:T36)</f>
        <v>1.7888888888888896</v>
      </c>
      <c r="V37" s="7">
        <f>AVERAGE(E37,J37,O37,T37)</f>
        <v>1.9524524393090572</v>
      </c>
    </row>
    <row r="38" spans="2:22" ht="16" thickBot="1"/>
    <row r="39" spans="2:22" ht="61" thickBot="1">
      <c r="B39" s="5" t="s">
        <v>2060</v>
      </c>
      <c r="C39" s="5" t="s">
        <v>2062</v>
      </c>
      <c r="D39" s="3" t="s">
        <v>2044</v>
      </c>
      <c r="E39">
        <v>0.7857142857142857</v>
      </c>
      <c r="G39" s="5" t="s">
        <v>2060</v>
      </c>
      <c r="H39" s="5" t="s">
        <v>2062</v>
      </c>
      <c r="I39" s="4" t="s">
        <v>2083</v>
      </c>
      <c r="J39">
        <v>0.88235294117647056</v>
      </c>
      <c r="L39" s="5" t="s">
        <v>2060</v>
      </c>
      <c r="M39" s="5" t="s">
        <v>2062</v>
      </c>
      <c r="N39" s="4" t="s">
        <v>2103</v>
      </c>
      <c r="O39">
        <v>0.5625</v>
      </c>
      <c r="Q39" s="5" t="s">
        <v>2060</v>
      </c>
      <c r="R39" s="5" t="s">
        <v>2062</v>
      </c>
      <c r="S39" s="4" t="s">
        <v>2117</v>
      </c>
      <c r="T39" s="2">
        <v>1.2666666666666666</v>
      </c>
    </row>
    <row r="40" spans="2:22" ht="31" thickBot="1">
      <c r="B40" s="6" t="s">
        <v>2055</v>
      </c>
      <c r="C40" s="6" t="s">
        <v>2063</v>
      </c>
      <c r="D40" s="4" t="s">
        <v>2045</v>
      </c>
      <c r="E40">
        <v>2.1428571428571428</v>
      </c>
      <c r="G40" s="6" t="s">
        <v>2055</v>
      </c>
      <c r="H40" s="6" t="s">
        <v>2063</v>
      </c>
      <c r="I40" s="4" t="s">
        <v>2084</v>
      </c>
      <c r="J40">
        <v>2.5882352941176472</v>
      </c>
      <c r="L40" s="6" t="s">
        <v>2055</v>
      </c>
      <c r="M40" s="6" t="s">
        <v>2063</v>
      </c>
      <c r="N40" s="4" t="s">
        <v>2104</v>
      </c>
      <c r="O40">
        <v>0.75</v>
      </c>
      <c r="Q40" s="6" t="s">
        <v>2055</v>
      </c>
      <c r="R40" s="6" t="s">
        <v>2063</v>
      </c>
      <c r="S40" s="4" t="s">
        <v>2118</v>
      </c>
      <c r="T40" s="2">
        <v>3</v>
      </c>
    </row>
    <row r="41" spans="2:22" ht="31" thickBot="1">
      <c r="B41" s="6" t="s">
        <v>2055</v>
      </c>
      <c r="C41" s="6" t="s">
        <v>2064</v>
      </c>
      <c r="D41" s="4" t="s">
        <v>2046</v>
      </c>
      <c r="E41">
        <v>2.3571428571428572</v>
      </c>
      <c r="G41" s="6" t="s">
        <v>2055</v>
      </c>
      <c r="H41" s="6" t="s">
        <v>2064</v>
      </c>
      <c r="I41" s="4" t="s">
        <v>2085</v>
      </c>
      <c r="J41">
        <v>5</v>
      </c>
      <c r="L41" s="6" t="s">
        <v>2055</v>
      </c>
      <c r="M41" s="6" t="s">
        <v>2064</v>
      </c>
      <c r="N41" s="4" t="s">
        <v>2105</v>
      </c>
      <c r="O41">
        <v>4.8125</v>
      </c>
      <c r="Q41" s="6" t="s">
        <v>2055</v>
      </c>
      <c r="R41" s="6" t="s">
        <v>2064</v>
      </c>
      <c r="S41" s="4" t="s">
        <v>2119</v>
      </c>
      <c r="T41" s="2">
        <v>2.4666666666666668</v>
      </c>
    </row>
    <row r="42" spans="2:22" ht="31" thickBot="1">
      <c r="B42" s="6" t="s">
        <v>2055</v>
      </c>
      <c r="C42" s="6" t="s">
        <v>2065</v>
      </c>
      <c r="D42" s="4" t="s">
        <v>2047</v>
      </c>
      <c r="E42">
        <v>2.2142857142857144</v>
      </c>
      <c r="G42" s="6" t="s">
        <v>2055</v>
      </c>
      <c r="H42" s="6" t="s">
        <v>2065</v>
      </c>
      <c r="I42" s="4" t="s">
        <v>2086</v>
      </c>
      <c r="J42">
        <v>1.6875</v>
      </c>
      <c r="L42" s="6" t="s">
        <v>2055</v>
      </c>
      <c r="M42" s="6" t="s">
        <v>2065</v>
      </c>
      <c r="N42" s="4" t="s">
        <v>2106</v>
      </c>
      <c r="O42">
        <v>3.875</v>
      </c>
      <c r="Q42" s="6" t="s">
        <v>2055</v>
      </c>
      <c r="R42" s="6" t="s">
        <v>2065</v>
      </c>
      <c r="S42" s="4" t="s">
        <v>2120</v>
      </c>
      <c r="T42" s="2">
        <v>1.4666666666666666</v>
      </c>
    </row>
    <row r="43" spans="2:22">
      <c r="E43" s="7">
        <f>AVERAGE(E39:E42)</f>
        <v>1.875</v>
      </c>
      <c r="J43" s="7">
        <f>AVERAGE(J39:J42)</f>
        <v>2.5395220588235294</v>
      </c>
      <c r="O43" s="7">
        <f>AVERAGE(O39:O42)</f>
        <v>2.5</v>
      </c>
      <c r="T43" s="7">
        <f>AVERAGE(T39:T42)</f>
        <v>2.0499999999999998</v>
      </c>
      <c r="V43" s="7">
        <f>AVERAGE(E43,J43,O43,T43)</f>
        <v>2.2411305147058824</v>
      </c>
    </row>
    <row r="44" spans="2:22" ht="16" thickBot="1"/>
    <row r="45" spans="2:22" ht="61" thickBot="1">
      <c r="B45" s="5" t="s">
        <v>2061</v>
      </c>
      <c r="C45" s="5" t="s">
        <v>2066</v>
      </c>
      <c r="D45" s="3" t="s">
        <v>2048</v>
      </c>
      <c r="E45">
        <v>0.21428571428571427</v>
      </c>
      <c r="G45" s="5" t="s">
        <v>2061</v>
      </c>
      <c r="H45" s="5" t="s">
        <v>2066</v>
      </c>
      <c r="I45" s="4" t="s">
        <v>2087</v>
      </c>
      <c r="J45">
        <v>0.6875</v>
      </c>
      <c r="L45" s="5" t="s">
        <v>2061</v>
      </c>
      <c r="M45" s="5" t="s">
        <v>2066</v>
      </c>
      <c r="N45" s="4" t="s">
        <v>2107</v>
      </c>
      <c r="O45">
        <v>0.66666666666666663</v>
      </c>
      <c r="Q45" s="5" t="s">
        <v>2061</v>
      </c>
      <c r="R45" s="5" t="s">
        <v>2066</v>
      </c>
      <c r="S45" s="4" t="s">
        <v>2121</v>
      </c>
      <c r="T45" s="2">
        <v>0.42857142857142855</v>
      </c>
    </row>
    <row r="46" spans="2:22" ht="31" thickBot="1">
      <c r="B46" s="6" t="s">
        <v>2055</v>
      </c>
      <c r="C46" s="6" t="s">
        <v>2067</v>
      </c>
      <c r="D46" s="4" t="s">
        <v>2049</v>
      </c>
      <c r="E46">
        <v>0.14285714285714285</v>
      </c>
      <c r="G46" s="6" t="s">
        <v>2055</v>
      </c>
      <c r="H46" s="6" t="s">
        <v>2067</v>
      </c>
      <c r="I46" s="4" t="s">
        <v>2088</v>
      </c>
      <c r="J46">
        <v>0.23529411764705882</v>
      </c>
      <c r="L46" s="6" t="s">
        <v>2055</v>
      </c>
      <c r="M46" s="6" t="s">
        <v>2067</v>
      </c>
      <c r="N46" s="4" t="s">
        <v>2108</v>
      </c>
      <c r="O46">
        <v>0.26666666666666666</v>
      </c>
      <c r="Q46" s="6" t="s">
        <v>2055</v>
      </c>
      <c r="R46" s="6" t="s">
        <v>2067</v>
      </c>
      <c r="S46" s="4" t="s">
        <v>2122</v>
      </c>
      <c r="T46" s="2">
        <v>0.4</v>
      </c>
    </row>
    <row r="47" spans="2:22" ht="31" thickBot="1">
      <c r="B47" s="6" t="s">
        <v>2055</v>
      </c>
      <c r="C47" s="6" t="s">
        <v>2068</v>
      </c>
      <c r="D47" s="4" t="s">
        <v>2050</v>
      </c>
      <c r="E47">
        <v>7.1428571428571425E-2</v>
      </c>
      <c r="G47" s="6" t="s">
        <v>2055</v>
      </c>
      <c r="H47" s="6" t="s">
        <v>2068</v>
      </c>
      <c r="I47" s="4" t="s">
        <v>2089</v>
      </c>
      <c r="J47">
        <v>0.47058823529411764</v>
      </c>
      <c r="L47" s="6" t="s">
        <v>2055</v>
      </c>
      <c r="M47" s="6" t="s">
        <v>2068</v>
      </c>
      <c r="N47" s="4" t="s">
        <v>2109</v>
      </c>
      <c r="O47">
        <v>0.125</v>
      </c>
      <c r="Q47" s="6" t="s">
        <v>2055</v>
      </c>
      <c r="R47" s="6" t="s">
        <v>2068</v>
      </c>
      <c r="S47" s="4" t="s">
        <v>2109</v>
      </c>
      <c r="T47" s="2">
        <v>0.7857142857142857</v>
      </c>
    </row>
    <row r="48" spans="2:22" ht="31" thickBot="1">
      <c r="B48" s="6" t="s">
        <v>2055</v>
      </c>
      <c r="C48" s="6" t="s">
        <v>2069</v>
      </c>
      <c r="D48" s="4" t="s">
        <v>2051</v>
      </c>
      <c r="E48">
        <v>0.14285714285714285</v>
      </c>
      <c r="G48" s="6" t="s">
        <v>2055</v>
      </c>
      <c r="H48" s="6" t="s">
        <v>2069</v>
      </c>
      <c r="I48" s="4" t="s">
        <v>2090</v>
      </c>
      <c r="J48">
        <v>0.52941176470588236</v>
      </c>
      <c r="L48" s="6" t="s">
        <v>2055</v>
      </c>
      <c r="M48" s="6" t="s">
        <v>2069</v>
      </c>
      <c r="N48" s="4" t="s">
        <v>2110</v>
      </c>
      <c r="O48">
        <v>0.6875</v>
      </c>
      <c r="Q48" s="6" t="s">
        <v>2055</v>
      </c>
      <c r="R48" s="6" t="s">
        <v>2069</v>
      </c>
      <c r="S48" s="4" t="s">
        <v>2110</v>
      </c>
      <c r="T48" s="2">
        <v>0.73333333333333328</v>
      </c>
    </row>
    <row r="49" spans="5:22">
      <c r="E49" s="7">
        <f>AVERAGE(E45:E48)</f>
        <v>0.14285714285714285</v>
      </c>
      <c r="J49" s="7">
        <f>AVERAGE(J45:J48)</f>
        <v>0.48069852941176472</v>
      </c>
      <c r="O49" s="7">
        <f>AVERAGE(O45:O48)</f>
        <v>0.43645833333333334</v>
      </c>
      <c r="T49" s="7">
        <f>AVERAGE(T45:T48)</f>
        <v>0.58690476190476193</v>
      </c>
      <c r="V49" s="7">
        <f>AVERAGE(E49,J49,O49,T49)</f>
        <v>0.41172969187675068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8"/>
  <sheetViews>
    <sheetView workbookViewId="0">
      <selection activeCell="R13" sqref="R13"/>
    </sheetView>
  </sheetViews>
  <sheetFormatPr baseColWidth="10" defaultRowHeight="15" x14ac:dyDescent="0"/>
  <sheetData>
    <row r="4" spans="4:8" ht="16" thickBot="1"/>
    <row r="5" spans="4:8" ht="61" thickBot="1">
      <c r="E5" s="5" t="s">
        <v>2194</v>
      </c>
      <c r="F5" s="5" t="s">
        <v>2195</v>
      </c>
      <c r="G5" s="5" t="s">
        <v>2196</v>
      </c>
      <c r="H5" s="5" t="s">
        <v>2197</v>
      </c>
    </row>
    <row r="6" spans="4:8">
      <c r="D6" t="s">
        <v>2191</v>
      </c>
      <c r="E6">
        <v>0.47499999999999992</v>
      </c>
      <c r="F6">
        <v>1.9650537634408598</v>
      </c>
      <c r="G6">
        <v>2.264784946236559</v>
      </c>
      <c r="H6">
        <v>0.42876344086021506</v>
      </c>
    </row>
    <row r="7" spans="4:8">
      <c r="D7" t="s">
        <v>2192</v>
      </c>
      <c r="E7">
        <v>0.67444067091126347</v>
      </c>
      <c r="F7">
        <v>1.0940046489505868</v>
      </c>
      <c r="G7">
        <v>0.96057580275998733</v>
      </c>
      <c r="H7">
        <v>0.80241081054426999</v>
      </c>
    </row>
    <row r="8" spans="4:8">
      <c r="D8" t="s">
        <v>2193</v>
      </c>
      <c r="E8">
        <v>8.5654050859824152E-2</v>
      </c>
      <c r="F8">
        <v>0.13893872935552334</v>
      </c>
      <c r="G8">
        <v>0.12199324894382833</v>
      </c>
      <c r="H8">
        <v>0.10190627484544809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données_initiales</vt:lpstr>
      <vt:lpstr>propre</vt:lpstr>
      <vt:lpstr>par_participant</vt:lpstr>
      <vt:lpstr>par_item</vt:lpstr>
      <vt:lpstr>graphes</vt:lpstr>
    </vt:vector>
  </TitlesOfParts>
  <Company>ENS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Anouch Bourmayan</dc:creator>
  <cp:lastModifiedBy>Anouch Bourmayan</cp:lastModifiedBy>
  <dcterms:created xsi:type="dcterms:W3CDTF">2015-02-10T11:22:05Z</dcterms:created>
  <dcterms:modified xsi:type="dcterms:W3CDTF">2015-07-16T20:53:37Z</dcterms:modified>
</cp:coreProperties>
</file>