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organmoyer/Dropbox/morgan_scripts/Stakes/processing/"/>
    </mc:Choice>
  </mc:AlternateContent>
  <bookViews>
    <workbookView xWindow="0" yWindow="460" windowWidth="22600" windowHeight="13300" activeTab="1"/>
  </bookViews>
  <sheets>
    <sheet name="Sheet1" sheetId="2" r:id="rId1"/>
    <sheet name="Sheet2" sheetId="3" r:id="rId2"/>
    <sheet name="pilot_results" sheetId="1" r:id="rId3"/>
  </sheets>
  <definedNames>
    <definedName name="_xlnm._FilterDatabase" localSheetId="2" hidden="1">pilot_results!$A$1:$AD$343</definedName>
  </definedNames>
  <calcPr calcId="150001" concurrentCalc="0"/>
  <pivotCaches>
    <pivotCache cacheId="0" r:id="rId4"/>
    <pivotCache cacheId="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I10" i="3"/>
  <c r="I6" i="3"/>
  <c r="I7" i="3"/>
  <c r="I8" i="3"/>
  <c r="I9" i="3"/>
  <c r="H9" i="3"/>
  <c r="H7" i="3"/>
  <c r="H8" i="3"/>
  <c r="H6" i="3"/>
  <c r="C34" i="2"/>
  <c r="C28" i="2"/>
  <c r="C30" i="2"/>
  <c r="C33" i="2"/>
  <c r="C26" i="2"/>
  <c r="C24" i="2"/>
  <c r="C22" i="2"/>
  <c r="C10" i="2"/>
  <c r="C12" i="2"/>
  <c r="C14" i="2"/>
  <c r="C18" i="2"/>
  <c r="C8" i="2"/>
  <c r="C63" i="2"/>
  <c r="C59" i="2"/>
</calcChain>
</file>

<file path=xl/sharedStrings.xml><?xml version="1.0" encoding="utf-8"?>
<sst xmlns="http://schemas.openxmlformats.org/spreadsheetml/2006/main" count="5200" uniqueCount="425">
  <si>
    <t>subject</t>
  </si>
  <si>
    <t>age</t>
  </si>
  <si>
    <t>gender</t>
  </si>
  <si>
    <t>trial</t>
  </si>
  <si>
    <t>story</t>
  </si>
  <si>
    <t>reaction_time</t>
  </si>
  <si>
    <t>response_a</t>
  </si>
  <si>
    <t>response_b</t>
  </si>
  <si>
    <t>response_c</t>
  </si>
  <si>
    <t>response_d</t>
  </si>
  <si>
    <t>report_a</t>
  </si>
  <si>
    <t>report_b</t>
  </si>
  <si>
    <t>report_c</t>
  </si>
  <si>
    <t>tag_a</t>
  </si>
  <si>
    <t>tag_b</t>
  </si>
  <si>
    <t>tag_c</t>
  </si>
  <si>
    <t>exhaustive_seen</t>
  </si>
  <si>
    <t>mention_one_high_seen</t>
  </si>
  <si>
    <t>mention_one_low_seen</t>
  </si>
  <si>
    <t>mention_some_high_seen</t>
  </si>
  <si>
    <t>mention_some_low_seen</t>
  </si>
  <si>
    <t>false_report_seen</t>
  </si>
  <si>
    <t>none_of_above_seen</t>
  </si>
  <si>
    <t>exhaustive_chosen</t>
  </si>
  <si>
    <t>mention_one_high_chosen</t>
  </si>
  <si>
    <t>mention_one_low_chosen</t>
  </si>
  <si>
    <t>mention_some_high_chosen</t>
  </si>
  <si>
    <t>mention_some_low_chosen</t>
  </si>
  <si>
    <t>false_report_chosen</t>
  </si>
  <si>
    <t>none_of_above_chosen</t>
  </si>
  <si>
    <t>female</t>
  </si>
  <si>
    <t>consent</t>
  </si>
  <si>
    <t>NA</t>
  </si>
  <si>
    <t>train</t>
  </si>
  <si>
    <t>train_m</t>
  </si>
  <si>
    <t>train_f</t>
  </si>
  <si>
    <t>low</t>
  </si>
  <si>
    <t>low_pic</t>
  </si>
  <si>
    <t>Locations D and F.</t>
  </si>
  <si>
    <t>Locations A, D, E, and F.</t>
  </si>
  <si>
    <t>Locations A and D.</t>
  </si>
  <si>
    <t>ms-l</t>
  </si>
  <si>
    <t>exh</t>
  </si>
  <si>
    <t>ms-h</t>
  </si>
  <si>
    <t>high</t>
  </si>
  <si>
    <t>high_operative</t>
  </si>
  <si>
    <t>The Northeast district.</t>
  </si>
  <si>
    <t>The North district.</t>
  </si>
  <si>
    <t>The Northeast and Southwest districts.</t>
  </si>
  <si>
    <t>mo-h</t>
  </si>
  <si>
    <t>mo-l</t>
  </si>
  <si>
    <t>low_coffee</t>
  </si>
  <si>
    <t>Cafes E and B.</t>
  </si>
  <si>
    <t>Cafe E.</t>
  </si>
  <si>
    <t>Cafes F and D.</t>
  </si>
  <si>
    <t>control</t>
  </si>
  <si>
    <t>control_what</t>
  </si>
  <si>
    <t>high_firefighter</t>
  </si>
  <si>
    <t>The fifth and second floors.</t>
  </si>
  <si>
    <t>The sixth floor.</t>
  </si>
  <si>
    <t>The fourth and sixth floors.</t>
  </si>
  <si>
    <t>low_yoga</t>
  </si>
  <si>
    <t>Studio B.</t>
  </si>
  <si>
    <t>Studios F and E.</t>
  </si>
  <si>
    <t>Studio F.</t>
  </si>
  <si>
    <t>control_why</t>
  </si>
  <si>
    <t>high_terrorism</t>
  </si>
  <si>
    <t>Stores E and B.</t>
  </si>
  <si>
    <t>Stores A and F.</t>
  </si>
  <si>
    <t>Store F.</t>
  </si>
  <si>
    <t>low_brother</t>
  </si>
  <si>
    <t>Markets A and B.</t>
  </si>
  <si>
    <t>Markets C and D.</t>
  </si>
  <si>
    <t>Market C.</t>
  </si>
  <si>
    <t>high_fbi</t>
  </si>
  <si>
    <t>Places F and A.</t>
  </si>
  <si>
    <t>Places B and E.</t>
  </si>
  <si>
    <t>Place E.</t>
  </si>
  <si>
    <t>control_when</t>
  </si>
  <si>
    <t>low_la</t>
  </si>
  <si>
    <t>Diner E.</t>
  </si>
  <si>
    <t>Diners C, F, A, D, and E.</t>
  </si>
  <si>
    <t>Diners A and E.</t>
  </si>
  <si>
    <t>high_inspector</t>
  </si>
  <si>
    <t>Restaurants A and B.</t>
  </si>
  <si>
    <t>Restaurants C and E.</t>
  </si>
  <si>
    <t>Restaurant E.</t>
  </si>
  <si>
    <t>control_how</t>
  </si>
  <si>
    <t>exit_quest</t>
  </si>
  <si>
    <t>It depends on the situation. When the context is about something like where to eat or places to see%2C breadth of responses are better (to me) than just giving the top response%2C because people generally want to sample from multiple places when sightseeing. If we're talking about something like a craftsman%2C or the best business to get something like furniture%2C I would say someone who identifies the best manufacturer has knowledge (breadth of responses would be bad here).</t>
  </si>
  <si>
    <t>I didn't find it difficult.</t>
  </si>
  <si>
    <t>I heard a presentation about a similar study from this lab%2C so keep that in mind when interpreting the judgments. Also%2C I found a few typos/mistakes: "Violent protests have erupted throughout the city due to recent legislatures from the corrupt government." legislature refers to the legislative body%2C not the legislation it produces. This could be confusing. %0A%0A"becuase there are people trapped but they don't know on which floors. " because is spelled wrong. Probably not a big deal.%0A%0A"certain stores to be tarketed." tarketed should be targeted%2C and the probabilities don't sum to 1.</t>
  </si>
  <si>
    <t>Location A.</t>
  </si>
  <si>
    <t>The fifth, second, fourth, third and sixth floors.</t>
  </si>
  <si>
    <t>Studios C and B.</t>
  </si>
  <si>
    <t>Stores E, B, A, D, and F.</t>
  </si>
  <si>
    <t>Store E.</t>
  </si>
  <si>
    <t>Cafe D.</t>
  </si>
  <si>
    <t>The South and North districts.</t>
  </si>
  <si>
    <t>Diners C and F.</t>
  </si>
  <si>
    <t>Diner C.</t>
  </si>
  <si>
    <t>Restaurant A.</t>
  </si>
  <si>
    <t>I think that's hard to say.. All the information about that "something" needs to be present and valid.</t>
  </si>
  <si>
    <t>Yes a little difficult because the details of words are very important and it can be tricky to choose the correct answer.</t>
  </si>
  <si>
    <t>Great examples and questions.</t>
  </si>
  <si>
    <t>male</t>
  </si>
  <si>
    <t>Place F.</t>
  </si>
  <si>
    <t>Market B.</t>
  </si>
  <si>
    <t>Markets C, D, A, F and B.</t>
  </si>
  <si>
    <t>The fifth floor.</t>
  </si>
  <si>
    <t>Only if they have enough evidence to support their belief that they know something.</t>
  </si>
  <si>
    <t>No%2C because they were like brain-puzzles.</t>
  </si>
  <si>
    <t>If they have broad expertise and a general idea of specific qualities. Someone who is informed broadly is better able to judge specific cases.</t>
  </si>
  <si>
    <t>Strangely%2C yes. I tried to stay consistent in my criteria for judging. I think in matters of life and death%2C swift action and decisiveness are called for%2C e.g. a triage approach%2C rather than a good general (and accurate) guess</t>
  </si>
  <si>
    <t>Good luck on your project! Please debrief if you are able%2C I'd love to hear the conclusions you might draw from this.</t>
  </si>
  <si>
    <t>The Northeast, Southwest, South, Southeast and North districts.</t>
  </si>
  <si>
    <t>Places F, A, B, C and E.</t>
  </si>
  <si>
    <t>Restaurants A, B, C, D, and E.</t>
  </si>
  <si>
    <t>That's too complicated to explain here!</t>
  </si>
  <si>
    <t xml:space="preserve">Yes. </t>
  </si>
  <si>
    <t>Cafes E, B, F, C and D.</t>
  </si>
  <si>
    <t>Studios F, E, D, C and B.</t>
  </si>
  <si>
    <t>Location F.</t>
  </si>
  <si>
    <t>Somebody knows something when it's a knowable fact (measurable and not opinion).</t>
  </si>
  <si>
    <t xml:space="preserve">Yes%2C I felt like I was either expected to read between the lines about the meaning of the question%2C or give into my pedantry and look for the technically correct answer%2C even when not the most reasonable. I wavered between these directions for each question%2C electing to  vary my approach based on the subject matter and context of the questions. </t>
  </si>
  <si>
    <t>I might have been overthinking it. If everyone else was too%2C the research may not be indicative of casual/natural interpretations of grammar%2C but more like how I would approach SAT grammar. Hope that's OK and accounted for!</t>
  </si>
  <si>
    <t>True justified belief plus maybe safety%2C or something like it.</t>
  </si>
  <si>
    <t>It was confusing whether to take "know"ing something literally or how much when not specified whether they know something best.</t>
  </si>
  <si>
    <t>If they either are aware of the *possible* options or the *best* options (depending on the circumstances</t>
  </si>
  <si>
    <t xml:space="preserve">It was ambiguous%2C but not "difficult". </t>
  </si>
  <si>
    <t>For the most part: if their beliefs are true in the real world%2C and they have reason to believe that they are right. In the example of "who knows where to eat"%2C they all know where they can find food (even if it's not necessarily the best food). By contrast%2C In the example of the firefighters looking for trapped people%2C none of the firefighters knew where the people were (this is said in the prompt)%2C they were all simply making educated guesses.</t>
  </si>
  <si>
    <t>Yes. Sometime contradictory  answers seemed true - for example%2C in cases where educated guesses where made about xyz%2C and the guess happens to be right%2C you could say that person X knows Y%2C even though X would probably say "I don't know if Y is true%2C but I belief that Y is likely to be true". The fact that X could deny KNOWing Y%2C means that it would also be possible to answer that "no one knows xyz"</t>
  </si>
  <si>
    <t>When display a grasp of the information and saliency of information for a particular scenario</t>
  </si>
  <si>
    <t>The setup and framing was a bit long</t>
  </si>
  <si>
    <t>Somewhat- scenarios/context guided answers</t>
  </si>
  <si>
    <t>If they know information about the topic. It does need to be the best information%2C just some part of it.</t>
  </si>
  <si>
    <t>A little. Some of the questions/answers were ambiguous as to how much was known by the people involved.Â </t>
  </si>
  <si>
    <t>N/A</t>
  </si>
  <si>
    <t>being aware of a thing that exists indecent of themselves- i.e. objective existenceÂ %0A</t>
  </si>
  <si>
    <t>Rankings and probabilities are not a substantial argument for existence but they are societally relevantÂ %0A%0AIf the truth is scenario A and B saying just A or B is might not be wrong (though logically incorrect)</t>
  </si>
  <si>
    <t>When they truly come to believe it in a non-accidental fashion</t>
  </si>
  <si>
    <t>Yes - in many cases%2C the knowledge claims appeared at least two-ways ambiguous</t>
  </si>
  <si>
    <t>When they give at least one right answer.Â </t>
  </si>
  <si>
    <t>It was difficult because I felt like some of these answers really were situation specific.Â </t>
  </si>
  <si>
    <t>It really depends on what things do need to know. The coffee store%2C for example%2C the best one should be known; the terrorist one%2C any place with possibilities can be counted.</t>
  </si>
  <si>
    <t>Not really%2C it is actually interesting because as the test moves on%2C I gradually get the point of this test.</t>
  </si>
  <si>
    <t>I would say that somebody knows something when there knowledge matches with the right answer.</t>
  </si>
  <si>
    <t>I found this task difficult because I was unsure as to what certain questions meant. For instance%2C many times the question asked which person knew which diner or yoga place to go to. I felt that as long as they knew a yoga place or a diner that existed would be sufficient to say that they knew which place to go to. However%2C other times I feel that the answers weren't that simple or depended on opinion.Â </t>
  </si>
  <si>
    <t>Something like: their belief is true%2C reasonably reliable%2C and reasonably certain</t>
  </si>
  <si>
    <t>Yes%2C because there wasn't a 'Not sure' button and the evidence underdetermined the answersÂ </t>
  </si>
  <si>
    <t>Row Labels</t>
  </si>
  <si>
    <t>Sum of exhaustive_seen</t>
  </si>
  <si>
    <t>Sum of mention_one_high_seen</t>
  </si>
  <si>
    <t>Sum of mention_one_low_seen</t>
  </si>
  <si>
    <t>Sum of mention_some_high_seen</t>
  </si>
  <si>
    <t>Sum of mention_some_low_seen</t>
  </si>
  <si>
    <t>Sum of false_report_seen</t>
  </si>
  <si>
    <t>Sum of none_of_above_seen</t>
  </si>
  <si>
    <t>Sum of mention_one_low_chosen</t>
  </si>
  <si>
    <t>Sum of mention_some_high_chosen</t>
  </si>
  <si>
    <t>Sum of mention_some_low_chosen</t>
  </si>
  <si>
    <t>Sum of exhaustive_chosen</t>
  </si>
  <si>
    <t>Sum of none_of_above_chosen</t>
  </si>
  <si>
    <t>Sum of false_report_chosen</t>
  </si>
  <si>
    <t>Sum of mention_one_high_chosen</t>
  </si>
  <si>
    <t>Total Sum of exhaustive_seen</t>
  </si>
  <si>
    <t>Total Sum of mention_one_high_seen</t>
  </si>
  <si>
    <t>Total Sum of mention_one_low_seen</t>
  </si>
  <si>
    <t>Total Sum of mention_some_high_seen</t>
  </si>
  <si>
    <t>Total Sum of mention_some_low_seen</t>
  </si>
  <si>
    <t>Total Sum of false_report_seen</t>
  </si>
  <si>
    <t>Total Sum of none_of_above_seen</t>
  </si>
  <si>
    <t>Total Sum of mention_one_low_chosen</t>
  </si>
  <si>
    <t>Total Sum of mention_some_low_chosen</t>
  </si>
  <si>
    <t>Total Sum of mention_some_high_chosen</t>
  </si>
  <si>
    <t>Total Sum of exhaustive_chosen</t>
  </si>
  <si>
    <t>Total Sum of none_of_above_chosen</t>
  </si>
  <si>
    <t>Total Sum of false_report_chosen</t>
  </si>
  <si>
    <t>Total Sum of mention_one_high_chosen</t>
  </si>
  <si>
    <t>1 Sum of exhaustive_seen</t>
  </si>
  <si>
    <t>1 Sum of exhaustive_chosen</t>
  </si>
  <si>
    <t>1 Sum of mention_one_high_seen</t>
  </si>
  <si>
    <t>1 Sum of mention_one_high_chosen</t>
  </si>
  <si>
    <t>1 Sum of mention_one_low_seen</t>
  </si>
  <si>
    <t>1 Sum of mention_one_low_chosen</t>
  </si>
  <si>
    <t>1 Sum of mention_some_high_seen</t>
  </si>
  <si>
    <t>1 Sum of mention_some_high_chosen</t>
  </si>
  <si>
    <t>1 Sum of mention_some_low_seen</t>
  </si>
  <si>
    <t>1 Sum of mention_some_low_chosen</t>
  </si>
  <si>
    <t>1 Sum of false_report_seen</t>
  </si>
  <si>
    <t>1 Sum of false_report_chosen</t>
  </si>
  <si>
    <t>1 Sum of none_of_above_seen</t>
  </si>
  <si>
    <t>1 Sum of none_of_above_chosen</t>
  </si>
  <si>
    <t>4 Sum of exhaustive_seen</t>
  </si>
  <si>
    <t>4 Sum of exhaustive_chosen</t>
  </si>
  <si>
    <t>4 Sum of mention_one_high_seen</t>
  </si>
  <si>
    <t>4 Sum of mention_one_high_chosen</t>
  </si>
  <si>
    <t>4 Sum of mention_one_low_seen</t>
  </si>
  <si>
    <t>4 Sum of mention_one_low_chosen</t>
  </si>
  <si>
    <t>4 Sum of mention_some_high_seen</t>
  </si>
  <si>
    <t>4 Sum of mention_some_high_chosen</t>
  </si>
  <si>
    <t>4 Sum of mention_some_low_seen</t>
  </si>
  <si>
    <t>4 Sum of mention_some_low_chosen</t>
  </si>
  <si>
    <t>4 Sum of false_report_seen</t>
  </si>
  <si>
    <t>4 Sum of false_report_chosen</t>
  </si>
  <si>
    <t>4 Sum of none_of_above_seen</t>
  </si>
  <si>
    <t>4 Sum of none_of_above_chosen</t>
  </si>
  <si>
    <t>5 Sum of exhaustive_seen</t>
  </si>
  <si>
    <t>5 Sum of exhaustive_chosen</t>
  </si>
  <si>
    <t>5 Sum of mention_one_high_seen</t>
  </si>
  <si>
    <t>5 Sum of mention_one_high_chosen</t>
  </si>
  <si>
    <t>5 Sum of mention_one_low_seen</t>
  </si>
  <si>
    <t>5 Sum of mention_one_low_chosen</t>
  </si>
  <si>
    <t>5 Sum of mention_some_high_seen</t>
  </si>
  <si>
    <t>5 Sum of mention_some_high_chosen</t>
  </si>
  <si>
    <t>5 Sum of mention_some_low_seen</t>
  </si>
  <si>
    <t>5 Sum of mention_some_low_chosen</t>
  </si>
  <si>
    <t>5 Sum of false_report_seen</t>
  </si>
  <si>
    <t>5 Sum of false_report_chosen</t>
  </si>
  <si>
    <t>5 Sum of none_of_above_seen</t>
  </si>
  <si>
    <t>5 Sum of none_of_above_chosen</t>
  </si>
  <si>
    <t>6 Sum of exhaustive_seen</t>
  </si>
  <si>
    <t>6 Sum of exhaustive_chosen</t>
  </si>
  <si>
    <t>6 Sum of mention_one_high_seen</t>
  </si>
  <si>
    <t>6 Sum of mention_one_high_chosen</t>
  </si>
  <si>
    <t>6 Sum of mention_one_low_seen</t>
  </si>
  <si>
    <t>6 Sum of mention_one_low_chosen</t>
  </si>
  <si>
    <t>6 Sum of mention_some_high_seen</t>
  </si>
  <si>
    <t>6 Sum of mention_some_high_chosen</t>
  </si>
  <si>
    <t>6 Sum of mention_some_low_seen</t>
  </si>
  <si>
    <t>6 Sum of mention_some_low_chosen</t>
  </si>
  <si>
    <t>6 Sum of false_report_seen</t>
  </si>
  <si>
    <t>6 Sum of false_report_chosen</t>
  </si>
  <si>
    <t>6 Sum of none_of_above_seen</t>
  </si>
  <si>
    <t>6 Sum of none_of_above_chosen</t>
  </si>
  <si>
    <t>7 Sum of exhaustive_seen</t>
  </si>
  <si>
    <t>7 Sum of exhaustive_chosen</t>
  </si>
  <si>
    <t>7 Sum of mention_one_high_seen</t>
  </si>
  <si>
    <t>7 Sum of mention_one_high_chosen</t>
  </si>
  <si>
    <t>7 Sum of mention_one_low_seen</t>
  </si>
  <si>
    <t>7 Sum of mention_one_low_chosen</t>
  </si>
  <si>
    <t>7 Sum of mention_some_high_seen</t>
  </si>
  <si>
    <t>7 Sum of mention_some_high_chosen</t>
  </si>
  <si>
    <t>7 Sum of mention_some_low_seen</t>
  </si>
  <si>
    <t>7 Sum of mention_some_low_chosen</t>
  </si>
  <si>
    <t>7 Sum of false_report_seen</t>
  </si>
  <si>
    <t>7 Sum of false_report_chosen</t>
  </si>
  <si>
    <t>7 Sum of none_of_above_seen</t>
  </si>
  <si>
    <t>7 Sum of none_of_above_chosen</t>
  </si>
  <si>
    <t>8 Sum of exhaustive_seen</t>
  </si>
  <si>
    <t>8 Sum of exhaustive_chosen</t>
  </si>
  <si>
    <t>8 Sum of mention_one_high_seen</t>
  </si>
  <si>
    <t>8 Sum of mention_one_high_chosen</t>
  </si>
  <si>
    <t>8 Sum of mention_one_low_seen</t>
  </si>
  <si>
    <t>8 Sum of mention_one_low_chosen</t>
  </si>
  <si>
    <t>8 Sum of mention_some_high_seen</t>
  </si>
  <si>
    <t>8 Sum of mention_some_high_chosen</t>
  </si>
  <si>
    <t>8 Sum of mention_some_low_seen</t>
  </si>
  <si>
    <t>8 Sum of mention_some_low_chosen</t>
  </si>
  <si>
    <t>8 Sum of false_report_seen</t>
  </si>
  <si>
    <t>8 Sum of false_report_chosen</t>
  </si>
  <si>
    <t>8 Sum of none_of_above_seen</t>
  </si>
  <si>
    <t>8 Sum of none_of_above_chosen</t>
  </si>
  <si>
    <t>9 Sum of exhaustive_seen</t>
  </si>
  <si>
    <t>9 Sum of exhaustive_chosen</t>
  </si>
  <si>
    <t>9 Sum of mention_one_high_seen</t>
  </si>
  <si>
    <t>9 Sum of mention_one_high_chosen</t>
  </si>
  <si>
    <t>9 Sum of mention_one_low_seen</t>
  </si>
  <si>
    <t>9 Sum of mention_one_low_chosen</t>
  </si>
  <si>
    <t>9 Sum of mention_some_high_seen</t>
  </si>
  <si>
    <t>9 Sum of mention_some_high_chosen</t>
  </si>
  <si>
    <t>9 Sum of mention_some_low_seen</t>
  </si>
  <si>
    <t>9 Sum of mention_some_low_chosen</t>
  </si>
  <si>
    <t>9 Sum of false_report_seen</t>
  </si>
  <si>
    <t>9 Sum of false_report_chosen</t>
  </si>
  <si>
    <t>9 Sum of none_of_above_seen</t>
  </si>
  <si>
    <t>9 Sum of none_of_above_chosen</t>
  </si>
  <si>
    <t>10 Sum of exhaustive_seen</t>
  </si>
  <si>
    <t>10 Sum of exhaustive_chosen</t>
  </si>
  <si>
    <t>10 Sum of mention_one_high_seen</t>
  </si>
  <si>
    <t>10 Sum of mention_one_high_chosen</t>
  </si>
  <si>
    <t>10 Sum of mention_one_low_seen</t>
  </si>
  <si>
    <t>10 Sum of mention_one_low_chosen</t>
  </si>
  <si>
    <t>10 Sum of mention_some_high_seen</t>
  </si>
  <si>
    <t>10 Sum of mention_some_high_chosen</t>
  </si>
  <si>
    <t>10 Sum of mention_some_low_seen</t>
  </si>
  <si>
    <t>10 Sum of mention_some_low_chosen</t>
  </si>
  <si>
    <t>10 Sum of false_report_seen</t>
  </si>
  <si>
    <t>10 Sum of false_report_chosen</t>
  </si>
  <si>
    <t>10 Sum of none_of_above_seen</t>
  </si>
  <si>
    <t>10 Sum of none_of_above_chosen</t>
  </si>
  <si>
    <t>11 Sum of exhaustive_seen</t>
  </si>
  <si>
    <t>11 Sum of exhaustive_chosen</t>
  </si>
  <si>
    <t>11 Sum of mention_one_high_seen</t>
  </si>
  <si>
    <t>11 Sum of mention_one_high_chosen</t>
  </si>
  <si>
    <t>11 Sum of mention_one_low_seen</t>
  </si>
  <si>
    <t>11 Sum of mention_one_low_chosen</t>
  </si>
  <si>
    <t>11 Sum of mention_some_high_seen</t>
  </si>
  <si>
    <t>11 Sum of mention_some_high_chosen</t>
  </si>
  <si>
    <t>11 Sum of mention_some_low_seen</t>
  </si>
  <si>
    <t>11 Sum of mention_some_low_chosen</t>
  </si>
  <si>
    <t>11 Sum of false_report_seen</t>
  </si>
  <si>
    <t>11 Sum of false_report_chosen</t>
  </si>
  <si>
    <t>11 Sum of none_of_above_seen</t>
  </si>
  <si>
    <t>11 Sum of none_of_above_chosen</t>
  </si>
  <si>
    <t>12 Sum of exhaustive_seen</t>
  </si>
  <si>
    <t>12 Sum of exhaustive_chosen</t>
  </si>
  <si>
    <t>12 Sum of mention_one_high_seen</t>
  </si>
  <si>
    <t>12 Sum of mention_one_high_chosen</t>
  </si>
  <si>
    <t>12 Sum of mention_one_low_seen</t>
  </si>
  <si>
    <t>12 Sum of mention_one_low_chosen</t>
  </si>
  <si>
    <t>12 Sum of mention_some_high_seen</t>
  </si>
  <si>
    <t>12 Sum of mention_some_high_chosen</t>
  </si>
  <si>
    <t>12 Sum of mention_some_low_seen</t>
  </si>
  <si>
    <t>12 Sum of mention_some_low_chosen</t>
  </si>
  <si>
    <t>12 Sum of false_report_seen</t>
  </si>
  <si>
    <t>12 Sum of false_report_chosen</t>
  </si>
  <si>
    <t>12 Sum of none_of_above_seen</t>
  </si>
  <si>
    <t>12 Sum of none_of_above_chosen</t>
  </si>
  <si>
    <t>13 Sum of exhaustive_seen</t>
  </si>
  <si>
    <t>13 Sum of exhaustive_chosen</t>
  </si>
  <si>
    <t>13 Sum of mention_one_high_seen</t>
  </si>
  <si>
    <t>13 Sum of mention_one_high_chosen</t>
  </si>
  <si>
    <t>13 Sum of mention_one_low_seen</t>
  </si>
  <si>
    <t>13 Sum of mention_one_low_chosen</t>
  </si>
  <si>
    <t>13 Sum of mention_some_high_seen</t>
  </si>
  <si>
    <t>13 Sum of mention_some_high_chosen</t>
  </si>
  <si>
    <t>13 Sum of mention_some_low_seen</t>
  </si>
  <si>
    <t>13 Sum of mention_some_low_chosen</t>
  </si>
  <si>
    <t>13 Sum of false_report_seen</t>
  </si>
  <si>
    <t>13 Sum of false_report_chosen</t>
  </si>
  <si>
    <t>13 Sum of none_of_above_seen</t>
  </si>
  <si>
    <t>13 Sum of none_of_above_chosen</t>
  </si>
  <si>
    <t>14 Sum of exhaustive_seen</t>
  </si>
  <si>
    <t>14 Sum of exhaustive_chosen</t>
  </si>
  <si>
    <t>14 Sum of mention_one_high_seen</t>
  </si>
  <si>
    <t>14 Sum of mention_one_high_chosen</t>
  </si>
  <si>
    <t>14 Sum of mention_one_low_seen</t>
  </si>
  <si>
    <t>14 Sum of mention_one_low_chosen</t>
  </si>
  <si>
    <t>14 Sum of mention_some_high_seen</t>
  </si>
  <si>
    <t>14 Sum of mention_some_high_chosen</t>
  </si>
  <si>
    <t>14 Sum of mention_some_low_seen</t>
  </si>
  <si>
    <t>14 Sum of mention_some_low_chosen</t>
  </si>
  <si>
    <t>14 Sum of false_report_seen</t>
  </si>
  <si>
    <t>14 Sum of false_report_chosen</t>
  </si>
  <si>
    <t>14 Sum of none_of_above_seen</t>
  </si>
  <si>
    <t>14 Sum of none_of_above_chosen</t>
  </si>
  <si>
    <t>15 Sum of exhaustive_seen</t>
  </si>
  <si>
    <t>15 Sum of exhaustive_chosen</t>
  </si>
  <si>
    <t>15 Sum of mention_one_high_seen</t>
  </si>
  <si>
    <t>15 Sum of mention_one_high_chosen</t>
  </si>
  <si>
    <t>15 Sum of mention_one_low_seen</t>
  </si>
  <si>
    <t>15 Sum of mention_one_low_chosen</t>
  </si>
  <si>
    <t>15 Sum of mention_some_high_seen</t>
  </si>
  <si>
    <t>15 Sum of mention_some_high_chosen</t>
  </si>
  <si>
    <t>15 Sum of mention_some_low_seen</t>
  </si>
  <si>
    <t>15 Sum of mention_some_low_chosen</t>
  </si>
  <si>
    <t>15 Sum of false_report_seen</t>
  </si>
  <si>
    <t>15 Sum of false_report_chosen</t>
  </si>
  <si>
    <t>15 Sum of none_of_above_seen</t>
  </si>
  <si>
    <t>15 Sum of none_of_above_chosen</t>
  </si>
  <si>
    <t>16 Sum of exhaustive_seen</t>
  </si>
  <si>
    <t>16 Sum of exhaustive_chosen</t>
  </si>
  <si>
    <t>16 Sum of mention_one_high_seen</t>
  </si>
  <si>
    <t>16 Sum of mention_one_high_chosen</t>
  </si>
  <si>
    <t>16 Sum of mention_one_low_seen</t>
  </si>
  <si>
    <t>16 Sum of mention_one_low_chosen</t>
  </si>
  <si>
    <t>16 Sum of mention_some_high_seen</t>
  </si>
  <si>
    <t>16 Sum of mention_some_high_chosen</t>
  </si>
  <si>
    <t>16 Sum of mention_some_low_seen</t>
  </si>
  <si>
    <t>16 Sum of mention_some_low_chosen</t>
  </si>
  <si>
    <t>16 Sum of false_report_seen</t>
  </si>
  <si>
    <t>16 Sum of false_report_chosen</t>
  </si>
  <si>
    <t>16 Sum of none_of_above_seen</t>
  </si>
  <si>
    <t>16 Sum of none_of_above_chosen</t>
  </si>
  <si>
    <t>17 Sum of exhaustive_seen</t>
  </si>
  <si>
    <t>17 Sum of exhaustive_chosen</t>
  </si>
  <si>
    <t>17 Sum of mention_one_high_seen</t>
  </si>
  <si>
    <t>17 Sum of mention_one_high_chosen</t>
  </si>
  <si>
    <t>17 Sum of mention_one_low_seen</t>
  </si>
  <si>
    <t>17 Sum of mention_one_low_chosen</t>
  </si>
  <si>
    <t>17 Sum of mention_some_high_seen</t>
  </si>
  <si>
    <t>17 Sum of mention_some_high_chosen</t>
  </si>
  <si>
    <t>17 Sum of mention_some_low_seen</t>
  </si>
  <si>
    <t>17 Sum of mention_some_low_chosen</t>
  </si>
  <si>
    <t>17 Sum of false_report_seen</t>
  </si>
  <si>
    <t>17 Sum of false_report_chosen</t>
  </si>
  <si>
    <t>17 Sum of none_of_above_seen</t>
  </si>
  <si>
    <t>17 Sum of none_of_above_chosen</t>
  </si>
  <si>
    <t>18 Sum of exhaustive_seen</t>
  </si>
  <si>
    <t>18 Sum of exhaustive_chosen</t>
  </si>
  <si>
    <t>18 Sum of mention_one_high_seen</t>
  </si>
  <si>
    <t>18 Sum of mention_one_high_chosen</t>
  </si>
  <si>
    <t>18 Sum of mention_one_low_seen</t>
  </si>
  <si>
    <t>18 Sum of mention_one_low_chosen</t>
  </si>
  <si>
    <t>18 Sum of mention_some_high_seen</t>
  </si>
  <si>
    <t>18 Sum of mention_some_high_chosen</t>
  </si>
  <si>
    <t>18 Sum of mention_some_low_seen</t>
  </si>
  <si>
    <t>18 Sum of mention_some_low_chosen</t>
  </si>
  <si>
    <t>18 Sum of false_report_seen</t>
  </si>
  <si>
    <t>18 Sum of false_report_chosen</t>
  </si>
  <si>
    <t>18 Sum of none_of_above_seen</t>
  </si>
  <si>
    <t>18 Sum of none_of_above_chosen</t>
  </si>
  <si>
    <t>19 Sum of exhaustive_seen</t>
  </si>
  <si>
    <t>19 Sum of exhaustive_chosen</t>
  </si>
  <si>
    <t>19 Sum of mention_one_high_seen</t>
  </si>
  <si>
    <t>19 Sum of mention_one_high_chosen</t>
  </si>
  <si>
    <t>19 Sum of mention_one_low_seen</t>
  </si>
  <si>
    <t>19 Sum of mention_one_low_chosen</t>
  </si>
  <si>
    <t>19 Sum of mention_some_high_seen</t>
  </si>
  <si>
    <t>19 Sum of mention_some_high_chosen</t>
  </si>
  <si>
    <t>19 Sum of mention_some_low_seen</t>
  </si>
  <si>
    <t>19 Sum of mention_some_low_chosen</t>
  </si>
  <si>
    <t>19 Sum of false_report_seen</t>
  </si>
  <si>
    <t>19 Sum of false_report_chosen</t>
  </si>
  <si>
    <t>19 Sum of none_of_above_seen</t>
  </si>
  <si>
    <t>19 Sum of none_of_above_chosen</t>
  </si>
  <si>
    <t>Grand Total</t>
  </si>
  <si>
    <t>Column Labels</t>
  </si>
  <si>
    <t>Values</t>
  </si>
  <si>
    <t>mo-max</t>
  </si>
  <si>
    <t>ms-max</t>
  </si>
  <si>
    <t>mo-min</t>
  </si>
  <si>
    <t>ms-min</t>
  </si>
  <si>
    <t>weak-exh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</si>
</sst>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 applyAlignment="1">
      <alignment horizontal="left" indent="2"/>
    </xf>
    <xf numFmtId="0" fontId="0" fillId="33" borderId="0" xfId="0" applyNumberFormat="1" applyFill="1"/>
    <xf numFmtId="0" fontId="0" fillId="33" borderId="0" xfId="0" applyFill="1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Sheet2!$H$4:$H$5</c:f>
              <c:strCache>
                <c:ptCount val="2"/>
                <c:pt idx="1">
                  <c:v>high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Sheet2!$G$6:$G$10</c:f>
              <c:strCache>
                <c:ptCount val="5"/>
                <c:pt idx="0">
                  <c:v>weak-exh</c:v>
                </c:pt>
                <c:pt idx="1">
                  <c:v>mo-max</c:v>
                </c:pt>
                <c:pt idx="2">
                  <c:v>mo-min</c:v>
                </c:pt>
                <c:pt idx="3">
                  <c:v>ms-max</c:v>
                </c:pt>
                <c:pt idx="4">
                  <c:v>ms-min</c:v>
                </c:pt>
              </c:strCache>
            </c:strRef>
          </c:cat>
          <c:val>
            <c:numRef>
              <c:f>Sheet2!$H$6:$H$10</c:f>
              <c:numCache>
                <c:formatCode>0.00</c:formatCode>
                <c:ptCount val="5"/>
                <c:pt idx="0">
                  <c:v>0.871794871794872</c:v>
                </c:pt>
                <c:pt idx="1">
                  <c:v>0.546875</c:v>
                </c:pt>
                <c:pt idx="2">
                  <c:v>0.292682926829268</c:v>
                </c:pt>
                <c:pt idx="3">
                  <c:v>0.632911392405063</c:v>
                </c:pt>
                <c:pt idx="4">
                  <c:v>0.241935483870968</c:v>
                </c:pt>
              </c:numCache>
            </c:numRef>
          </c:val>
        </c:ser>
        <c:ser>
          <c:idx val="1"/>
          <c:order val="1"/>
          <c:tx>
            <c:strRef>
              <c:f>Sheet2!$I$4:$I$5</c:f>
              <c:strCache>
                <c:ptCount val="2"/>
                <c:pt idx="1">
                  <c:v>low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Sheet2!$G$6:$G$10</c:f>
              <c:strCache>
                <c:ptCount val="5"/>
                <c:pt idx="0">
                  <c:v>weak-exh</c:v>
                </c:pt>
                <c:pt idx="1">
                  <c:v>mo-max</c:v>
                </c:pt>
                <c:pt idx="2">
                  <c:v>mo-min</c:v>
                </c:pt>
                <c:pt idx="3">
                  <c:v>ms-max</c:v>
                </c:pt>
                <c:pt idx="4">
                  <c:v>ms-min</c:v>
                </c:pt>
              </c:strCache>
            </c:strRef>
          </c:cat>
          <c:val>
            <c:numRef>
              <c:f>Sheet2!$I$6:$I$10</c:f>
              <c:numCache>
                <c:formatCode>0.00</c:formatCode>
                <c:ptCount val="5"/>
                <c:pt idx="0">
                  <c:v>0.514285714285714</c:v>
                </c:pt>
                <c:pt idx="1">
                  <c:v>0.881578947368421</c:v>
                </c:pt>
                <c:pt idx="2">
                  <c:v>0.424242424242424</c:v>
                </c:pt>
                <c:pt idx="3">
                  <c:v>0.736111111111111</c:v>
                </c:pt>
                <c:pt idx="4">
                  <c:v>0.289855072463768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65521808"/>
        <c:axId val="-1665519488"/>
      </c:barChart>
      <c:catAx>
        <c:axId val="-16655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answer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665519488"/>
        <c:crosses val="autoZero"/>
        <c:auto val="1"/>
        <c:lblAlgn val="ctr"/>
        <c:lblOffset val="0"/>
        <c:noMultiLvlLbl val="0"/>
      </c:catAx>
      <c:valAx>
        <c:axId val="-16655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Proportion selected</a:t>
                </a:r>
              </a:p>
            </c:rich>
          </c:tx>
          <c:layout>
            <c:manualLayout>
              <c:xMode val="edge"/>
              <c:yMode val="edge"/>
              <c:x val="0.0278009817467948"/>
              <c:y val="0.216356162367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665521808"/>
        <c:crosses val="autoZero"/>
        <c:crossBetween val="between"/>
        <c:majorUnit val="0.2"/>
        <c:minorUnit val="0.1"/>
      </c:valAx>
      <c:spPr>
        <a:solidFill>
          <a:schemeClr val="bg2"/>
        </a:solidFill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47637923516216"/>
          <c:y val="0.273136361108607"/>
          <c:w val="0.116220800212951"/>
          <c:h val="0.190526225256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566898</xdr:colOff>
      <xdr:row>14</xdr:row>
      <xdr:rowOff>55218</xdr:rowOff>
    </xdr:from>
    <xdr:to>
      <xdr:col>9</xdr:col>
      <xdr:colOff>1402521</xdr:colOff>
      <xdr:row>29</xdr:row>
      <xdr:rowOff>46384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jdawson" refreshedDate="43071.854472222221" createdVersion="6" refreshedVersion="6" minRefreshableVersion="3" recordCount="342">
  <cacheSource type="worksheet">
    <worksheetSource ref="A1:AD343" sheet="pilot_results"/>
  </cacheSource>
  <cacheFields count="30">
    <cacheField name="subject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age" numFmtId="0">
      <sharedItems containsSemiMixedTypes="0" containsString="0" containsNumber="1" containsInteger="1" minValue="20" maxValue="63"/>
    </cacheField>
    <cacheField name="gender" numFmtId="0">
      <sharedItems/>
    </cacheField>
    <cacheField name="trial" numFmtId="0">
      <sharedItems count="6">
        <s v="consent"/>
        <s v="train"/>
        <s v="low"/>
        <s v="high"/>
        <s v="control"/>
        <s v="exit_quest"/>
      </sharedItems>
    </cacheField>
    <cacheField name="story" numFmtId="0">
      <sharedItems/>
    </cacheField>
    <cacheField name="reaction_time" numFmtId="0">
      <sharedItems containsSemiMixedTypes="0" containsString="0" containsNumber="1" containsInteger="1" minValue="3400" maxValue="5847074"/>
    </cacheField>
    <cacheField name="response_a" numFmtId="0">
      <sharedItems containsBlank="1" containsMixedTypes="1" containsNumber="1" containsInteger="1" minValue="0" maxValue="1" longText="1"/>
    </cacheField>
    <cacheField name="response_b" numFmtId="0">
      <sharedItems containsBlank="1" containsMixedTypes="1" containsNumber="1" containsInteger="1" minValue="0" maxValue="1" longText="1"/>
    </cacheField>
    <cacheField name="response_c" numFmtId="0">
      <sharedItems containsBlank="1" containsMixedTypes="1" containsNumber="1" containsInteger="1" minValue="0" maxValue="1" longText="1"/>
    </cacheField>
    <cacheField name="response_d" numFmtId="0">
      <sharedItems containsMixedTypes="1" containsNumber="1" containsInteger="1" minValue="0" maxValue="1"/>
    </cacheField>
    <cacheField name="report_a" numFmtId="0">
      <sharedItems/>
    </cacheField>
    <cacheField name="report_b" numFmtId="0">
      <sharedItems/>
    </cacheField>
    <cacheField name="report_c" numFmtId="0">
      <sharedItems/>
    </cacheField>
    <cacheField name="tag_a" numFmtId="0">
      <sharedItems/>
    </cacheField>
    <cacheField name="tag_b" numFmtId="0">
      <sharedItems/>
    </cacheField>
    <cacheField name="tag_c" numFmtId="0">
      <sharedItems/>
    </cacheField>
    <cacheField name="exhaustive_seen" numFmtId="0">
      <sharedItems containsMixedTypes="1" containsNumber="1" containsInteger="1" minValue="0" maxValue="1"/>
    </cacheField>
    <cacheField name="mention_one_high_seen" numFmtId="0">
      <sharedItems containsMixedTypes="1" containsNumber="1" containsInteger="1" minValue="0" maxValue="1"/>
    </cacheField>
    <cacheField name="mention_one_low_seen" numFmtId="0">
      <sharedItems containsMixedTypes="1" containsNumber="1" containsInteger="1" minValue="0" maxValue="1"/>
    </cacheField>
    <cacheField name="mention_some_high_seen" numFmtId="0">
      <sharedItems containsMixedTypes="1" containsNumber="1" containsInteger="1" minValue="0" maxValue="1"/>
    </cacheField>
    <cacheField name="mention_some_low_seen" numFmtId="0">
      <sharedItems containsMixedTypes="1" containsNumber="1" containsInteger="1" minValue="0" maxValue="1"/>
    </cacheField>
    <cacheField name="false_report_seen" numFmtId="0">
      <sharedItems containsMixedTypes="1" containsNumber="1" containsInteger="1" minValue="0" maxValue="0" count="2">
        <s v="NA"/>
        <n v="0"/>
      </sharedItems>
    </cacheField>
    <cacheField name="none_of_above_seen" numFmtId="0">
      <sharedItems containsMixedTypes="1" containsNumber="1" containsInteger="1" minValue="1" maxValue="1"/>
    </cacheField>
    <cacheField name="exhaustive_chosen" numFmtId="0">
      <sharedItems containsMixedTypes="1" containsNumber="1" containsInteger="1" minValue="0" maxValue="1"/>
    </cacheField>
    <cacheField name="mention_one_high_chosen" numFmtId="0">
      <sharedItems containsMixedTypes="1" containsNumber="1" containsInteger="1" minValue="0" maxValue="1"/>
    </cacheField>
    <cacheField name="mention_one_low_chosen" numFmtId="0">
      <sharedItems containsMixedTypes="1" containsNumber="1" containsInteger="1" minValue="0" maxValue="1"/>
    </cacheField>
    <cacheField name="mention_some_high_chosen" numFmtId="0">
      <sharedItems containsMixedTypes="1" containsNumber="1" containsInteger="1" minValue="0" maxValue="1"/>
    </cacheField>
    <cacheField name="mention_some_low_chosen" numFmtId="0">
      <sharedItems containsMixedTypes="1" containsNumber="1" containsInteger="1" minValue="0" maxValue="1"/>
    </cacheField>
    <cacheField name="false_report_chosen" numFmtId="0">
      <sharedItems containsMixedTypes="1" containsNumber="1" containsInteger="1" minValue="0" maxValue="0"/>
    </cacheField>
    <cacheField name="none_of_above_chosen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071.870598726855" createdVersion="4" refreshedVersion="4" minRefreshableVersion="3" recordCount="343">
  <cacheSource type="worksheet">
    <worksheetSource ref="A1:AD1048576" sheet="pilot_results"/>
  </cacheSource>
  <cacheFields count="30">
    <cacheField name="subject" numFmtId="0">
      <sharedItems containsString="0" containsBlank="1" containsNumber="1" containsInteger="1" minValue="1" maxValue="19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m/>
      </sharedItems>
    </cacheField>
    <cacheField name="age" numFmtId="0">
      <sharedItems containsString="0" containsBlank="1" containsNumber="1" containsInteger="1" minValue="20" maxValue="63"/>
    </cacheField>
    <cacheField name="gender" numFmtId="0">
      <sharedItems containsBlank="1"/>
    </cacheField>
    <cacheField name="trial" numFmtId="0">
      <sharedItems containsBlank="1" count="7">
        <s v="consent"/>
        <s v="train"/>
        <s v="low"/>
        <s v="high"/>
        <s v="control"/>
        <s v="exit_quest"/>
        <m/>
      </sharedItems>
    </cacheField>
    <cacheField name="story" numFmtId="0">
      <sharedItems containsBlank="1"/>
    </cacheField>
    <cacheField name="reaction_time" numFmtId="0">
      <sharedItems containsString="0" containsBlank="1" containsNumber="1" containsInteger="1" minValue="3400" maxValue="5847074"/>
    </cacheField>
    <cacheField name="response_a" numFmtId="0">
      <sharedItems containsBlank="1" containsMixedTypes="1" containsNumber="1" containsInteger="1" minValue="0" maxValue="1" longText="1"/>
    </cacheField>
    <cacheField name="response_b" numFmtId="0">
      <sharedItems containsBlank="1" containsMixedTypes="1" containsNumber="1" containsInteger="1" minValue="0" maxValue="1" longText="1"/>
    </cacheField>
    <cacheField name="response_c" numFmtId="0">
      <sharedItems containsBlank="1" containsMixedTypes="1" containsNumber="1" containsInteger="1" minValue="0" maxValue="1" longText="1"/>
    </cacheField>
    <cacheField name="response_d" numFmtId="0">
      <sharedItems containsBlank="1" containsMixedTypes="1" containsNumber="1" containsInteger="1" minValue="0" maxValue="1"/>
    </cacheField>
    <cacheField name="report_a" numFmtId="0">
      <sharedItems containsBlank="1"/>
    </cacheField>
    <cacheField name="report_b" numFmtId="0">
      <sharedItems containsBlank="1"/>
    </cacheField>
    <cacheField name="report_c" numFmtId="0">
      <sharedItems containsBlank="1"/>
    </cacheField>
    <cacheField name="tag_a" numFmtId="0">
      <sharedItems containsBlank="1"/>
    </cacheField>
    <cacheField name="tag_b" numFmtId="0">
      <sharedItems containsBlank="1"/>
    </cacheField>
    <cacheField name="tag_c" numFmtId="0">
      <sharedItems containsBlank="1"/>
    </cacheField>
    <cacheField name="exhaustive_seen" numFmtId="0">
      <sharedItems containsBlank="1" containsMixedTypes="1" containsNumber="1" containsInteger="1" minValue="0" maxValue="1" count="4">
        <s v="NA"/>
        <n v="1"/>
        <n v="0"/>
        <m/>
      </sharedItems>
    </cacheField>
    <cacheField name="mention_one_high_seen" numFmtId="0">
      <sharedItems containsBlank="1" containsMixedTypes="1" containsNumber="1" containsInteger="1" minValue="0" maxValue="1"/>
    </cacheField>
    <cacheField name="mention_one_low_seen" numFmtId="0">
      <sharedItems containsBlank="1" containsMixedTypes="1" containsNumber="1" containsInteger="1" minValue="0" maxValue="1"/>
    </cacheField>
    <cacheField name="mention_some_high_seen" numFmtId="0">
      <sharedItems containsBlank="1" containsMixedTypes="1" containsNumber="1" containsInteger="1" minValue="0" maxValue="1"/>
    </cacheField>
    <cacheField name="mention_some_low_seen" numFmtId="0">
      <sharedItems containsBlank="1" containsMixedTypes="1" containsNumber="1" containsInteger="1" minValue="0" maxValue="1"/>
    </cacheField>
    <cacheField name="false_report_seen" numFmtId="0">
      <sharedItems containsBlank="1" containsMixedTypes="1" containsNumber="1" containsInteger="1" minValue="0" maxValue="0"/>
    </cacheField>
    <cacheField name="none_of_above_seen" numFmtId="0">
      <sharedItems containsBlank="1" containsMixedTypes="1" containsNumber="1" containsInteger="1" minValue="1" maxValue="1"/>
    </cacheField>
    <cacheField name="exhaustive_chosen" numFmtId="0">
      <sharedItems containsBlank="1" containsMixedTypes="1" containsNumber="1" containsInteger="1" minValue="0" maxValue="1" count="4">
        <s v="NA"/>
        <n v="0"/>
        <n v="1"/>
        <m/>
      </sharedItems>
    </cacheField>
    <cacheField name="mention_one_high_chosen" numFmtId="0">
      <sharedItems containsBlank="1" containsMixedTypes="1" containsNumber="1" containsInteger="1" minValue="0" maxValue="1"/>
    </cacheField>
    <cacheField name="mention_one_low_chosen" numFmtId="0">
      <sharedItems containsBlank="1" containsMixedTypes="1" containsNumber="1" containsInteger="1" minValue="0" maxValue="1"/>
    </cacheField>
    <cacheField name="mention_some_high_chosen" numFmtId="0">
      <sharedItems containsBlank="1" containsMixedTypes="1" containsNumber="1" containsInteger="1" minValue="0" maxValue="1"/>
    </cacheField>
    <cacheField name="mention_some_low_chosen" numFmtId="0">
      <sharedItems containsBlank="1" containsMixedTypes="1" containsNumber="1" containsInteger="1" minValue="0" maxValue="1"/>
    </cacheField>
    <cacheField name="false_report_chosen" numFmtId="0">
      <sharedItems containsBlank="1" containsMixedTypes="1" containsNumber="1" containsInteger="1" minValue="0" maxValue="0"/>
    </cacheField>
    <cacheField name="none_of_above_chosen" numFmtId="0">
      <sharedItems containsBlank="1"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n v="31"/>
    <s v="female"/>
    <x v="0"/>
    <s v="NA"/>
    <n v="61126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0"/>
    <n v="31"/>
    <s v="female"/>
    <x v="1"/>
    <s v="train_m"/>
    <n v="38731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0"/>
    <n v="31"/>
    <s v="female"/>
    <x v="1"/>
    <s v="train_f"/>
    <n v="30970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0"/>
    <n v="31"/>
    <s v="female"/>
    <x v="2"/>
    <s v="low_pic"/>
    <n v="59105"/>
    <n v="0"/>
    <n v="0"/>
    <n v="1"/>
    <n v="0"/>
    <s v="Locations D and F."/>
    <s v="Locations A, D, E, and F."/>
    <s v="Locations A and D."/>
    <s v="ms-l"/>
    <s v="exh"/>
    <s v="ms-h"/>
    <n v="1"/>
    <n v="0"/>
    <n v="0"/>
    <n v="1"/>
    <n v="1"/>
    <x v="1"/>
    <n v="1"/>
    <n v="0"/>
    <n v="0"/>
    <n v="0"/>
    <n v="1"/>
    <n v="0"/>
    <n v="0"/>
    <n v="0"/>
  </r>
  <r>
    <x v="0"/>
    <n v="31"/>
    <s v="female"/>
    <x v="3"/>
    <s v="high_operative"/>
    <n v="74604"/>
    <n v="0"/>
    <n v="0"/>
    <n v="1"/>
    <n v="0"/>
    <s v="The Northeast district."/>
    <s v="The North district."/>
    <s v="The Northeast and Southwest districts."/>
    <s v="mo-h"/>
    <s v="mo-l"/>
    <s v="ms-h"/>
    <n v="0"/>
    <n v="1"/>
    <n v="1"/>
    <n v="1"/>
    <n v="0"/>
    <x v="1"/>
    <n v="1"/>
    <n v="0"/>
    <n v="0"/>
    <n v="0"/>
    <n v="1"/>
    <n v="0"/>
    <n v="0"/>
    <n v="0"/>
  </r>
  <r>
    <x v="0"/>
    <n v="31"/>
    <s v="female"/>
    <x v="2"/>
    <s v="low_coffee"/>
    <n v="27695"/>
    <n v="1"/>
    <n v="0"/>
    <n v="0"/>
    <n v="0"/>
    <s v="Cafes E and B."/>
    <s v="Cafe E."/>
    <s v="Cafes F and D."/>
    <s v="ms-h"/>
    <s v="mo-h"/>
    <s v="ms-l"/>
    <n v="0"/>
    <n v="1"/>
    <n v="0"/>
    <n v="1"/>
    <n v="1"/>
    <x v="1"/>
    <n v="1"/>
    <n v="0"/>
    <n v="0"/>
    <n v="0"/>
    <n v="1"/>
    <n v="0"/>
    <n v="0"/>
    <n v="0"/>
  </r>
  <r>
    <x v="0"/>
    <n v="31"/>
    <s v="female"/>
    <x v="4"/>
    <s v="control_what"/>
    <n v="16593"/>
    <n v="1"/>
    <n v="0"/>
    <n v="0"/>
    <n v="0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0"/>
    <n v="31"/>
    <s v="female"/>
    <x v="3"/>
    <s v="high_firefighter"/>
    <n v="47414"/>
    <n v="1"/>
    <n v="0"/>
    <n v="0"/>
    <n v="0"/>
    <s v="The fifth and second floors."/>
    <s v="The sixth floor."/>
    <s v="The fourth and sixth floors."/>
    <s v="ms-h"/>
    <s v="mo-l"/>
    <s v="ms-l"/>
    <n v="0"/>
    <n v="0"/>
    <n v="1"/>
    <n v="1"/>
    <n v="1"/>
    <x v="1"/>
    <n v="1"/>
    <n v="0"/>
    <n v="0"/>
    <n v="0"/>
    <n v="1"/>
    <n v="0"/>
    <n v="0"/>
    <n v="0"/>
  </r>
  <r>
    <x v="0"/>
    <n v="31"/>
    <s v="female"/>
    <x v="2"/>
    <s v="low_yoga"/>
    <n v="33016"/>
    <n v="0"/>
    <n v="0"/>
    <n v="1"/>
    <n v="0"/>
    <s v="Studio B."/>
    <s v="Studios F and E."/>
    <s v="Studio F."/>
    <s v="mo-l"/>
    <s v="ms-h"/>
    <s v="mo-h"/>
    <n v="0"/>
    <n v="1"/>
    <n v="1"/>
    <n v="1"/>
    <n v="0"/>
    <x v="1"/>
    <n v="1"/>
    <n v="0"/>
    <n v="1"/>
    <n v="0"/>
    <n v="0"/>
    <n v="0"/>
    <n v="0"/>
    <n v="0"/>
  </r>
  <r>
    <x v="0"/>
    <n v="31"/>
    <s v="female"/>
    <x v="4"/>
    <s v="control_why"/>
    <n v="23701"/>
    <n v="1"/>
    <n v="0"/>
    <n v="0"/>
    <n v="0"/>
    <s v="NA"/>
    <s v="NA"/>
    <s v="NA"/>
    <s v="NA"/>
    <s v="NA"/>
    <s v="NA"/>
    <s v="NA"/>
    <n v="1"/>
    <n v="1"/>
    <n v="1"/>
    <n v="0"/>
    <x v="1"/>
    <n v="1"/>
    <n v="0"/>
    <n v="1"/>
    <n v="0"/>
    <n v="0"/>
    <n v="0"/>
    <n v="0"/>
    <n v="0"/>
  </r>
  <r>
    <x v="0"/>
    <n v="31"/>
    <s v="female"/>
    <x v="3"/>
    <s v="high_terrorism"/>
    <n v="46753"/>
    <n v="1"/>
    <n v="0"/>
    <n v="0"/>
    <n v="0"/>
    <s v="Stores E and B."/>
    <s v="Stores A and F."/>
    <s v="Store F."/>
    <s v="ms-h"/>
    <s v="ms-l"/>
    <s v="mo-l"/>
    <n v="0"/>
    <n v="0"/>
    <n v="1"/>
    <n v="1"/>
    <n v="1"/>
    <x v="1"/>
    <n v="1"/>
    <n v="0"/>
    <n v="0"/>
    <n v="0"/>
    <n v="1"/>
    <n v="0"/>
    <n v="0"/>
    <n v="0"/>
  </r>
  <r>
    <x v="0"/>
    <n v="31"/>
    <s v="female"/>
    <x v="2"/>
    <s v="low_brother"/>
    <n v="26939"/>
    <n v="0"/>
    <n v="0"/>
    <n v="1"/>
    <n v="0"/>
    <s v="Markets A and B."/>
    <s v="Markets C and D."/>
    <s v="Market C."/>
    <s v="ms-l"/>
    <s v="ms-h"/>
    <s v="mo-h"/>
    <n v="0"/>
    <n v="1"/>
    <n v="0"/>
    <n v="1"/>
    <n v="1"/>
    <x v="1"/>
    <n v="1"/>
    <n v="0"/>
    <n v="1"/>
    <n v="0"/>
    <n v="0"/>
    <n v="0"/>
    <n v="0"/>
    <n v="0"/>
  </r>
  <r>
    <x v="0"/>
    <n v="31"/>
    <s v="female"/>
    <x v="3"/>
    <s v="high_fbi"/>
    <n v="54965"/>
    <n v="1"/>
    <n v="0"/>
    <n v="0"/>
    <n v="0"/>
    <s v="Places F and A."/>
    <s v="Places B and E."/>
    <s v="Place E."/>
    <s v="ms-h"/>
    <s v="ms-l"/>
    <s v="mo-l"/>
    <n v="0"/>
    <n v="0"/>
    <n v="1"/>
    <n v="1"/>
    <n v="1"/>
    <x v="1"/>
    <n v="1"/>
    <n v="0"/>
    <n v="0"/>
    <n v="0"/>
    <n v="1"/>
    <n v="0"/>
    <n v="0"/>
    <n v="0"/>
  </r>
  <r>
    <x v="0"/>
    <n v="31"/>
    <s v="female"/>
    <x v="4"/>
    <s v="control_when"/>
    <n v="35852"/>
    <n v="0"/>
    <n v="1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1"/>
    <n v="0"/>
    <n v="0"/>
    <n v="0"/>
  </r>
  <r>
    <x v="0"/>
    <n v="31"/>
    <s v="female"/>
    <x v="2"/>
    <s v="low_la"/>
    <n v="28170"/>
    <n v="0"/>
    <n v="1"/>
    <n v="0"/>
    <n v="0"/>
    <s v="Diner E."/>
    <s v="Diners C, F, A, D, and E."/>
    <s v="Diners A and E."/>
    <s v="mo-l"/>
    <s v="exh"/>
    <s v="ms-l"/>
    <n v="1"/>
    <n v="0"/>
    <n v="1"/>
    <n v="0"/>
    <n v="1"/>
    <x v="1"/>
    <n v="1"/>
    <n v="1"/>
    <n v="0"/>
    <n v="0"/>
    <n v="0"/>
    <n v="0"/>
    <n v="0"/>
    <n v="0"/>
  </r>
  <r>
    <x v="0"/>
    <n v="31"/>
    <s v="female"/>
    <x v="3"/>
    <s v="high_inspector"/>
    <n v="27909"/>
    <n v="1"/>
    <n v="0"/>
    <n v="0"/>
    <n v="0"/>
    <s v="Restaurants A and B."/>
    <s v="Restaurants C and E."/>
    <s v="Restaurant E."/>
    <s v="ms-h"/>
    <s v="ms-l"/>
    <s v="mo-l"/>
    <n v="0"/>
    <n v="0"/>
    <n v="1"/>
    <n v="1"/>
    <n v="1"/>
    <x v="1"/>
    <n v="1"/>
    <n v="0"/>
    <n v="0"/>
    <n v="0"/>
    <n v="1"/>
    <n v="0"/>
    <n v="0"/>
    <n v="0"/>
  </r>
  <r>
    <x v="0"/>
    <n v="31"/>
    <s v="female"/>
    <x v="4"/>
    <s v="control_how"/>
    <n v="24356"/>
    <n v="0"/>
    <n v="1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1"/>
    <n v="0"/>
    <n v="0"/>
    <n v="0"/>
  </r>
  <r>
    <x v="0"/>
    <n v="31"/>
    <s v="female"/>
    <x v="5"/>
    <s v="NA"/>
    <n v="229913"/>
    <s v="It depends on the situation. When the context is about something like where to eat or places to see%2C breadth of responses are better (to me) than just giving the top response%2C because people generally want to sample from multiple places when sightseeing. If we're talking about something like a craftsman%2C or the best business to get something like furniture%2C I would say someone who identifies the best manufacturer has knowledge (breadth of responses would be bad here)."/>
    <s v="I didn't find it difficult."/>
    <s v="I heard a presentation about a similar study from this lab%2C so keep that in mind when interpreting the judgments. Also%2C I found a few typos/mistakes: &quot;Violent protests have erupted throughout the city due to recent legislatures from the corrupt government.&quot; legislature refers to the legislative body%2C not the legislation it produces. This could be confusing. %0A%0A&quot;becuase there are people trapped but they don't know on which floors. &quot; because is spelled wrong. Probably not a big deal.%0A%0A&quot;certain stores to be tarketed.&quot; tarketed should be targeted%2C and the probabilities don't sum to 1.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"/>
    <n v="25"/>
    <s v="female"/>
    <x v="0"/>
    <s v="NA"/>
    <n v="68916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"/>
    <n v="25"/>
    <s v="female"/>
    <x v="1"/>
    <s v="train_m"/>
    <n v="59066"/>
    <n v="0"/>
    <n v="1"/>
    <n v="0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"/>
    <n v="25"/>
    <s v="female"/>
    <x v="1"/>
    <s v="train_f"/>
    <n v="45033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"/>
    <n v="25"/>
    <s v="female"/>
    <x v="2"/>
    <s v="low_brother"/>
    <n v="29401"/>
    <n v="0"/>
    <n v="1"/>
    <n v="0"/>
    <n v="0"/>
    <s v="Markets A and B."/>
    <s v="Market C."/>
    <s v="Markets C and D."/>
    <s v="ms-l"/>
    <s v="mo-h"/>
    <s v="ms-h"/>
    <n v="0"/>
    <n v="1"/>
    <n v="0"/>
    <n v="1"/>
    <n v="1"/>
    <x v="1"/>
    <n v="1"/>
    <n v="0"/>
    <n v="1"/>
    <n v="0"/>
    <n v="0"/>
    <n v="0"/>
    <n v="0"/>
    <n v="0"/>
  </r>
  <r>
    <x v="1"/>
    <n v="25"/>
    <s v="female"/>
    <x v="3"/>
    <s v="high_fbi"/>
    <n v="36298"/>
    <n v="0"/>
    <n v="1"/>
    <n v="0"/>
    <n v="0"/>
    <s v="Places B and E."/>
    <s v="Places F and A."/>
    <s v="Place E."/>
    <s v="ms-l"/>
    <s v="ms-h"/>
    <s v="mo-l"/>
    <n v="0"/>
    <n v="0"/>
    <n v="1"/>
    <n v="1"/>
    <n v="1"/>
    <x v="1"/>
    <n v="1"/>
    <n v="0"/>
    <n v="0"/>
    <n v="0"/>
    <n v="1"/>
    <n v="0"/>
    <n v="0"/>
    <n v="0"/>
  </r>
  <r>
    <x v="1"/>
    <n v="25"/>
    <s v="female"/>
    <x v="2"/>
    <s v="low_pic"/>
    <n v="22632"/>
    <n v="0"/>
    <n v="0"/>
    <n v="1"/>
    <n v="0"/>
    <s v="Locations D and F."/>
    <s v="Locations A and D."/>
    <s v="Location A."/>
    <s v="ms-l"/>
    <s v="ms-h"/>
    <s v="mo-h"/>
    <n v="0"/>
    <n v="1"/>
    <n v="0"/>
    <n v="1"/>
    <n v="1"/>
    <x v="1"/>
    <n v="1"/>
    <n v="0"/>
    <n v="1"/>
    <n v="0"/>
    <n v="0"/>
    <n v="0"/>
    <n v="0"/>
    <n v="0"/>
  </r>
  <r>
    <x v="1"/>
    <n v="25"/>
    <s v="female"/>
    <x v="4"/>
    <s v="control_how"/>
    <n v="51387"/>
    <n v="0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0"/>
    <n v="0"/>
    <n v="0"/>
    <n v="0"/>
  </r>
  <r>
    <x v="1"/>
    <n v="25"/>
    <s v="female"/>
    <x v="3"/>
    <s v="high_firefighter"/>
    <n v="46709"/>
    <n v="0"/>
    <n v="1"/>
    <n v="0"/>
    <n v="0"/>
    <s v="The fourth and sixth floors."/>
    <s v="The fifth, second, fourth, third and sixth floors."/>
    <s v="The fifth and second floors."/>
    <s v="ms-l"/>
    <s v="exh"/>
    <s v="ms-h"/>
    <n v="1"/>
    <n v="0"/>
    <n v="0"/>
    <n v="1"/>
    <n v="1"/>
    <x v="1"/>
    <n v="1"/>
    <n v="1"/>
    <n v="0"/>
    <n v="0"/>
    <n v="0"/>
    <n v="0"/>
    <n v="0"/>
    <n v="0"/>
  </r>
  <r>
    <x v="1"/>
    <n v="25"/>
    <s v="female"/>
    <x v="2"/>
    <s v="low_yoga"/>
    <n v="40710"/>
    <n v="0"/>
    <n v="1"/>
    <n v="1"/>
    <n v="0"/>
    <s v="Studios C and B."/>
    <s v="Studio F."/>
    <s v="Studios F and E."/>
    <s v="ms-l"/>
    <s v="mo-h"/>
    <s v="ms-h"/>
    <n v="0"/>
    <n v="1"/>
    <n v="0"/>
    <n v="1"/>
    <n v="1"/>
    <x v="1"/>
    <n v="1"/>
    <n v="0"/>
    <n v="1"/>
    <n v="0"/>
    <n v="1"/>
    <n v="0"/>
    <n v="0"/>
    <n v="0"/>
  </r>
  <r>
    <x v="1"/>
    <n v="25"/>
    <s v="female"/>
    <x v="4"/>
    <s v="control_why"/>
    <n v="39742"/>
    <n v="1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1"/>
    <n v="25"/>
    <s v="female"/>
    <x v="3"/>
    <s v="high_terrorism"/>
    <n v="34205"/>
    <n v="1"/>
    <n v="1"/>
    <n v="0"/>
    <n v="0"/>
    <s v="Stores E, B, A, D, and F."/>
    <s v="Stores A and F."/>
    <s v="Store E."/>
    <s v="exh"/>
    <s v="ms-l"/>
    <s v="mo-h"/>
    <n v="1"/>
    <n v="1"/>
    <n v="0"/>
    <n v="0"/>
    <n v="1"/>
    <x v="1"/>
    <n v="1"/>
    <n v="1"/>
    <n v="0"/>
    <n v="0"/>
    <n v="0"/>
    <n v="1"/>
    <n v="0"/>
    <n v="0"/>
  </r>
  <r>
    <x v="1"/>
    <n v="25"/>
    <s v="female"/>
    <x v="2"/>
    <s v="low_coffee"/>
    <n v="19926"/>
    <n v="1"/>
    <n v="0"/>
    <n v="1"/>
    <n v="0"/>
    <s v="Cafe E."/>
    <s v="Cafe D."/>
    <s v="Cafes E and B."/>
    <s v="mo-h"/>
    <s v="mo-l"/>
    <s v="ms-h"/>
    <n v="0"/>
    <n v="1"/>
    <n v="1"/>
    <n v="1"/>
    <n v="0"/>
    <x v="1"/>
    <n v="1"/>
    <n v="0"/>
    <n v="1"/>
    <n v="0"/>
    <n v="1"/>
    <n v="0"/>
    <n v="0"/>
    <n v="0"/>
  </r>
  <r>
    <x v="1"/>
    <n v="25"/>
    <s v="female"/>
    <x v="3"/>
    <s v="high_operative"/>
    <n v="45932"/>
    <n v="0"/>
    <n v="0"/>
    <n v="1"/>
    <n v="0"/>
    <s v="The North district."/>
    <s v="The South and North districts."/>
    <s v="The Northeast district."/>
    <s v="mo-l"/>
    <s v="ms-l"/>
    <s v="mo-h"/>
    <n v="0"/>
    <n v="1"/>
    <n v="1"/>
    <n v="0"/>
    <n v="1"/>
    <x v="1"/>
    <n v="1"/>
    <n v="0"/>
    <n v="1"/>
    <n v="0"/>
    <n v="0"/>
    <n v="0"/>
    <n v="0"/>
    <n v="0"/>
  </r>
  <r>
    <x v="1"/>
    <n v="25"/>
    <s v="female"/>
    <x v="4"/>
    <s v="control_what"/>
    <n v="85560"/>
    <n v="0"/>
    <n v="1"/>
    <n v="0"/>
    <n v="0"/>
    <s v="NA"/>
    <s v="NA"/>
    <s v="NA"/>
    <s v="NA"/>
    <s v="NA"/>
    <s v="NA"/>
    <s v="NA"/>
    <n v="1"/>
    <n v="1"/>
    <n v="0"/>
    <n v="1"/>
    <x v="1"/>
    <n v="1"/>
    <n v="0"/>
    <n v="1"/>
    <n v="0"/>
    <n v="0"/>
    <n v="0"/>
    <n v="0"/>
    <n v="0"/>
  </r>
  <r>
    <x v="1"/>
    <n v="25"/>
    <s v="female"/>
    <x v="2"/>
    <s v="low_la"/>
    <n v="69542"/>
    <n v="1"/>
    <n v="1"/>
    <n v="0"/>
    <n v="0"/>
    <s v="Diners C and F."/>
    <s v="Diner C."/>
    <s v="Diner E."/>
    <s v="ms-h"/>
    <s v="mo-h"/>
    <s v="mo-l"/>
    <n v="0"/>
    <n v="1"/>
    <n v="1"/>
    <n v="1"/>
    <n v="0"/>
    <x v="1"/>
    <n v="1"/>
    <n v="0"/>
    <n v="1"/>
    <n v="0"/>
    <n v="1"/>
    <n v="0"/>
    <n v="0"/>
    <n v="0"/>
  </r>
  <r>
    <x v="1"/>
    <n v="25"/>
    <s v="female"/>
    <x v="3"/>
    <s v="high_inspector"/>
    <n v="46195"/>
    <n v="1"/>
    <n v="1"/>
    <n v="1"/>
    <n v="0"/>
    <s v="Restaurants C and E."/>
    <s v="Restaurants A and B."/>
    <s v="Restaurant A."/>
    <s v="ms-l"/>
    <s v="ms-h"/>
    <s v="mo-h"/>
    <n v="0"/>
    <n v="1"/>
    <n v="0"/>
    <n v="1"/>
    <n v="1"/>
    <x v="1"/>
    <n v="1"/>
    <n v="0"/>
    <n v="1"/>
    <n v="0"/>
    <n v="1"/>
    <n v="1"/>
    <n v="0"/>
    <n v="0"/>
  </r>
  <r>
    <x v="1"/>
    <n v="25"/>
    <s v="female"/>
    <x v="4"/>
    <s v="control_when"/>
    <n v="61825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1"/>
    <n v="0"/>
    <n v="1"/>
    <n v="1"/>
    <n v="0"/>
    <n v="0"/>
  </r>
  <r>
    <x v="1"/>
    <n v="25"/>
    <s v="female"/>
    <x v="5"/>
    <s v="NA"/>
    <n v="123742"/>
    <s v="I think that's hard to say.. All the information about that &quot;something&quot; needs to be present and valid."/>
    <s v="Yes a little difficult because the details of words are very important and it can be tricky to choose the correct answer."/>
    <s v="Great examples and questions.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2"/>
    <n v="29"/>
    <s v="male"/>
    <x v="0"/>
    <s v="NA"/>
    <n v="169865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2"/>
    <n v="29"/>
    <s v="male"/>
    <x v="1"/>
    <s v="train_m"/>
    <n v="50603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2"/>
    <n v="29"/>
    <s v="male"/>
    <x v="1"/>
    <s v="train_f"/>
    <n v="45620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2"/>
    <n v="29"/>
    <s v="male"/>
    <x v="2"/>
    <s v="low_yoga"/>
    <n v="44802"/>
    <n v="1"/>
    <n v="0"/>
    <n v="1"/>
    <n v="0"/>
    <s v="Studios C and B."/>
    <s v="Studios F and E."/>
    <s v="Studio B."/>
    <s v="ms-l"/>
    <s v="ms-h"/>
    <s v="mo-l"/>
    <n v="0"/>
    <n v="0"/>
    <n v="1"/>
    <n v="1"/>
    <n v="1"/>
    <x v="1"/>
    <n v="1"/>
    <n v="0"/>
    <n v="0"/>
    <n v="1"/>
    <n v="0"/>
    <n v="1"/>
    <n v="0"/>
    <n v="0"/>
  </r>
  <r>
    <x v="2"/>
    <n v="29"/>
    <s v="male"/>
    <x v="3"/>
    <s v="high_terrorism"/>
    <n v="49206"/>
    <n v="0"/>
    <n v="1"/>
    <n v="0"/>
    <n v="0"/>
    <s v="Stores E and B."/>
    <s v="Stores E, B, A, D, and F."/>
    <s v="Store E."/>
    <s v="ms-h"/>
    <s v="exh"/>
    <s v="mo-h"/>
    <n v="1"/>
    <n v="1"/>
    <n v="0"/>
    <n v="1"/>
    <n v="0"/>
    <x v="1"/>
    <n v="1"/>
    <n v="1"/>
    <n v="0"/>
    <n v="0"/>
    <n v="0"/>
    <n v="0"/>
    <n v="0"/>
    <n v="0"/>
  </r>
  <r>
    <x v="2"/>
    <n v="29"/>
    <s v="male"/>
    <x v="4"/>
    <s v="control_when"/>
    <n v="35858"/>
    <n v="0"/>
    <n v="0"/>
    <n v="1"/>
    <n v="0"/>
    <s v="NA"/>
    <s v="NA"/>
    <s v="NA"/>
    <s v="NA"/>
    <s v="NA"/>
    <s v="NA"/>
    <s v="NA"/>
    <n v="1"/>
    <n v="0"/>
    <n v="1"/>
    <n v="0"/>
    <x v="1"/>
    <n v="1"/>
    <n v="1"/>
    <n v="0"/>
    <n v="0"/>
    <n v="0"/>
    <n v="0"/>
    <n v="0"/>
    <n v="0"/>
  </r>
  <r>
    <x v="2"/>
    <n v="29"/>
    <s v="male"/>
    <x v="2"/>
    <s v="low_pic"/>
    <n v="100225"/>
    <n v="1"/>
    <n v="0"/>
    <n v="1"/>
    <n v="0"/>
    <s v="Locations A and D."/>
    <s v="Location A."/>
    <s v="Locations D and F."/>
    <s v="ms-h"/>
    <s v="mo-h"/>
    <s v="ms-l"/>
    <n v="0"/>
    <n v="1"/>
    <n v="0"/>
    <n v="1"/>
    <n v="1"/>
    <x v="1"/>
    <n v="1"/>
    <n v="0"/>
    <n v="0"/>
    <n v="0"/>
    <n v="1"/>
    <n v="1"/>
    <n v="0"/>
    <n v="0"/>
  </r>
  <r>
    <x v="2"/>
    <n v="29"/>
    <s v="male"/>
    <x v="3"/>
    <s v="high_operative"/>
    <n v="53101"/>
    <n v="0"/>
    <n v="0"/>
    <n v="1"/>
    <n v="0"/>
    <s v="The Northeast district."/>
    <s v="The South and North districts."/>
    <s v="The Northeast and Southwest districts."/>
    <s v="mo-h"/>
    <s v="ms-l"/>
    <s v="ms-h"/>
    <n v="0"/>
    <n v="1"/>
    <n v="0"/>
    <n v="1"/>
    <n v="1"/>
    <x v="1"/>
    <n v="1"/>
    <n v="0"/>
    <n v="0"/>
    <n v="0"/>
    <n v="1"/>
    <n v="0"/>
    <n v="0"/>
    <n v="0"/>
  </r>
  <r>
    <x v="2"/>
    <n v="29"/>
    <s v="male"/>
    <x v="4"/>
    <s v="control_how"/>
    <n v="58549"/>
    <n v="0"/>
    <n v="1"/>
    <n v="1"/>
    <n v="0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2"/>
    <n v="29"/>
    <s v="male"/>
    <x v="2"/>
    <s v="low_la"/>
    <n v="143760"/>
    <n v="0"/>
    <n v="1"/>
    <n v="0"/>
    <n v="0"/>
    <s v="Diners C and F."/>
    <s v="Diners C, F, A, D, and E."/>
    <s v="Diner C."/>
    <s v="ms-h"/>
    <s v="exh"/>
    <s v="mo-h"/>
    <n v="1"/>
    <n v="1"/>
    <n v="0"/>
    <n v="1"/>
    <n v="0"/>
    <x v="1"/>
    <n v="1"/>
    <n v="1"/>
    <n v="0"/>
    <n v="0"/>
    <n v="0"/>
    <n v="0"/>
    <n v="0"/>
    <n v="0"/>
  </r>
  <r>
    <x v="2"/>
    <n v="29"/>
    <s v="male"/>
    <x v="3"/>
    <s v="high_fbi"/>
    <n v="40777"/>
    <n v="1"/>
    <n v="0"/>
    <n v="0"/>
    <n v="0"/>
    <s v="Place E."/>
    <s v="Places F and A."/>
    <s v="Place F."/>
    <s v="mo-l"/>
    <s v="ms-h"/>
    <s v="mo-h"/>
    <n v="0"/>
    <n v="1"/>
    <n v="1"/>
    <n v="1"/>
    <n v="0"/>
    <x v="1"/>
    <n v="1"/>
    <n v="0"/>
    <n v="0"/>
    <n v="1"/>
    <n v="0"/>
    <n v="0"/>
    <n v="0"/>
    <n v="0"/>
  </r>
  <r>
    <x v="2"/>
    <n v="29"/>
    <s v="male"/>
    <x v="2"/>
    <s v="low_brother"/>
    <n v="28579"/>
    <n v="0"/>
    <n v="1"/>
    <n v="0"/>
    <n v="0"/>
    <s v="Market B."/>
    <s v="Market C."/>
    <s v="Markets C, D, A, F and B."/>
    <s v="mo-l"/>
    <s v="mo-h"/>
    <s v="exh"/>
    <n v="1"/>
    <n v="1"/>
    <n v="1"/>
    <n v="0"/>
    <n v="0"/>
    <x v="1"/>
    <n v="1"/>
    <n v="0"/>
    <n v="1"/>
    <n v="0"/>
    <n v="0"/>
    <n v="0"/>
    <n v="0"/>
    <n v="0"/>
  </r>
  <r>
    <x v="2"/>
    <n v="29"/>
    <s v="male"/>
    <x v="4"/>
    <s v="control_why"/>
    <n v="45024"/>
    <n v="1"/>
    <n v="0"/>
    <n v="0"/>
    <n v="0"/>
    <s v="NA"/>
    <s v="NA"/>
    <s v="NA"/>
    <s v="NA"/>
    <s v="NA"/>
    <s v="NA"/>
    <s v="NA"/>
    <n v="1"/>
    <n v="1"/>
    <n v="0"/>
    <n v="0"/>
    <x v="1"/>
    <n v="1"/>
    <n v="0"/>
    <n v="1"/>
    <n v="0"/>
    <n v="0"/>
    <n v="0"/>
    <n v="0"/>
    <n v="0"/>
  </r>
  <r>
    <x v="2"/>
    <n v="29"/>
    <s v="male"/>
    <x v="3"/>
    <s v="high_firefighter"/>
    <n v="39168"/>
    <n v="0"/>
    <n v="0"/>
    <n v="1"/>
    <n v="0"/>
    <s v="The fifth and second floors."/>
    <s v="The fifth floor."/>
    <s v="The sixth floor."/>
    <s v="ms-h"/>
    <s v="mo-h"/>
    <s v="mo-l"/>
    <n v="0"/>
    <n v="1"/>
    <n v="1"/>
    <n v="1"/>
    <n v="0"/>
    <x v="1"/>
    <n v="1"/>
    <n v="0"/>
    <n v="0"/>
    <n v="1"/>
    <n v="0"/>
    <n v="0"/>
    <n v="0"/>
    <n v="0"/>
  </r>
  <r>
    <x v="2"/>
    <n v="29"/>
    <s v="male"/>
    <x v="2"/>
    <s v="low_coffee"/>
    <n v="30252"/>
    <n v="1"/>
    <n v="0"/>
    <n v="1"/>
    <n v="0"/>
    <s v="Cafes F and D."/>
    <s v="Cafe E."/>
    <s v="Cafe D."/>
    <s v="ms-l"/>
    <s v="mo-h"/>
    <s v="mo-l"/>
    <n v="0"/>
    <n v="1"/>
    <n v="1"/>
    <n v="0"/>
    <n v="1"/>
    <x v="1"/>
    <n v="1"/>
    <n v="0"/>
    <n v="0"/>
    <n v="1"/>
    <n v="0"/>
    <n v="1"/>
    <n v="0"/>
    <n v="0"/>
  </r>
  <r>
    <x v="2"/>
    <n v="29"/>
    <s v="male"/>
    <x v="3"/>
    <s v="high_inspector"/>
    <n v="36741"/>
    <n v="1"/>
    <n v="0"/>
    <n v="0"/>
    <n v="0"/>
    <s v="Restaurants A and B."/>
    <s v="Restaurant A."/>
    <s v="Restaurants C and E."/>
    <s v="ms-h"/>
    <s v="mo-h"/>
    <s v="ms-l"/>
    <n v="0"/>
    <n v="1"/>
    <n v="0"/>
    <n v="1"/>
    <n v="1"/>
    <x v="1"/>
    <n v="1"/>
    <n v="0"/>
    <n v="0"/>
    <n v="0"/>
    <n v="1"/>
    <n v="0"/>
    <n v="0"/>
    <n v="0"/>
  </r>
  <r>
    <x v="2"/>
    <n v="29"/>
    <s v="male"/>
    <x v="4"/>
    <s v="control_what"/>
    <n v="18153"/>
    <n v="1"/>
    <n v="0"/>
    <n v="0"/>
    <n v="0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2"/>
    <n v="29"/>
    <s v="male"/>
    <x v="5"/>
    <s v="NA"/>
    <n v="51812"/>
    <s v="Only if they have enough evidence to support their belief that they know something."/>
    <s v="No%2C because they were like brain-puzzles.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3"/>
    <n v="42"/>
    <s v="male"/>
    <x v="0"/>
    <s v="NA"/>
    <n v="58419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3"/>
    <n v="42"/>
    <s v="male"/>
    <x v="1"/>
    <s v="train_m"/>
    <n v="60669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3"/>
    <n v="42"/>
    <s v="male"/>
    <x v="1"/>
    <s v="train_f"/>
    <n v="78273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3"/>
    <n v="42"/>
    <s v="male"/>
    <x v="3"/>
    <s v="high_operative"/>
    <n v="73798"/>
    <n v="1"/>
    <n v="0"/>
    <n v="1"/>
    <n v="0"/>
    <s v="The Northeast and Southwest districts."/>
    <s v="The South and North districts."/>
    <s v="The Northeast district."/>
    <s v="ms-h"/>
    <s v="ms-l"/>
    <s v="mo-h"/>
    <n v="0"/>
    <n v="1"/>
    <n v="0"/>
    <n v="1"/>
    <n v="1"/>
    <x v="1"/>
    <n v="1"/>
    <n v="0"/>
    <n v="1"/>
    <n v="0"/>
    <n v="1"/>
    <n v="0"/>
    <n v="0"/>
    <n v="0"/>
  </r>
  <r>
    <x v="3"/>
    <n v="42"/>
    <s v="male"/>
    <x v="2"/>
    <s v="low_coffee"/>
    <n v="53614"/>
    <n v="0"/>
    <n v="1"/>
    <n v="1"/>
    <n v="0"/>
    <s v="Cafes F and D."/>
    <s v="Cafe E."/>
    <s v="Cafes E and B."/>
    <s v="ms-l"/>
    <s v="mo-h"/>
    <s v="ms-h"/>
    <n v="0"/>
    <n v="1"/>
    <n v="0"/>
    <n v="1"/>
    <n v="1"/>
    <x v="1"/>
    <n v="1"/>
    <n v="0"/>
    <n v="1"/>
    <n v="0"/>
    <n v="1"/>
    <n v="0"/>
    <n v="0"/>
    <n v="0"/>
  </r>
  <r>
    <x v="3"/>
    <n v="42"/>
    <s v="male"/>
    <x v="4"/>
    <s v="control_what"/>
    <n v="39986"/>
    <n v="1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3"/>
    <n v="42"/>
    <s v="male"/>
    <x v="3"/>
    <s v="high_fbi"/>
    <n v="61768"/>
    <n v="1"/>
    <n v="1"/>
    <n v="0"/>
    <n v="0"/>
    <s v="Places F and A."/>
    <s v="Place F."/>
    <s v="Place E."/>
    <s v="ms-h"/>
    <s v="mo-h"/>
    <s v="mo-l"/>
    <n v="0"/>
    <n v="1"/>
    <n v="1"/>
    <n v="1"/>
    <n v="0"/>
    <x v="1"/>
    <n v="1"/>
    <n v="0"/>
    <n v="1"/>
    <n v="0"/>
    <n v="1"/>
    <n v="0"/>
    <n v="0"/>
    <n v="0"/>
  </r>
  <r>
    <x v="3"/>
    <n v="42"/>
    <s v="male"/>
    <x v="2"/>
    <s v="low_brother"/>
    <n v="33848"/>
    <n v="0"/>
    <n v="1"/>
    <n v="0"/>
    <n v="0"/>
    <s v="Market B."/>
    <s v="Market C."/>
    <s v="Markets A and B."/>
    <s v="mo-l"/>
    <s v="mo-h"/>
    <s v="ms-l"/>
    <n v="0"/>
    <n v="1"/>
    <n v="1"/>
    <n v="0"/>
    <n v="1"/>
    <x v="1"/>
    <n v="1"/>
    <n v="0"/>
    <n v="1"/>
    <n v="0"/>
    <n v="0"/>
    <n v="0"/>
    <n v="0"/>
    <n v="0"/>
  </r>
  <r>
    <x v="3"/>
    <n v="42"/>
    <s v="male"/>
    <x v="4"/>
    <s v="control_when"/>
    <n v="48106"/>
    <n v="0"/>
    <n v="1"/>
    <n v="0"/>
    <n v="0"/>
    <s v="NA"/>
    <s v="NA"/>
    <s v="NA"/>
    <s v="NA"/>
    <s v="NA"/>
    <s v="NA"/>
    <s v="NA"/>
    <n v="1"/>
    <n v="1"/>
    <n v="0"/>
    <n v="1"/>
    <x v="1"/>
    <n v="1"/>
    <n v="0"/>
    <n v="1"/>
    <n v="0"/>
    <n v="0"/>
    <n v="0"/>
    <n v="0"/>
    <n v="0"/>
  </r>
  <r>
    <x v="3"/>
    <n v="42"/>
    <s v="male"/>
    <x v="3"/>
    <s v="high_terrorism"/>
    <n v="56601"/>
    <n v="0"/>
    <n v="1"/>
    <n v="0"/>
    <n v="0"/>
    <s v="Store F."/>
    <s v="Stores E and B."/>
    <s v="Store E."/>
    <s v="mo-l"/>
    <s v="ms-h"/>
    <s v="mo-h"/>
    <n v="0"/>
    <n v="1"/>
    <n v="1"/>
    <n v="1"/>
    <n v="0"/>
    <x v="1"/>
    <n v="1"/>
    <n v="0"/>
    <n v="0"/>
    <n v="0"/>
    <n v="1"/>
    <n v="0"/>
    <n v="0"/>
    <n v="0"/>
  </r>
  <r>
    <x v="3"/>
    <n v="42"/>
    <s v="male"/>
    <x v="2"/>
    <s v="low_pic"/>
    <n v="81204"/>
    <n v="1"/>
    <n v="1"/>
    <n v="0"/>
    <n v="0"/>
    <s v="Locations A and D."/>
    <s v="Location A."/>
    <s v="Locations D and F."/>
    <s v="ms-h"/>
    <s v="mo-h"/>
    <s v="ms-l"/>
    <n v="0"/>
    <n v="1"/>
    <n v="0"/>
    <n v="1"/>
    <n v="1"/>
    <x v="1"/>
    <n v="1"/>
    <n v="0"/>
    <n v="1"/>
    <n v="0"/>
    <n v="1"/>
    <n v="0"/>
    <n v="0"/>
    <n v="0"/>
  </r>
  <r>
    <x v="3"/>
    <n v="42"/>
    <s v="male"/>
    <x v="3"/>
    <s v="high_firefighter"/>
    <n v="37426"/>
    <n v="0"/>
    <n v="0"/>
    <n v="1"/>
    <n v="0"/>
    <s v="The fourth and sixth floors."/>
    <s v="The fifth and second floors."/>
    <s v="The fifth, second, fourth, third and sixth floors."/>
    <s v="ms-l"/>
    <s v="ms-h"/>
    <s v="exh"/>
    <n v="1"/>
    <n v="0"/>
    <n v="0"/>
    <n v="1"/>
    <n v="1"/>
    <x v="1"/>
    <n v="1"/>
    <n v="1"/>
    <n v="0"/>
    <n v="0"/>
    <n v="0"/>
    <n v="0"/>
    <n v="0"/>
    <n v="0"/>
  </r>
  <r>
    <x v="3"/>
    <n v="42"/>
    <s v="male"/>
    <x v="4"/>
    <s v="control_how"/>
    <n v="41121"/>
    <n v="0"/>
    <n v="0"/>
    <n v="1"/>
    <n v="0"/>
    <s v="NA"/>
    <s v="NA"/>
    <s v="NA"/>
    <s v="NA"/>
    <s v="NA"/>
    <s v="NA"/>
    <s v="NA"/>
    <n v="0"/>
    <n v="0"/>
    <n v="1"/>
    <n v="1"/>
    <x v="1"/>
    <n v="1"/>
    <n v="1"/>
    <n v="0"/>
    <n v="0"/>
    <n v="0"/>
    <n v="0"/>
    <n v="0"/>
    <n v="0"/>
  </r>
  <r>
    <x v="3"/>
    <n v="42"/>
    <s v="male"/>
    <x v="2"/>
    <s v="low_yoga"/>
    <n v="33019"/>
    <n v="0"/>
    <n v="1"/>
    <n v="0"/>
    <n v="0"/>
    <s v="Studios C and B."/>
    <s v="Studios F and E."/>
    <s v="Studio F."/>
    <s v="ms-l"/>
    <s v="ms-h"/>
    <s v="mo-h"/>
    <n v="0"/>
    <n v="1"/>
    <n v="0"/>
    <n v="1"/>
    <n v="1"/>
    <x v="1"/>
    <n v="1"/>
    <n v="0"/>
    <n v="0"/>
    <n v="0"/>
    <n v="1"/>
    <n v="0"/>
    <n v="0"/>
    <n v="0"/>
  </r>
  <r>
    <x v="3"/>
    <n v="42"/>
    <s v="male"/>
    <x v="3"/>
    <s v="high_inspector"/>
    <n v="25969"/>
    <n v="0"/>
    <n v="1"/>
    <n v="0"/>
    <n v="0"/>
    <s v="Restaurant A."/>
    <s v="Restaurants A and B."/>
    <s v="Restaurants C and E."/>
    <s v="mo-h"/>
    <s v="ms-h"/>
    <s v="ms-l"/>
    <n v="0"/>
    <n v="1"/>
    <n v="0"/>
    <n v="1"/>
    <n v="1"/>
    <x v="1"/>
    <n v="1"/>
    <n v="0"/>
    <n v="0"/>
    <n v="0"/>
    <n v="1"/>
    <n v="0"/>
    <n v="0"/>
    <n v="0"/>
  </r>
  <r>
    <x v="3"/>
    <n v="42"/>
    <s v="male"/>
    <x v="2"/>
    <s v="low_la"/>
    <n v="23207"/>
    <n v="0"/>
    <n v="1"/>
    <n v="0"/>
    <n v="0"/>
    <s v="Diners C, F, A, D, and E."/>
    <s v="Diner C."/>
    <s v="Diner E."/>
    <s v="exh"/>
    <s v="mo-h"/>
    <s v="mo-l"/>
    <n v="1"/>
    <n v="1"/>
    <n v="1"/>
    <n v="0"/>
    <n v="0"/>
    <x v="1"/>
    <n v="1"/>
    <n v="0"/>
    <n v="1"/>
    <n v="0"/>
    <n v="0"/>
    <n v="0"/>
    <n v="0"/>
    <n v="0"/>
  </r>
  <r>
    <x v="3"/>
    <n v="42"/>
    <s v="male"/>
    <x v="4"/>
    <s v="control_why"/>
    <n v="28603"/>
    <n v="1"/>
    <n v="0"/>
    <n v="0"/>
    <n v="0"/>
    <s v="NA"/>
    <s v="NA"/>
    <s v="NA"/>
    <s v="NA"/>
    <s v="NA"/>
    <s v="NA"/>
    <s v="NA"/>
    <n v="1"/>
    <n v="1"/>
    <n v="0"/>
    <n v="0"/>
    <x v="1"/>
    <n v="1"/>
    <n v="0"/>
    <n v="1"/>
    <n v="0"/>
    <n v="0"/>
    <n v="0"/>
    <n v="0"/>
    <n v="0"/>
  </r>
  <r>
    <x v="3"/>
    <n v="42"/>
    <s v="male"/>
    <x v="5"/>
    <s v="NA"/>
    <n v="131005"/>
    <s v="If they have broad expertise and a general idea of specific qualities. Someone who is informed broadly is better able to judge specific cases."/>
    <s v="Strangely%2C yes. I tried to stay consistent in my criteria for judging. I think in matters of life and death%2C swift action and decisiveness are called for%2C e.g. a triage approach%2C rather than a good general (and accurate) guess"/>
    <s v="Good luck on your project! Please debrief if you are able%2C I'd love to hear the conclusions you might draw from this.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4"/>
    <n v="63"/>
    <s v="female"/>
    <x v="0"/>
    <s v="NA"/>
    <n v="181251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4"/>
    <n v="63"/>
    <s v="female"/>
    <x v="1"/>
    <s v="train_m"/>
    <n v="70334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4"/>
    <n v="63"/>
    <s v="female"/>
    <x v="1"/>
    <s v="train_f"/>
    <n v="47473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4"/>
    <n v="63"/>
    <s v="female"/>
    <x v="2"/>
    <s v="low_brother"/>
    <n v="50227"/>
    <n v="0"/>
    <n v="0"/>
    <n v="0"/>
    <n v="1"/>
    <s v="Market C."/>
    <s v="Markets C and D."/>
    <s v="Markets C, D, A, F and B."/>
    <s v="mo-h"/>
    <s v="ms-h"/>
    <s v="exh"/>
    <n v="1"/>
    <n v="1"/>
    <n v="0"/>
    <n v="1"/>
    <n v="0"/>
    <x v="1"/>
    <n v="1"/>
    <n v="0"/>
    <n v="0"/>
    <n v="0"/>
    <n v="0"/>
    <n v="0"/>
    <n v="0"/>
    <n v="1"/>
  </r>
  <r>
    <x v="4"/>
    <n v="63"/>
    <s v="female"/>
    <x v="3"/>
    <s v="high_firefighter"/>
    <n v="100904"/>
    <n v="1"/>
    <n v="1"/>
    <n v="1"/>
    <n v="0"/>
    <s v="The fifth and second floors."/>
    <s v="The fourth and sixth floors."/>
    <s v="The fifth floor."/>
    <s v="ms-h"/>
    <s v="ms-l"/>
    <s v="mo-h"/>
    <n v="0"/>
    <n v="1"/>
    <n v="0"/>
    <n v="1"/>
    <n v="1"/>
    <x v="1"/>
    <n v="1"/>
    <n v="0"/>
    <n v="1"/>
    <n v="0"/>
    <n v="1"/>
    <n v="1"/>
    <n v="0"/>
    <n v="0"/>
  </r>
  <r>
    <x v="4"/>
    <n v="63"/>
    <s v="female"/>
    <x v="4"/>
    <s v="control_why"/>
    <n v="73959"/>
    <n v="1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1"/>
    <n v="0"/>
    <n v="0"/>
  </r>
  <r>
    <x v="4"/>
    <n v="63"/>
    <s v="female"/>
    <x v="2"/>
    <s v="low_coffee"/>
    <n v="35828"/>
    <n v="0"/>
    <n v="1"/>
    <n v="0"/>
    <n v="0"/>
    <s v="Cafe D."/>
    <s v="Cafe E."/>
    <s v="Cafes F and D."/>
    <s v="mo-l"/>
    <s v="mo-h"/>
    <s v="ms-l"/>
    <n v="0"/>
    <n v="1"/>
    <n v="1"/>
    <n v="0"/>
    <n v="1"/>
    <x v="1"/>
    <n v="1"/>
    <n v="0"/>
    <n v="1"/>
    <n v="0"/>
    <n v="0"/>
    <n v="0"/>
    <n v="0"/>
    <n v="0"/>
  </r>
  <r>
    <x v="4"/>
    <n v="63"/>
    <s v="female"/>
    <x v="3"/>
    <s v="high_operative"/>
    <n v="62681"/>
    <n v="0"/>
    <n v="0"/>
    <n v="1"/>
    <n v="0"/>
    <s v="The Northeast district."/>
    <s v="The Northeast and Southwest districts."/>
    <s v="The Northeast, Southwest, South, Southeast and North districts."/>
    <s v="mo-h"/>
    <s v="ms-h"/>
    <s v="exh"/>
    <n v="1"/>
    <n v="1"/>
    <n v="0"/>
    <n v="1"/>
    <n v="0"/>
    <x v="1"/>
    <n v="1"/>
    <n v="1"/>
    <n v="0"/>
    <n v="0"/>
    <n v="0"/>
    <n v="0"/>
    <n v="0"/>
    <n v="0"/>
  </r>
  <r>
    <x v="4"/>
    <n v="63"/>
    <s v="female"/>
    <x v="4"/>
    <s v="control_what"/>
    <n v="27223"/>
    <n v="1"/>
    <n v="0"/>
    <n v="0"/>
    <n v="0"/>
    <s v="NA"/>
    <s v="NA"/>
    <s v="NA"/>
    <s v="NA"/>
    <s v="NA"/>
    <s v="NA"/>
    <s v="NA"/>
    <n v="1"/>
    <n v="0"/>
    <n v="1"/>
    <n v="0"/>
    <x v="1"/>
    <n v="1"/>
    <n v="1"/>
    <n v="0"/>
    <n v="0"/>
    <n v="0"/>
    <n v="0"/>
    <n v="0"/>
    <n v="0"/>
  </r>
  <r>
    <x v="4"/>
    <n v="63"/>
    <s v="female"/>
    <x v="2"/>
    <s v="low_pic"/>
    <n v="44632"/>
    <n v="0"/>
    <n v="0"/>
    <n v="1"/>
    <n v="0"/>
    <s v="Locations A and D."/>
    <s v="Locations D and F."/>
    <s v="Location A."/>
    <s v="ms-h"/>
    <s v="ms-l"/>
    <s v="mo-h"/>
    <n v="0"/>
    <n v="1"/>
    <n v="0"/>
    <n v="1"/>
    <n v="1"/>
    <x v="1"/>
    <n v="1"/>
    <n v="0"/>
    <n v="1"/>
    <n v="0"/>
    <n v="0"/>
    <n v="0"/>
    <n v="0"/>
    <n v="0"/>
  </r>
  <r>
    <x v="4"/>
    <n v="63"/>
    <s v="female"/>
    <x v="3"/>
    <s v="high_terrorism"/>
    <n v="59986"/>
    <n v="0"/>
    <n v="1"/>
    <n v="0"/>
    <n v="0"/>
    <s v="Stores E and B."/>
    <s v="Stores E, B, A, D, and F."/>
    <s v="Store E."/>
    <s v="ms-h"/>
    <s v="exh"/>
    <s v="mo-h"/>
    <n v="1"/>
    <n v="1"/>
    <n v="0"/>
    <n v="1"/>
    <n v="0"/>
    <x v="1"/>
    <n v="1"/>
    <n v="1"/>
    <n v="0"/>
    <n v="0"/>
    <n v="0"/>
    <n v="0"/>
    <n v="0"/>
    <n v="0"/>
  </r>
  <r>
    <x v="4"/>
    <n v="63"/>
    <s v="female"/>
    <x v="2"/>
    <s v="low_yoga"/>
    <n v="37739"/>
    <n v="1"/>
    <n v="1"/>
    <n v="0"/>
    <n v="0"/>
    <s v="Studio F."/>
    <s v="Studios F and E."/>
    <s v="Studios C and B."/>
    <s v="mo-h"/>
    <s v="ms-h"/>
    <s v="ms-l"/>
    <n v="0"/>
    <n v="1"/>
    <n v="0"/>
    <n v="1"/>
    <n v="1"/>
    <x v="1"/>
    <n v="1"/>
    <n v="0"/>
    <n v="1"/>
    <n v="0"/>
    <n v="1"/>
    <n v="0"/>
    <n v="0"/>
    <n v="0"/>
  </r>
  <r>
    <x v="4"/>
    <n v="63"/>
    <s v="female"/>
    <x v="4"/>
    <s v="control_when"/>
    <n v="42324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4"/>
    <n v="63"/>
    <s v="female"/>
    <x v="3"/>
    <s v="high_fbi"/>
    <n v="81165"/>
    <n v="1"/>
    <n v="0"/>
    <n v="0"/>
    <n v="0"/>
    <s v="Places F, A, B, C and E."/>
    <s v="Place F."/>
    <s v="Places F and A."/>
    <s v="exh"/>
    <s v="mo-h"/>
    <s v="ms-h"/>
    <n v="1"/>
    <n v="1"/>
    <n v="0"/>
    <n v="1"/>
    <n v="0"/>
    <x v="1"/>
    <n v="1"/>
    <n v="1"/>
    <n v="0"/>
    <n v="0"/>
    <n v="0"/>
    <n v="0"/>
    <n v="0"/>
    <n v="0"/>
  </r>
  <r>
    <x v="4"/>
    <n v="63"/>
    <s v="female"/>
    <x v="2"/>
    <s v="low_la"/>
    <n v="37518"/>
    <n v="1"/>
    <n v="0"/>
    <n v="1"/>
    <n v="0"/>
    <s v="Diners C and F."/>
    <s v="Diners A and E."/>
    <s v="Diner C."/>
    <s v="ms-h"/>
    <s v="ms-l"/>
    <s v="mo-h"/>
    <n v="0"/>
    <n v="1"/>
    <n v="0"/>
    <n v="1"/>
    <n v="1"/>
    <x v="1"/>
    <n v="1"/>
    <n v="0"/>
    <n v="1"/>
    <n v="0"/>
    <n v="1"/>
    <n v="0"/>
    <n v="0"/>
    <n v="0"/>
  </r>
  <r>
    <x v="4"/>
    <n v="63"/>
    <s v="female"/>
    <x v="3"/>
    <s v="high_inspector"/>
    <n v="31169"/>
    <n v="1"/>
    <n v="0"/>
    <n v="0"/>
    <n v="0"/>
    <s v="Restaurants A, B, C, D, and E."/>
    <s v="Restaurant E."/>
    <s v="Restaurants C and E."/>
    <s v="exh"/>
    <s v="mo-l"/>
    <s v="ms-l"/>
    <n v="1"/>
    <n v="0"/>
    <n v="1"/>
    <n v="0"/>
    <n v="1"/>
    <x v="1"/>
    <n v="1"/>
    <n v="1"/>
    <n v="0"/>
    <n v="0"/>
    <n v="0"/>
    <n v="0"/>
    <n v="0"/>
    <n v="0"/>
  </r>
  <r>
    <x v="4"/>
    <n v="63"/>
    <s v="female"/>
    <x v="4"/>
    <s v="control_how"/>
    <n v="39980"/>
    <n v="0"/>
    <n v="1"/>
    <n v="1"/>
    <n v="0"/>
    <s v="NA"/>
    <s v="NA"/>
    <s v="NA"/>
    <s v="NA"/>
    <s v="NA"/>
    <s v="NA"/>
    <s v="NA"/>
    <n v="0"/>
    <n v="1"/>
    <n v="0"/>
    <n v="1"/>
    <x v="1"/>
    <n v="1"/>
    <n v="1"/>
    <n v="0"/>
    <n v="0"/>
    <n v="0"/>
    <n v="0"/>
    <n v="0"/>
    <n v="0"/>
  </r>
  <r>
    <x v="4"/>
    <n v="63"/>
    <s v="female"/>
    <x v="5"/>
    <s v="NA"/>
    <n v="145034"/>
    <s v="That's too complicated to explain here!"/>
    <s v="Yes. 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5"/>
    <n v="29"/>
    <s v="female"/>
    <x v="0"/>
    <s v="NA"/>
    <n v="5847074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5"/>
    <n v="29"/>
    <s v="female"/>
    <x v="1"/>
    <s v="train_m"/>
    <n v="86649"/>
    <n v="0"/>
    <n v="1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5"/>
    <n v="29"/>
    <s v="female"/>
    <x v="1"/>
    <s v="train_f"/>
    <n v="78673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5"/>
    <n v="29"/>
    <s v="female"/>
    <x v="2"/>
    <s v="low_coffee"/>
    <n v="71717"/>
    <n v="1"/>
    <n v="1"/>
    <n v="1"/>
    <n v="0"/>
    <s v="Cafes E and B."/>
    <s v="Cafes F and D."/>
    <s v="Cafes E, B, F, C and D."/>
    <s v="ms-h"/>
    <s v="ms-l"/>
    <s v="exh"/>
    <n v="1"/>
    <n v="0"/>
    <n v="0"/>
    <n v="1"/>
    <n v="1"/>
    <x v="1"/>
    <n v="1"/>
    <n v="1"/>
    <n v="0"/>
    <n v="0"/>
    <n v="1"/>
    <n v="1"/>
    <n v="0"/>
    <n v="0"/>
  </r>
  <r>
    <x v="5"/>
    <n v="29"/>
    <s v="female"/>
    <x v="3"/>
    <s v="high_operative"/>
    <n v="97524"/>
    <n v="1"/>
    <n v="1"/>
    <n v="0"/>
    <n v="0"/>
    <s v="The South and North districts."/>
    <s v="The Northeast district."/>
    <s v="The Northeast and Southwest districts."/>
    <s v="ms-l"/>
    <s v="mo-h"/>
    <s v="ms-h"/>
    <n v="0"/>
    <n v="1"/>
    <n v="0"/>
    <n v="1"/>
    <n v="1"/>
    <x v="1"/>
    <n v="1"/>
    <n v="0"/>
    <n v="1"/>
    <n v="0"/>
    <n v="0"/>
    <n v="1"/>
    <n v="0"/>
    <n v="0"/>
  </r>
  <r>
    <x v="5"/>
    <n v="29"/>
    <s v="female"/>
    <x v="2"/>
    <s v="low_brother"/>
    <n v="92831"/>
    <n v="1"/>
    <n v="1"/>
    <n v="1"/>
    <n v="0"/>
    <s v="Markets C, D, A, F and B."/>
    <s v="Market C."/>
    <s v="Markets C and D."/>
    <s v="exh"/>
    <s v="mo-h"/>
    <s v="ms-h"/>
    <n v="1"/>
    <n v="1"/>
    <n v="0"/>
    <n v="1"/>
    <n v="0"/>
    <x v="1"/>
    <n v="1"/>
    <n v="1"/>
    <n v="1"/>
    <n v="0"/>
    <n v="1"/>
    <n v="0"/>
    <n v="0"/>
    <n v="0"/>
  </r>
  <r>
    <x v="5"/>
    <n v="29"/>
    <s v="female"/>
    <x v="4"/>
    <s v="control_how"/>
    <n v="62687"/>
    <n v="0"/>
    <n v="1"/>
    <n v="1"/>
    <n v="0"/>
    <s v="NA"/>
    <s v="NA"/>
    <s v="NA"/>
    <s v="NA"/>
    <s v="NA"/>
    <s v="NA"/>
    <s v="NA"/>
    <n v="1"/>
    <n v="0"/>
    <n v="1"/>
    <n v="0"/>
    <x v="1"/>
    <n v="1"/>
    <n v="1"/>
    <n v="1"/>
    <n v="0"/>
    <n v="1"/>
    <n v="0"/>
    <n v="0"/>
    <n v="0"/>
  </r>
  <r>
    <x v="5"/>
    <n v="29"/>
    <s v="female"/>
    <x v="3"/>
    <s v="high_terrorism"/>
    <n v="48629"/>
    <n v="1"/>
    <n v="1"/>
    <n v="0"/>
    <n v="0"/>
    <s v="Store E."/>
    <s v="Stores E and B."/>
    <s v="Stores A and F."/>
    <s v="mo-h"/>
    <s v="ms-h"/>
    <s v="ms-l"/>
    <n v="0"/>
    <n v="1"/>
    <n v="0"/>
    <n v="1"/>
    <n v="1"/>
    <x v="1"/>
    <n v="1"/>
    <n v="0"/>
    <n v="1"/>
    <n v="0"/>
    <n v="1"/>
    <n v="0"/>
    <n v="0"/>
    <n v="0"/>
  </r>
  <r>
    <x v="5"/>
    <n v="29"/>
    <s v="female"/>
    <x v="2"/>
    <s v="low_yoga"/>
    <n v="49916"/>
    <n v="1"/>
    <n v="1"/>
    <n v="1"/>
    <n v="0"/>
    <s v="Studio B."/>
    <s v="Studio F."/>
    <s v="Studios F, E, D, C and B."/>
    <s v="mo-l"/>
    <s v="mo-h"/>
    <s v="exh"/>
    <n v="1"/>
    <n v="1"/>
    <n v="1"/>
    <n v="0"/>
    <n v="0"/>
    <x v="1"/>
    <n v="1"/>
    <n v="1"/>
    <n v="1"/>
    <n v="1"/>
    <n v="0"/>
    <n v="0"/>
    <n v="0"/>
    <n v="0"/>
  </r>
  <r>
    <x v="5"/>
    <n v="29"/>
    <s v="female"/>
    <x v="4"/>
    <s v="control_what"/>
    <n v="31492"/>
    <n v="1"/>
    <n v="0"/>
    <n v="0"/>
    <n v="0"/>
    <s v="NA"/>
    <s v="NA"/>
    <s v="NA"/>
    <s v="NA"/>
    <s v="NA"/>
    <s v="NA"/>
    <s v="NA"/>
    <n v="1"/>
    <n v="1"/>
    <n v="0"/>
    <n v="0"/>
    <x v="1"/>
    <n v="1"/>
    <n v="1"/>
    <n v="1"/>
    <n v="1"/>
    <n v="0"/>
    <n v="0"/>
    <n v="0"/>
    <n v="0"/>
  </r>
  <r>
    <x v="5"/>
    <n v="29"/>
    <s v="female"/>
    <x v="3"/>
    <s v="high_fbi"/>
    <n v="62135"/>
    <n v="1"/>
    <n v="0"/>
    <n v="1"/>
    <n v="0"/>
    <s v="Places F and A."/>
    <s v="Places B and E."/>
    <s v="Place F."/>
    <s v="ms-h"/>
    <s v="ms-l"/>
    <s v="mo-h"/>
    <n v="0"/>
    <n v="1"/>
    <n v="0"/>
    <n v="1"/>
    <n v="1"/>
    <x v="1"/>
    <n v="1"/>
    <n v="0"/>
    <n v="1"/>
    <n v="0"/>
    <n v="1"/>
    <n v="0"/>
    <n v="0"/>
    <n v="0"/>
  </r>
  <r>
    <x v="5"/>
    <n v="29"/>
    <s v="female"/>
    <x v="2"/>
    <s v="low_pic"/>
    <n v="30883"/>
    <n v="1"/>
    <n v="1"/>
    <n v="1"/>
    <n v="0"/>
    <s v="Location F."/>
    <s v="Location A."/>
    <s v="Locations A and D."/>
    <s v="mo-l"/>
    <s v="mo-h"/>
    <s v="ms-h"/>
    <n v="0"/>
    <n v="1"/>
    <n v="1"/>
    <n v="1"/>
    <n v="0"/>
    <x v="1"/>
    <n v="1"/>
    <n v="0"/>
    <n v="1"/>
    <n v="1"/>
    <n v="1"/>
    <n v="0"/>
    <n v="0"/>
    <n v="0"/>
  </r>
  <r>
    <x v="5"/>
    <n v="29"/>
    <s v="female"/>
    <x v="3"/>
    <s v="high_inspector"/>
    <n v="48095"/>
    <n v="0"/>
    <n v="1"/>
    <n v="0"/>
    <n v="0"/>
    <s v="Restaurants A and B."/>
    <s v="Restaurants A, B, C, D, and E."/>
    <s v="Restaurant A."/>
    <s v="ms-h"/>
    <s v="exh"/>
    <s v="mo-h"/>
    <n v="1"/>
    <n v="1"/>
    <n v="0"/>
    <n v="1"/>
    <n v="0"/>
    <x v="1"/>
    <n v="1"/>
    <n v="1"/>
    <n v="0"/>
    <n v="0"/>
    <n v="0"/>
    <n v="0"/>
    <n v="0"/>
    <n v="0"/>
  </r>
  <r>
    <x v="5"/>
    <n v="29"/>
    <s v="female"/>
    <x v="4"/>
    <s v="control_when"/>
    <n v="49094"/>
    <n v="0"/>
    <n v="0"/>
    <n v="0"/>
    <n v="1"/>
    <s v="NA"/>
    <s v="NA"/>
    <s v="NA"/>
    <s v="NA"/>
    <s v="NA"/>
    <s v="NA"/>
    <s v="NA"/>
    <n v="1"/>
    <n v="0"/>
    <n v="1"/>
    <n v="0"/>
    <x v="1"/>
    <n v="1"/>
    <n v="1"/>
    <n v="0"/>
    <n v="0"/>
    <n v="0"/>
    <n v="0"/>
    <n v="0"/>
    <n v="0"/>
  </r>
  <r>
    <x v="5"/>
    <n v="29"/>
    <s v="female"/>
    <x v="2"/>
    <s v="low_la"/>
    <n v="28880"/>
    <n v="1"/>
    <n v="1"/>
    <n v="1"/>
    <n v="0"/>
    <s v="Diner C."/>
    <s v="Diner E."/>
    <s v="Diners A and E."/>
    <s v="mo-h"/>
    <s v="mo-l"/>
    <s v="ms-l"/>
    <n v="0"/>
    <n v="1"/>
    <n v="1"/>
    <n v="0"/>
    <n v="1"/>
    <x v="1"/>
    <n v="1"/>
    <n v="0"/>
    <n v="1"/>
    <n v="1"/>
    <n v="0"/>
    <n v="1"/>
    <n v="0"/>
    <n v="0"/>
  </r>
  <r>
    <x v="5"/>
    <n v="29"/>
    <s v="female"/>
    <x v="3"/>
    <s v="high_firefighter"/>
    <n v="67351"/>
    <n v="0"/>
    <n v="0"/>
    <n v="1"/>
    <n v="0"/>
    <s v="The fifth floor."/>
    <s v="The fourth and sixth floors."/>
    <s v="The fifth and second floors."/>
    <s v="mo-h"/>
    <s v="ms-l"/>
    <s v="ms-h"/>
    <n v="0"/>
    <n v="1"/>
    <n v="0"/>
    <n v="1"/>
    <n v="1"/>
    <x v="1"/>
    <n v="1"/>
    <n v="0"/>
    <n v="0"/>
    <n v="0"/>
    <n v="1"/>
    <n v="0"/>
    <n v="0"/>
    <n v="0"/>
  </r>
  <r>
    <x v="5"/>
    <n v="29"/>
    <s v="female"/>
    <x v="4"/>
    <s v="control_why"/>
    <n v="50846"/>
    <n v="1"/>
    <n v="0"/>
    <n v="0"/>
    <n v="0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5"/>
    <n v="29"/>
    <s v="female"/>
    <x v="5"/>
    <s v="NA"/>
    <n v="595469"/>
    <s v="Somebody knows something when it's a knowable fact (measurable and not opinion)."/>
    <s v="Yes%2C I felt like I was either expected to read between the lines about the meaning of the question%2C or give into my pedantry and look for the technically correct answer%2C even when not the most reasonable. I wavered between these directions for each question%2C electing to  vary my approach based on the subject matter and context of the questions. "/>
    <s v="I might have been overthinking it. If everyone else was too%2C the research may not be indicative of casual/natural interpretations of grammar%2C but more like how I would approach SAT grammar. Hope that's OK and accounted for!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6"/>
    <n v="27"/>
    <s v="male"/>
    <x v="0"/>
    <s v="NA"/>
    <n v="10778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6"/>
    <n v="27"/>
    <s v="male"/>
    <x v="1"/>
    <s v="train_m"/>
    <n v="51507"/>
    <n v="0"/>
    <n v="1"/>
    <n v="0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6"/>
    <n v="27"/>
    <s v="male"/>
    <x v="1"/>
    <s v="train_f"/>
    <n v="28379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6"/>
    <n v="27"/>
    <s v="male"/>
    <x v="2"/>
    <s v="low_brother"/>
    <n v="42928"/>
    <n v="1"/>
    <n v="1"/>
    <n v="1"/>
    <n v="0"/>
    <s v="Markets C and D."/>
    <s v="Market C."/>
    <s v="Markets A and B."/>
    <s v="ms-h"/>
    <s v="mo-h"/>
    <s v="ms-l"/>
    <n v="0"/>
    <n v="1"/>
    <n v="0"/>
    <n v="1"/>
    <n v="1"/>
    <x v="1"/>
    <n v="1"/>
    <n v="0"/>
    <n v="1"/>
    <n v="0"/>
    <n v="1"/>
    <n v="1"/>
    <n v="0"/>
    <n v="0"/>
  </r>
  <r>
    <x v="6"/>
    <n v="27"/>
    <s v="male"/>
    <x v="3"/>
    <s v="high_inspector"/>
    <n v="33730"/>
    <n v="1"/>
    <n v="1"/>
    <n v="1"/>
    <n v="0"/>
    <s v="Restaurants A, B, C, D, and E."/>
    <s v="Restaurants A and B."/>
    <s v="Restaurant A."/>
    <s v="exh"/>
    <s v="ms-h"/>
    <s v="mo-h"/>
    <n v="1"/>
    <n v="1"/>
    <n v="0"/>
    <n v="1"/>
    <n v="0"/>
    <x v="1"/>
    <n v="1"/>
    <n v="1"/>
    <n v="1"/>
    <n v="0"/>
    <n v="1"/>
    <n v="0"/>
    <n v="0"/>
    <n v="0"/>
  </r>
  <r>
    <x v="6"/>
    <n v="27"/>
    <s v="male"/>
    <x v="2"/>
    <s v="low_pic"/>
    <n v="44432"/>
    <n v="0"/>
    <n v="0"/>
    <n v="1"/>
    <n v="0"/>
    <s v="Location A."/>
    <s v="Locations D and F."/>
    <s v="Locations A and D."/>
    <s v="mo-h"/>
    <s v="ms-l"/>
    <s v="ms-h"/>
    <n v="0"/>
    <n v="1"/>
    <n v="0"/>
    <n v="1"/>
    <n v="1"/>
    <x v="1"/>
    <n v="1"/>
    <n v="0"/>
    <n v="0"/>
    <n v="0"/>
    <n v="1"/>
    <n v="0"/>
    <n v="0"/>
    <n v="0"/>
  </r>
  <r>
    <x v="6"/>
    <n v="27"/>
    <s v="male"/>
    <x v="4"/>
    <s v="control_why"/>
    <n v="38134"/>
    <n v="1"/>
    <n v="1"/>
    <n v="0"/>
    <n v="0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6"/>
    <n v="27"/>
    <s v="male"/>
    <x v="3"/>
    <s v="high_fbi"/>
    <n v="18370"/>
    <n v="1"/>
    <n v="0"/>
    <n v="0"/>
    <n v="0"/>
    <s v="Places F and A."/>
    <s v="Place E."/>
    <s v="Places B and E."/>
    <s v="ms-h"/>
    <s v="mo-l"/>
    <s v="ms-l"/>
    <n v="0"/>
    <n v="0"/>
    <n v="1"/>
    <n v="1"/>
    <n v="1"/>
    <x v="1"/>
    <n v="1"/>
    <n v="0"/>
    <n v="0"/>
    <n v="0"/>
    <n v="1"/>
    <n v="0"/>
    <n v="0"/>
    <n v="0"/>
  </r>
  <r>
    <x v="6"/>
    <n v="27"/>
    <s v="male"/>
    <x v="2"/>
    <s v="low_la"/>
    <n v="22080"/>
    <n v="1"/>
    <n v="0"/>
    <n v="1"/>
    <n v="0"/>
    <s v="Diner C."/>
    <s v="Diners A and E."/>
    <s v="Diners C and F."/>
    <s v="mo-h"/>
    <s v="ms-l"/>
    <s v="ms-h"/>
    <n v="0"/>
    <n v="1"/>
    <n v="0"/>
    <n v="1"/>
    <n v="1"/>
    <x v="1"/>
    <n v="1"/>
    <n v="0"/>
    <n v="1"/>
    <n v="0"/>
    <n v="1"/>
    <n v="0"/>
    <n v="0"/>
    <n v="0"/>
  </r>
  <r>
    <x v="6"/>
    <n v="27"/>
    <s v="male"/>
    <x v="4"/>
    <s v="control_when"/>
    <n v="25411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6"/>
    <n v="27"/>
    <s v="male"/>
    <x v="3"/>
    <s v="high_operative"/>
    <n v="31469"/>
    <n v="1"/>
    <n v="1"/>
    <n v="1"/>
    <n v="0"/>
    <s v="The Northeast district."/>
    <s v="The North district."/>
    <s v="The Northeast and Southwest districts."/>
    <s v="mo-h"/>
    <s v="mo-l"/>
    <s v="ms-h"/>
    <n v="0"/>
    <n v="1"/>
    <n v="1"/>
    <n v="1"/>
    <n v="0"/>
    <x v="1"/>
    <n v="1"/>
    <n v="0"/>
    <n v="1"/>
    <n v="1"/>
    <n v="1"/>
    <n v="0"/>
    <n v="0"/>
    <n v="0"/>
  </r>
  <r>
    <x v="6"/>
    <n v="27"/>
    <s v="male"/>
    <x v="2"/>
    <s v="low_coffee"/>
    <n v="17254"/>
    <n v="1"/>
    <n v="1"/>
    <n v="0"/>
    <n v="0"/>
    <s v="Cafes E and B."/>
    <s v="Cafe E."/>
    <s v="Cafes F and D."/>
    <s v="ms-h"/>
    <s v="mo-h"/>
    <s v="ms-l"/>
    <n v="0"/>
    <n v="1"/>
    <n v="0"/>
    <n v="1"/>
    <n v="1"/>
    <x v="1"/>
    <n v="1"/>
    <n v="0"/>
    <n v="1"/>
    <n v="0"/>
    <n v="1"/>
    <n v="0"/>
    <n v="0"/>
    <n v="0"/>
  </r>
  <r>
    <x v="6"/>
    <n v="27"/>
    <s v="male"/>
    <x v="3"/>
    <s v="high_firefighter"/>
    <n v="22483"/>
    <n v="1"/>
    <n v="1"/>
    <n v="1"/>
    <n v="0"/>
    <s v="The fifth and second floors."/>
    <s v="The fourth and sixth floors."/>
    <s v="The fifth floor."/>
    <s v="ms-h"/>
    <s v="ms-l"/>
    <s v="mo-h"/>
    <n v="0"/>
    <n v="1"/>
    <n v="0"/>
    <n v="1"/>
    <n v="1"/>
    <x v="1"/>
    <n v="1"/>
    <n v="0"/>
    <n v="1"/>
    <n v="0"/>
    <n v="1"/>
    <n v="1"/>
    <n v="0"/>
    <n v="0"/>
  </r>
  <r>
    <x v="6"/>
    <n v="27"/>
    <s v="male"/>
    <x v="4"/>
    <s v="control_how"/>
    <n v="30504"/>
    <n v="0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1"/>
    <n v="0"/>
    <n v="0"/>
  </r>
  <r>
    <x v="6"/>
    <n v="27"/>
    <s v="male"/>
    <x v="2"/>
    <s v="low_yoga"/>
    <n v="20288"/>
    <n v="0"/>
    <n v="1"/>
    <n v="0"/>
    <n v="0"/>
    <s v="Studios F, E, D, C and B."/>
    <s v="Studios F and E."/>
    <s v="Studios C and B."/>
    <s v="exh"/>
    <s v="ms-h"/>
    <s v="ms-l"/>
    <n v="1"/>
    <n v="0"/>
    <n v="0"/>
    <n v="1"/>
    <n v="1"/>
    <x v="1"/>
    <n v="1"/>
    <n v="0"/>
    <n v="0"/>
    <n v="0"/>
    <n v="1"/>
    <n v="0"/>
    <n v="0"/>
    <n v="0"/>
  </r>
  <r>
    <x v="6"/>
    <n v="27"/>
    <s v="male"/>
    <x v="3"/>
    <s v="high_terrorism"/>
    <n v="21334"/>
    <n v="1"/>
    <n v="1"/>
    <n v="0"/>
    <n v="0"/>
    <s v="Stores E and B."/>
    <s v="Store E."/>
    <s v="Stores A and F."/>
    <s v="ms-h"/>
    <s v="mo-h"/>
    <s v="ms-l"/>
    <n v="0"/>
    <n v="1"/>
    <n v="0"/>
    <n v="1"/>
    <n v="1"/>
    <x v="1"/>
    <n v="1"/>
    <n v="0"/>
    <n v="1"/>
    <n v="0"/>
    <n v="1"/>
    <n v="0"/>
    <n v="0"/>
    <n v="0"/>
  </r>
  <r>
    <x v="6"/>
    <n v="27"/>
    <s v="male"/>
    <x v="4"/>
    <s v="control_what"/>
    <n v="23835"/>
    <n v="1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6"/>
    <n v="27"/>
    <s v="male"/>
    <x v="5"/>
    <s v="NA"/>
    <n v="23089"/>
    <s v="True justified belief plus maybe safety%2C or something like it."/>
    <m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7"/>
    <n v="29"/>
    <s v="female"/>
    <x v="0"/>
    <s v="NA"/>
    <n v="74095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7"/>
    <n v="29"/>
    <s v="female"/>
    <x v="1"/>
    <s v="train_f"/>
    <n v="39762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7"/>
    <n v="29"/>
    <s v="female"/>
    <x v="1"/>
    <s v="train_m"/>
    <n v="39024"/>
    <n v="0"/>
    <n v="1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7"/>
    <n v="29"/>
    <s v="female"/>
    <x v="3"/>
    <s v="high_firefighter"/>
    <n v="80305"/>
    <n v="0"/>
    <n v="0"/>
    <n v="0"/>
    <n v="1"/>
    <s v="The fourth and sixth floors."/>
    <s v="The fifth, second, fourth, third and sixth floors."/>
    <s v="The sixth floor."/>
    <s v="ms-l"/>
    <s v="exh"/>
    <s v="mo-l"/>
    <n v="1"/>
    <n v="0"/>
    <n v="1"/>
    <n v="0"/>
    <n v="1"/>
    <x v="1"/>
    <n v="1"/>
    <n v="0"/>
    <n v="0"/>
    <n v="0"/>
    <n v="0"/>
    <n v="0"/>
    <n v="0"/>
    <n v="1"/>
  </r>
  <r>
    <x v="7"/>
    <n v="29"/>
    <s v="female"/>
    <x v="2"/>
    <s v="low_brother"/>
    <n v="29378"/>
    <n v="1"/>
    <n v="1"/>
    <n v="1"/>
    <n v="0"/>
    <s v="Markets C and D."/>
    <s v="Market C."/>
    <s v="Markets A and B."/>
    <s v="ms-h"/>
    <s v="mo-h"/>
    <s v="ms-l"/>
    <n v="0"/>
    <n v="1"/>
    <n v="0"/>
    <n v="1"/>
    <n v="1"/>
    <x v="1"/>
    <n v="1"/>
    <n v="0"/>
    <n v="1"/>
    <n v="0"/>
    <n v="1"/>
    <n v="1"/>
    <n v="0"/>
    <n v="0"/>
  </r>
  <r>
    <x v="7"/>
    <n v="29"/>
    <s v="female"/>
    <x v="3"/>
    <s v="high_terrorism"/>
    <n v="59140"/>
    <n v="1"/>
    <n v="1"/>
    <n v="1"/>
    <n v="0"/>
    <s v="Stores E, B, A, D, and F."/>
    <s v="Stores E and B."/>
    <s v="Store E."/>
    <s v="exh"/>
    <s v="ms-h"/>
    <s v="mo-h"/>
    <n v="1"/>
    <n v="1"/>
    <n v="0"/>
    <n v="1"/>
    <n v="0"/>
    <x v="1"/>
    <n v="1"/>
    <n v="1"/>
    <n v="1"/>
    <n v="0"/>
    <n v="1"/>
    <n v="0"/>
    <n v="0"/>
    <n v="0"/>
  </r>
  <r>
    <x v="7"/>
    <n v="29"/>
    <s v="female"/>
    <x v="4"/>
    <s v="control_what"/>
    <n v="20290"/>
    <n v="0"/>
    <n v="0"/>
    <n v="0"/>
    <n v="1"/>
    <s v="NA"/>
    <s v="NA"/>
    <s v="NA"/>
    <s v="NA"/>
    <s v="NA"/>
    <s v="NA"/>
    <s v="NA"/>
    <n v="1"/>
    <n v="0"/>
    <n v="1"/>
    <n v="0"/>
    <x v="1"/>
    <n v="1"/>
    <n v="1"/>
    <n v="1"/>
    <n v="0"/>
    <n v="1"/>
    <n v="0"/>
    <n v="0"/>
    <n v="0"/>
  </r>
  <r>
    <x v="7"/>
    <n v="29"/>
    <s v="female"/>
    <x v="2"/>
    <s v="low_la"/>
    <n v="11915"/>
    <n v="0"/>
    <n v="0"/>
    <n v="0"/>
    <n v="1"/>
    <s v="Diner C."/>
    <s v="Diners A and E."/>
    <s v="Diners C and F."/>
    <s v="mo-h"/>
    <s v="ms-l"/>
    <s v="ms-h"/>
    <n v="0"/>
    <n v="1"/>
    <n v="0"/>
    <n v="1"/>
    <n v="1"/>
    <x v="1"/>
    <n v="1"/>
    <n v="0"/>
    <n v="0"/>
    <n v="0"/>
    <n v="0"/>
    <n v="0"/>
    <n v="0"/>
    <n v="1"/>
  </r>
  <r>
    <x v="7"/>
    <n v="29"/>
    <s v="female"/>
    <x v="3"/>
    <s v="high_inspector"/>
    <n v="16013"/>
    <n v="0"/>
    <n v="1"/>
    <n v="0"/>
    <n v="0"/>
    <s v="Restaurants A and B."/>
    <s v="Restaurants A, B, C, D, and E."/>
    <s v="Restaurants C and E."/>
    <s v="ms-h"/>
    <s v="exh"/>
    <s v="ms-l"/>
    <n v="1"/>
    <n v="0"/>
    <n v="0"/>
    <n v="1"/>
    <n v="1"/>
    <x v="1"/>
    <n v="1"/>
    <n v="1"/>
    <n v="0"/>
    <n v="0"/>
    <n v="0"/>
    <n v="0"/>
    <n v="0"/>
    <n v="0"/>
  </r>
  <r>
    <x v="7"/>
    <n v="29"/>
    <s v="female"/>
    <x v="4"/>
    <s v="control_when"/>
    <n v="28509"/>
    <n v="0"/>
    <n v="0"/>
    <n v="1"/>
    <n v="0"/>
    <s v="NA"/>
    <s v="NA"/>
    <s v="NA"/>
    <s v="NA"/>
    <s v="NA"/>
    <s v="NA"/>
    <s v="NA"/>
    <n v="0"/>
    <n v="0"/>
    <n v="1"/>
    <n v="1"/>
    <x v="1"/>
    <n v="1"/>
    <n v="1"/>
    <n v="0"/>
    <n v="0"/>
    <n v="0"/>
    <n v="0"/>
    <n v="0"/>
    <n v="0"/>
  </r>
  <r>
    <x v="7"/>
    <n v="29"/>
    <s v="female"/>
    <x v="2"/>
    <s v="low_pic"/>
    <n v="30097"/>
    <n v="1"/>
    <n v="1"/>
    <n v="1"/>
    <n v="0"/>
    <s v="Location A."/>
    <s v="Locations A and D."/>
    <s v="Locations A, D, E, and F."/>
    <s v="mo-h"/>
    <s v="ms-h"/>
    <s v="exh"/>
    <n v="1"/>
    <n v="1"/>
    <n v="0"/>
    <n v="1"/>
    <n v="0"/>
    <x v="1"/>
    <n v="1"/>
    <n v="1"/>
    <n v="1"/>
    <n v="0"/>
    <n v="1"/>
    <n v="0"/>
    <n v="0"/>
    <n v="0"/>
  </r>
  <r>
    <x v="7"/>
    <n v="29"/>
    <s v="female"/>
    <x v="3"/>
    <s v="high_fbi"/>
    <n v="30120"/>
    <n v="1"/>
    <n v="1"/>
    <n v="0"/>
    <n v="0"/>
    <s v="Place F."/>
    <s v="Places F, A, B, C and E."/>
    <s v="Places B and E."/>
    <s v="mo-h"/>
    <s v="exh"/>
    <s v="ms-l"/>
    <n v="1"/>
    <n v="1"/>
    <n v="0"/>
    <n v="0"/>
    <n v="1"/>
    <x v="1"/>
    <n v="1"/>
    <n v="1"/>
    <n v="1"/>
    <n v="0"/>
    <n v="0"/>
    <n v="0"/>
    <n v="0"/>
    <n v="0"/>
  </r>
  <r>
    <x v="7"/>
    <n v="29"/>
    <s v="female"/>
    <x v="2"/>
    <s v="low_coffee"/>
    <n v="17477"/>
    <n v="1"/>
    <n v="1"/>
    <n v="1"/>
    <n v="0"/>
    <s v="Cafes E and B."/>
    <s v="Cafe D."/>
    <s v="Cafe E."/>
    <s v="ms-h"/>
    <s v="mo-l"/>
    <s v="mo-h"/>
    <n v="0"/>
    <n v="1"/>
    <n v="1"/>
    <n v="1"/>
    <n v="0"/>
    <x v="1"/>
    <n v="1"/>
    <n v="0"/>
    <n v="1"/>
    <n v="1"/>
    <n v="1"/>
    <n v="0"/>
    <n v="0"/>
    <n v="0"/>
  </r>
  <r>
    <x v="7"/>
    <n v="29"/>
    <s v="female"/>
    <x v="4"/>
    <s v="control_how"/>
    <n v="17734"/>
    <n v="0"/>
    <n v="1"/>
    <n v="0"/>
    <n v="0"/>
    <s v="NA"/>
    <s v="NA"/>
    <s v="NA"/>
    <s v="NA"/>
    <s v="NA"/>
    <s v="NA"/>
    <s v="NA"/>
    <n v="1"/>
    <n v="1"/>
    <n v="1"/>
    <n v="0"/>
    <x v="1"/>
    <n v="1"/>
    <n v="0"/>
    <n v="1"/>
    <n v="1"/>
    <n v="1"/>
    <n v="0"/>
    <n v="0"/>
    <n v="0"/>
  </r>
  <r>
    <x v="7"/>
    <n v="29"/>
    <s v="female"/>
    <x v="3"/>
    <s v="high_operative"/>
    <n v="37704"/>
    <n v="1"/>
    <n v="0"/>
    <n v="0"/>
    <n v="0"/>
    <s v="The Northeast, Southwest, South, Southeast and North districts."/>
    <s v="The Northeast and Southwest districts."/>
    <s v="The Northeast district."/>
    <s v="exh"/>
    <s v="ms-h"/>
    <s v="mo-h"/>
    <n v="1"/>
    <n v="1"/>
    <n v="0"/>
    <n v="1"/>
    <n v="0"/>
    <x v="1"/>
    <n v="1"/>
    <n v="1"/>
    <n v="0"/>
    <n v="0"/>
    <n v="0"/>
    <n v="0"/>
    <n v="0"/>
    <n v="0"/>
  </r>
  <r>
    <x v="7"/>
    <n v="29"/>
    <s v="female"/>
    <x v="2"/>
    <s v="low_yoga"/>
    <n v="20912"/>
    <n v="0"/>
    <n v="0"/>
    <n v="1"/>
    <n v="0"/>
    <s v="Studios C and B."/>
    <s v="Studios F, E, D, C and B."/>
    <s v="Studio F."/>
    <s v="ms-l"/>
    <s v="exh"/>
    <s v="mo-h"/>
    <n v="1"/>
    <n v="1"/>
    <n v="0"/>
    <n v="0"/>
    <n v="1"/>
    <x v="1"/>
    <n v="1"/>
    <n v="0"/>
    <n v="1"/>
    <n v="0"/>
    <n v="0"/>
    <n v="0"/>
    <n v="0"/>
    <n v="0"/>
  </r>
  <r>
    <x v="7"/>
    <n v="29"/>
    <s v="female"/>
    <x v="4"/>
    <s v="control_why"/>
    <n v="22036"/>
    <n v="1"/>
    <n v="1"/>
    <n v="0"/>
    <n v="0"/>
    <s v="NA"/>
    <s v="NA"/>
    <s v="NA"/>
    <s v="NA"/>
    <s v="NA"/>
    <s v="NA"/>
    <s v="NA"/>
    <n v="1"/>
    <n v="0"/>
    <n v="0"/>
    <n v="1"/>
    <x v="1"/>
    <n v="1"/>
    <n v="0"/>
    <n v="1"/>
    <n v="0"/>
    <n v="0"/>
    <n v="0"/>
    <n v="0"/>
    <n v="0"/>
  </r>
  <r>
    <x v="7"/>
    <n v="29"/>
    <s v="female"/>
    <x v="5"/>
    <s v="NA"/>
    <n v="41898"/>
    <m/>
    <s v="It was confusing whether to take &quot;know&quot;ing something literally or how much when not specified whether they know something best.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8"/>
    <n v="26"/>
    <s v="male"/>
    <x v="0"/>
    <s v="NA"/>
    <n v="145004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8"/>
    <n v="26"/>
    <s v="male"/>
    <x v="1"/>
    <s v="train_m"/>
    <n v="46363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8"/>
    <n v="26"/>
    <s v="male"/>
    <x v="1"/>
    <s v="train_f"/>
    <n v="30417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8"/>
    <n v="26"/>
    <s v="male"/>
    <x v="2"/>
    <s v="low_pic"/>
    <n v="61796"/>
    <n v="1"/>
    <n v="0"/>
    <n v="0"/>
    <n v="0"/>
    <s v="Location A."/>
    <s v="Locations D and F."/>
    <s v="Locations A and D."/>
    <s v="mo-h"/>
    <s v="ms-l"/>
    <s v="ms-h"/>
    <n v="0"/>
    <n v="1"/>
    <n v="0"/>
    <n v="1"/>
    <n v="1"/>
    <x v="1"/>
    <n v="1"/>
    <n v="0"/>
    <n v="1"/>
    <n v="0"/>
    <n v="0"/>
    <n v="0"/>
    <n v="0"/>
    <n v="0"/>
  </r>
  <r>
    <x v="8"/>
    <n v="26"/>
    <s v="male"/>
    <x v="3"/>
    <s v="high_inspector"/>
    <n v="47217"/>
    <n v="0"/>
    <n v="0"/>
    <n v="1"/>
    <n v="0"/>
    <s v="Restaurant E."/>
    <s v="Restaurants C and E."/>
    <s v="Restaurant A."/>
    <s v="mo-l"/>
    <s v="ms-l"/>
    <s v="mo-h"/>
    <n v="0"/>
    <n v="1"/>
    <n v="1"/>
    <n v="0"/>
    <n v="1"/>
    <x v="1"/>
    <n v="1"/>
    <n v="0"/>
    <n v="1"/>
    <n v="0"/>
    <n v="0"/>
    <n v="0"/>
    <n v="0"/>
    <n v="0"/>
  </r>
  <r>
    <x v="8"/>
    <n v="26"/>
    <s v="male"/>
    <x v="4"/>
    <s v="control_why"/>
    <n v="25061"/>
    <n v="1"/>
    <n v="1"/>
    <n v="0"/>
    <n v="0"/>
    <s v="NA"/>
    <s v="NA"/>
    <s v="NA"/>
    <s v="NA"/>
    <s v="NA"/>
    <s v="NA"/>
    <s v="NA"/>
    <n v="1"/>
    <n v="1"/>
    <n v="0"/>
    <n v="1"/>
    <x v="1"/>
    <n v="1"/>
    <n v="0"/>
    <n v="1"/>
    <n v="0"/>
    <n v="0"/>
    <n v="0"/>
    <n v="0"/>
    <n v="0"/>
  </r>
  <r>
    <x v="8"/>
    <n v="26"/>
    <s v="male"/>
    <x v="2"/>
    <s v="low_brother"/>
    <n v="30131"/>
    <n v="0"/>
    <n v="0"/>
    <n v="1"/>
    <n v="0"/>
    <s v="Market B."/>
    <s v="Markets A and B."/>
    <s v="Market C."/>
    <s v="mo-l"/>
    <s v="ms-l"/>
    <s v="mo-h"/>
    <n v="0"/>
    <n v="1"/>
    <n v="1"/>
    <n v="0"/>
    <n v="1"/>
    <x v="1"/>
    <n v="1"/>
    <n v="0"/>
    <n v="1"/>
    <n v="0"/>
    <n v="0"/>
    <n v="0"/>
    <n v="0"/>
    <n v="0"/>
  </r>
  <r>
    <x v="8"/>
    <n v="26"/>
    <s v="male"/>
    <x v="3"/>
    <s v="high_fbi"/>
    <n v="32345"/>
    <n v="0"/>
    <n v="0"/>
    <n v="0"/>
    <n v="1"/>
    <s v="Place F."/>
    <s v="Place E."/>
    <s v="Places B and E."/>
    <s v="mo-h"/>
    <s v="mo-l"/>
    <s v="ms-l"/>
    <n v="0"/>
    <n v="1"/>
    <n v="1"/>
    <n v="0"/>
    <n v="1"/>
    <x v="1"/>
    <n v="1"/>
    <n v="0"/>
    <n v="0"/>
    <n v="0"/>
    <n v="0"/>
    <n v="0"/>
    <n v="0"/>
    <n v="1"/>
  </r>
  <r>
    <x v="8"/>
    <n v="26"/>
    <s v="male"/>
    <x v="4"/>
    <s v="control_what"/>
    <n v="19007"/>
    <n v="0"/>
    <n v="0"/>
    <n v="0"/>
    <n v="1"/>
    <s v="NA"/>
    <s v="NA"/>
    <s v="NA"/>
    <s v="NA"/>
    <s v="NA"/>
    <s v="NA"/>
    <s v="NA"/>
    <n v="1"/>
    <n v="1"/>
    <n v="0"/>
    <n v="1"/>
    <x v="1"/>
    <n v="1"/>
    <n v="0"/>
    <n v="0"/>
    <n v="0"/>
    <n v="0"/>
    <n v="0"/>
    <n v="0"/>
    <n v="1"/>
  </r>
  <r>
    <x v="8"/>
    <n v="26"/>
    <s v="male"/>
    <x v="2"/>
    <s v="low_coffee"/>
    <n v="45839"/>
    <n v="1"/>
    <n v="0"/>
    <n v="1"/>
    <n v="0"/>
    <s v="Cafes E, B, F, C and D."/>
    <s v="Cafes F and D."/>
    <s v="Cafes E and B."/>
    <s v="exh"/>
    <s v="ms-l"/>
    <s v="ms-h"/>
    <n v="1"/>
    <n v="0"/>
    <n v="0"/>
    <n v="1"/>
    <n v="1"/>
    <x v="1"/>
    <n v="1"/>
    <n v="1"/>
    <n v="0"/>
    <n v="0"/>
    <n v="1"/>
    <n v="0"/>
    <n v="0"/>
    <n v="0"/>
  </r>
  <r>
    <x v="8"/>
    <n v="26"/>
    <s v="male"/>
    <x v="3"/>
    <s v="high_terrorism"/>
    <n v="30030"/>
    <n v="0"/>
    <n v="0"/>
    <n v="1"/>
    <n v="0"/>
    <s v="Store F."/>
    <s v="Stores A and F."/>
    <s v="Stores E and B."/>
    <s v="mo-l"/>
    <s v="ms-l"/>
    <s v="ms-h"/>
    <n v="0"/>
    <n v="0"/>
    <n v="1"/>
    <n v="1"/>
    <n v="1"/>
    <x v="1"/>
    <n v="1"/>
    <n v="0"/>
    <n v="0"/>
    <n v="0"/>
    <n v="1"/>
    <n v="0"/>
    <n v="0"/>
    <n v="0"/>
  </r>
  <r>
    <x v="8"/>
    <n v="26"/>
    <s v="male"/>
    <x v="2"/>
    <s v="low_la"/>
    <n v="38294"/>
    <n v="0"/>
    <n v="0"/>
    <n v="1"/>
    <n v="0"/>
    <s v="Diners A and E."/>
    <s v="Diner E."/>
    <s v="Diner C."/>
    <s v="ms-l"/>
    <s v="mo-l"/>
    <s v="mo-h"/>
    <n v="0"/>
    <n v="1"/>
    <n v="1"/>
    <n v="0"/>
    <n v="1"/>
    <x v="1"/>
    <n v="1"/>
    <n v="0"/>
    <n v="1"/>
    <n v="0"/>
    <n v="0"/>
    <n v="0"/>
    <n v="0"/>
    <n v="0"/>
  </r>
  <r>
    <x v="8"/>
    <n v="26"/>
    <s v="male"/>
    <x v="4"/>
    <s v="control_when"/>
    <n v="27941"/>
    <n v="0"/>
    <n v="1"/>
    <n v="1"/>
    <n v="0"/>
    <s v="NA"/>
    <s v="NA"/>
    <s v="NA"/>
    <s v="NA"/>
    <s v="NA"/>
    <s v="NA"/>
    <s v="NA"/>
    <n v="1"/>
    <n v="1"/>
    <n v="0"/>
    <n v="1"/>
    <x v="1"/>
    <n v="1"/>
    <n v="0"/>
    <n v="1"/>
    <n v="0"/>
    <n v="0"/>
    <n v="0"/>
    <n v="0"/>
    <n v="0"/>
  </r>
  <r>
    <x v="8"/>
    <n v="26"/>
    <s v="male"/>
    <x v="3"/>
    <s v="high_operative"/>
    <n v="34848"/>
    <n v="0"/>
    <n v="0"/>
    <n v="0"/>
    <n v="1"/>
    <s v="The North district."/>
    <s v="The South and North districts."/>
    <s v="The Northeast and Southwest districts."/>
    <s v="mo-l"/>
    <s v="ms-l"/>
    <s v="ms-h"/>
    <n v="0"/>
    <n v="0"/>
    <n v="1"/>
    <n v="1"/>
    <n v="1"/>
    <x v="1"/>
    <n v="1"/>
    <n v="0"/>
    <n v="0"/>
    <n v="0"/>
    <n v="0"/>
    <n v="0"/>
    <n v="0"/>
    <n v="1"/>
  </r>
  <r>
    <x v="8"/>
    <n v="26"/>
    <s v="male"/>
    <x v="2"/>
    <s v="low_yoga"/>
    <n v="20863"/>
    <n v="1"/>
    <n v="1"/>
    <n v="0"/>
    <n v="0"/>
    <s v="Studio F."/>
    <s v="Studios F and E."/>
    <s v="Studios C and B."/>
    <s v="mo-h"/>
    <s v="ms-h"/>
    <s v="ms-l"/>
    <n v="0"/>
    <n v="1"/>
    <n v="0"/>
    <n v="1"/>
    <n v="1"/>
    <x v="1"/>
    <n v="1"/>
    <n v="0"/>
    <n v="1"/>
    <n v="0"/>
    <n v="1"/>
    <n v="0"/>
    <n v="0"/>
    <n v="0"/>
  </r>
  <r>
    <x v="8"/>
    <n v="26"/>
    <s v="male"/>
    <x v="3"/>
    <s v="high_firefighter"/>
    <n v="36621"/>
    <n v="1"/>
    <n v="1"/>
    <n v="1"/>
    <n v="0"/>
    <s v="The sixth floor."/>
    <s v="The fourth and sixth floors."/>
    <s v="The fifth and second floors."/>
    <s v="mo-l"/>
    <s v="ms-l"/>
    <s v="ms-h"/>
    <n v="0"/>
    <n v="0"/>
    <n v="1"/>
    <n v="1"/>
    <n v="1"/>
    <x v="1"/>
    <n v="1"/>
    <n v="0"/>
    <n v="0"/>
    <n v="1"/>
    <n v="1"/>
    <n v="1"/>
    <n v="0"/>
    <n v="0"/>
  </r>
  <r>
    <x v="8"/>
    <n v="26"/>
    <s v="male"/>
    <x v="4"/>
    <s v="control_how"/>
    <n v="29684"/>
    <n v="0"/>
    <n v="1"/>
    <n v="1"/>
    <n v="0"/>
    <s v="NA"/>
    <s v="NA"/>
    <s v="NA"/>
    <s v="NA"/>
    <s v="NA"/>
    <s v="NA"/>
    <s v="NA"/>
    <n v="0"/>
    <n v="1"/>
    <n v="1"/>
    <n v="1"/>
    <x v="1"/>
    <n v="1"/>
    <n v="0"/>
    <n v="0"/>
    <n v="1"/>
    <n v="1"/>
    <n v="1"/>
    <n v="0"/>
    <n v="0"/>
  </r>
  <r>
    <x v="8"/>
    <n v="26"/>
    <s v="male"/>
    <x v="5"/>
    <s v="NA"/>
    <n v="59021"/>
    <s v="If they either are aware of the *possible* options or the *best* options (depending on the circumstances"/>
    <s v="It was ambiguous%2C but not &quot;difficult&quot;. 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9"/>
    <n v="28"/>
    <s v="female"/>
    <x v="0"/>
    <s v="NA"/>
    <n v="189953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9"/>
    <n v="28"/>
    <s v="female"/>
    <x v="1"/>
    <s v="train_m"/>
    <n v="57422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9"/>
    <n v="28"/>
    <s v="female"/>
    <x v="1"/>
    <s v="train_f"/>
    <n v="55022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9"/>
    <n v="28"/>
    <s v="female"/>
    <x v="2"/>
    <s v="low_coffee"/>
    <n v="76301"/>
    <n v="1"/>
    <n v="1"/>
    <n v="1"/>
    <n v="0"/>
    <s v="Cafe E."/>
    <s v="Cafes E, B, F, C and D."/>
    <s v="Cafes F and D."/>
    <s v="mo-h"/>
    <s v="exh"/>
    <s v="ms-l"/>
    <n v="1"/>
    <n v="1"/>
    <n v="0"/>
    <n v="0"/>
    <n v="1"/>
    <x v="1"/>
    <n v="1"/>
    <n v="1"/>
    <n v="1"/>
    <n v="0"/>
    <n v="0"/>
    <n v="1"/>
    <n v="0"/>
    <n v="0"/>
  </r>
  <r>
    <x v="9"/>
    <n v="28"/>
    <s v="female"/>
    <x v="3"/>
    <s v="high_inspector"/>
    <n v="65549"/>
    <n v="0"/>
    <n v="0"/>
    <n v="1"/>
    <n v="0"/>
    <s v="Restaurant E."/>
    <s v="Restaurants C and E."/>
    <s v="Restaurant A."/>
    <s v="mo-l"/>
    <s v="ms-l"/>
    <s v="mo-h"/>
    <n v="0"/>
    <n v="1"/>
    <n v="1"/>
    <n v="0"/>
    <n v="1"/>
    <x v="1"/>
    <n v="1"/>
    <n v="0"/>
    <n v="1"/>
    <n v="0"/>
    <n v="0"/>
    <n v="0"/>
    <n v="0"/>
    <n v="0"/>
  </r>
  <r>
    <x v="9"/>
    <n v="28"/>
    <s v="female"/>
    <x v="2"/>
    <s v="low_brother"/>
    <n v="89734"/>
    <n v="1"/>
    <n v="1"/>
    <n v="0"/>
    <n v="0"/>
    <s v="Markets C, D, A, F and B."/>
    <s v="Markets C and D."/>
    <s v="Markets A and B."/>
    <s v="exh"/>
    <s v="ms-h"/>
    <s v="ms-l"/>
    <n v="1"/>
    <n v="0"/>
    <n v="0"/>
    <n v="1"/>
    <n v="1"/>
    <x v="1"/>
    <n v="1"/>
    <n v="1"/>
    <n v="0"/>
    <n v="0"/>
    <n v="1"/>
    <n v="0"/>
    <n v="0"/>
    <n v="0"/>
  </r>
  <r>
    <x v="9"/>
    <n v="28"/>
    <s v="female"/>
    <x v="4"/>
    <s v="control_what"/>
    <n v="37845"/>
    <n v="1"/>
    <n v="0"/>
    <n v="0"/>
    <n v="0"/>
    <s v="NA"/>
    <s v="NA"/>
    <s v="NA"/>
    <s v="NA"/>
    <s v="NA"/>
    <s v="NA"/>
    <s v="NA"/>
    <n v="0"/>
    <n v="0"/>
    <n v="1"/>
    <n v="1"/>
    <x v="1"/>
    <n v="1"/>
    <n v="1"/>
    <n v="0"/>
    <n v="0"/>
    <n v="1"/>
    <n v="0"/>
    <n v="0"/>
    <n v="0"/>
  </r>
  <r>
    <x v="9"/>
    <n v="28"/>
    <s v="female"/>
    <x v="3"/>
    <s v="high_terrorism"/>
    <n v="63710"/>
    <n v="1"/>
    <n v="1"/>
    <n v="0"/>
    <n v="0"/>
    <s v="Store F."/>
    <s v="Stores E, B, A, D, and F."/>
    <s v="Stores A and F."/>
    <s v="mo-l"/>
    <s v="exh"/>
    <s v="ms-l"/>
    <n v="1"/>
    <n v="0"/>
    <n v="1"/>
    <n v="0"/>
    <n v="1"/>
    <x v="1"/>
    <n v="1"/>
    <n v="1"/>
    <n v="0"/>
    <n v="1"/>
    <n v="0"/>
    <n v="0"/>
    <n v="0"/>
    <n v="0"/>
  </r>
  <r>
    <x v="9"/>
    <n v="28"/>
    <s v="female"/>
    <x v="2"/>
    <s v="low_yoga"/>
    <n v="41125"/>
    <n v="0"/>
    <n v="1"/>
    <n v="1"/>
    <n v="0"/>
    <s v="Studios C and B."/>
    <s v="Studios F and E."/>
    <s v="Studio F."/>
    <s v="ms-l"/>
    <s v="ms-h"/>
    <s v="mo-h"/>
    <n v="0"/>
    <n v="1"/>
    <n v="0"/>
    <n v="1"/>
    <n v="1"/>
    <x v="1"/>
    <n v="1"/>
    <n v="0"/>
    <n v="1"/>
    <n v="0"/>
    <n v="1"/>
    <n v="0"/>
    <n v="0"/>
    <n v="0"/>
  </r>
  <r>
    <x v="9"/>
    <n v="28"/>
    <s v="female"/>
    <x v="4"/>
    <s v="control_when"/>
    <n v="83062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9"/>
    <n v="28"/>
    <s v="female"/>
    <x v="3"/>
    <s v="high_firefighter"/>
    <n v="95005"/>
    <n v="0"/>
    <n v="0"/>
    <n v="0"/>
    <n v="1"/>
    <s v="The fourth and sixth floors."/>
    <s v="The sixth floor."/>
    <s v="The fifth and second floors."/>
    <s v="ms-l"/>
    <s v="mo-l"/>
    <s v="ms-h"/>
    <n v="0"/>
    <n v="0"/>
    <n v="1"/>
    <n v="1"/>
    <n v="1"/>
    <x v="1"/>
    <n v="1"/>
    <n v="0"/>
    <n v="0"/>
    <n v="0"/>
    <n v="0"/>
    <n v="0"/>
    <n v="0"/>
    <n v="1"/>
  </r>
  <r>
    <x v="9"/>
    <n v="28"/>
    <s v="female"/>
    <x v="2"/>
    <s v="low_la"/>
    <n v="67958"/>
    <n v="1"/>
    <n v="1"/>
    <n v="1"/>
    <n v="0"/>
    <s v="Diners C and F."/>
    <s v="Diners C, F, A, D, and E."/>
    <s v="Diners A and E."/>
    <s v="ms-h"/>
    <s v="exh"/>
    <s v="ms-l"/>
    <n v="1"/>
    <n v="0"/>
    <n v="0"/>
    <n v="1"/>
    <n v="1"/>
    <x v="1"/>
    <n v="1"/>
    <n v="1"/>
    <n v="0"/>
    <n v="0"/>
    <n v="1"/>
    <n v="1"/>
    <n v="0"/>
    <n v="0"/>
  </r>
  <r>
    <x v="9"/>
    <n v="28"/>
    <s v="female"/>
    <x v="3"/>
    <s v="high_operative"/>
    <n v="97108"/>
    <n v="1"/>
    <n v="1"/>
    <n v="0"/>
    <n v="0"/>
    <s v="The Northeast district."/>
    <s v="The Northeast and Southwest districts."/>
    <s v="The North district."/>
    <s v="mo-h"/>
    <s v="ms-h"/>
    <s v="mo-l"/>
    <n v="0"/>
    <n v="1"/>
    <n v="1"/>
    <n v="1"/>
    <n v="0"/>
    <x v="1"/>
    <n v="1"/>
    <n v="0"/>
    <n v="1"/>
    <n v="0"/>
    <n v="1"/>
    <n v="0"/>
    <n v="0"/>
    <n v="0"/>
  </r>
  <r>
    <x v="9"/>
    <n v="28"/>
    <s v="female"/>
    <x v="4"/>
    <s v="control_how"/>
    <n v="35742"/>
    <n v="0"/>
    <n v="1"/>
    <n v="0"/>
    <n v="0"/>
    <s v="NA"/>
    <s v="NA"/>
    <s v="NA"/>
    <s v="NA"/>
    <s v="NA"/>
    <s v="NA"/>
    <s v="NA"/>
    <n v="1"/>
    <n v="1"/>
    <n v="1"/>
    <n v="0"/>
    <x v="1"/>
    <n v="1"/>
    <n v="0"/>
    <n v="1"/>
    <n v="0"/>
    <n v="1"/>
    <n v="0"/>
    <n v="0"/>
    <n v="0"/>
  </r>
  <r>
    <x v="9"/>
    <n v="28"/>
    <s v="female"/>
    <x v="2"/>
    <s v="low_pic"/>
    <n v="43063"/>
    <n v="0"/>
    <n v="1"/>
    <n v="1"/>
    <n v="0"/>
    <s v="Location F."/>
    <s v="Locations A and D."/>
    <s v="Location A."/>
    <s v="mo-l"/>
    <s v="ms-h"/>
    <s v="mo-h"/>
    <n v="0"/>
    <n v="1"/>
    <n v="1"/>
    <n v="1"/>
    <n v="0"/>
    <x v="1"/>
    <n v="1"/>
    <n v="0"/>
    <n v="1"/>
    <n v="0"/>
    <n v="1"/>
    <n v="0"/>
    <n v="0"/>
    <n v="0"/>
  </r>
  <r>
    <x v="9"/>
    <n v="28"/>
    <s v="female"/>
    <x v="3"/>
    <s v="high_fbi"/>
    <n v="125140"/>
    <n v="1"/>
    <n v="0"/>
    <n v="0"/>
    <n v="0"/>
    <s v="Places F and A."/>
    <s v="Places B and E."/>
    <s v="Place E."/>
    <s v="ms-h"/>
    <s v="ms-l"/>
    <s v="mo-l"/>
    <n v="0"/>
    <n v="0"/>
    <n v="1"/>
    <n v="1"/>
    <n v="1"/>
    <x v="1"/>
    <n v="1"/>
    <n v="0"/>
    <n v="0"/>
    <n v="0"/>
    <n v="1"/>
    <n v="0"/>
    <n v="0"/>
    <n v="0"/>
  </r>
  <r>
    <x v="9"/>
    <n v="28"/>
    <s v="female"/>
    <x v="4"/>
    <s v="control_why"/>
    <n v="53967"/>
    <n v="1"/>
    <n v="1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1"/>
    <n v="0"/>
    <n v="0"/>
    <n v="0"/>
  </r>
  <r>
    <x v="9"/>
    <n v="28"/>
    <s v="female"/>
    <x v="5"/>
    <s v="NA"/>
    <n v="1052134"/>
    <s v="For the most part: if their beliefs are true in the real world%2C and they have reason to believe that they are right. In the example of &quot;who knows where to eat&quot;%2C they all know where they can find food (even if it's not necessarily the best food). By contrast%2C In the example of the firefighters looking for trapped people%2C none of the firefighters knew where the people were (this is said in the prompt)%2C they were all simply making educated guesses."/>
    <s v="Yes. Sometime contradictory  answers seemed true - for example%2C in cases where educated guesses where made about xyz%2C and the guess happens to be right%2C you could say that person X knows Y%2C even though X would probably say &quot;I don't know if Y is true%2C but I belief that Y is likely to be true&quot;. The fact that X could deny KNOWing Y%2C means that it would also be possible to answer that &quot;no one knows xyz&quot;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0"/>
    <n v="32"/>
    <s v="male"/>
    <x v="0"/>
    <s v="NA"/>
    <n v="31058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0"/>
    <n v="32"/>
    <s v="male"/>
    <x v="1"/>
    <s v="train_m"/>
    <n v="70210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0"/>
    <n v="32"/>
    <s v="male"/>
    <x v="1"/>
    <s v="train_f"/>
    <n v="42343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0"/>
    <n v="32"/>
    <s v="male"/>
    <x v="2"/>
    <s v="low_pic"/>
    <n v="104783"/>
    <n v="0"/>
    <n v="1"/>
    <n v="0"/>
    <n v="0"/>
    <s v="Location F."/>
    <s v="Location A."/>
    <s v="Locations D and F."/>
    <s v="mo-l"/>
    <s v="mo-h"/>
    <s v="ms-l"/>
    <n v="0"/>
    <n v="1"/>
    <n v="1"/>
    <n v="0"/>
    <n v="1"/>
    <x v="1"/>
    <n v="1"/>
    <n v="0"/>
    <n v="1"/>
    <n v="0"/>
    <n v="0"/>
    <n v="0"/>
    <n v="0"/>
    <n v="0"/>
  </r>
  <r>
    <x v="10"/>
    <n v="32"/>
    <s v="male"/>
    <x v="3"/>
    <s v="high_fbi"/>
    <n v="60026"/>
    <n v="0"/>
    <n v="0"/>
    <n v="0"/>
    <n v="1"/>
    <s v="Places F, A, B, C and E."/>
    <s v="Places F and A."/>
    <s v="Place F."/>
    <s v="exh"/>
    <s v="ms-h"/>
    <s v="mo-h"/>
    <n v="1"/>
    <n v="1"/>
    <n v="0"/>
    <n v="1"/>
    <n v="0"/>
    <x v="1"/>
    <n v="1"/>
    <n v="0"/>
    <n v="0"/>
    <n v="0"/>
    <n v="0"/>
    <n v="0"/>
    <n v="0"/>
    <n v="1"/>
  </r>
  <r>
    <x v="10"/>
    <n v="32"/>
    <s v="male"/>
    <x v="4"/>
    <s v="control_what"/>
    <n v="61188"/>
    <n v="0"/>
    <n v="0"/>
    <n v="0"/>
    <n v="1"/>
    <s v="NA"/>
    <s v="NA"/>
    <s v="NA"/>
    <s v="NA"/>
    <s v="NA"/>
    <s v="NA"/>
    <s v="NA"/>
    <n v="1"/>
    <n v="0"/>
    <n v="1"/>
    <n v="0"/>
    <x v="1"/>
    <n v="1"/>
    <n v="0"/>
    <n v="0"/>
    <n v="0"/>
    <n v="0"/>
    <n v="0"/>
    <n v="0"/>
    <n v="1"/>
  </r>
  <r>
    <x v="10"/>
    <n v="32"/>
    <s v="male"/>
    <x v="2"/>
    <s v="low_coffee"/>
    <n v="41123"/>
    <n v="0"/>
    <n v="0"/>
    <n v="1"/>
    <n v="0"/>
    <s v="Cafe D."/>
    <s v="Cafes F and D."/>
    <s v="Cafe E."/>
    <s v="mo-l"/>
    <s v="ms-l"/>
    <s v="mo-h"/>
    <n v="0"/>
    <n v="1"/>
    <n v="1"/>
    <n v="0"/>
    <n v="1"/>
    <x v="1"/>
    <n v="1"/>
    <n v="0"/>
    <n v="1"/>
    <n v="0"/>
    <n v="0"/>
    <n v="0"/>
    <n v="0"/>
    <n v="0"/>
  </r>
  <r>
    <x v="10"/>
    <n v="32"/>
    <s v="male"/>
    <x v="3"/>
    <s v="high_firefighter"/>
    <n v="40674"/>
    <n v="1"/>
    <n v="0"/>
    <n v="0"/>
    <n v="0"/>
    <s v="The fifth and second floors."/>
    <s v="The fourth and sixth floors."/>
    <s v="The sixth floor."/>
    <s v="ms-h"/>
    <s v="ms-l"/>
    <s v="mo-l"/>
    <n v="0"/>
    <n v="0"/>
    <n v="1"/>
    <n v="1"/>
    <n v="1"/>
    <x v="1"/>
    <n v="1"/>
    <n v="0"/>
    <n v="0"/>
    <n v="0"/>
    <n v="1"/>
    <n v="0"/>
    <n v="0"/>
    <n v="0"/>
  </r>
  <r>
    <x v="10"/>
    <n v="32"/>
    <s v="male"/>
    <x v="4"/>
    <s v="control_how"/>
    <n v="69072"/>
    <n v="0"/>
    <n v="1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1"/>
    <n v="0"/>
    <n v="0"/>
    <n v="0"/>
  </r>
  <r>
    <x v="10"/>
    <n v="32"/>
    <s v="male"/>
    <x v="2"/>
    <s v="low_yoga"/>
    <n v="43948"/>
    <n v="0"/>
    <n v="1"/>
    <n v="0"/>
    <n v="0"/>
    <s v="Studios C and B."/>
    <s v="Studio F."/>
    <s v="Studios F, E, D, C and B."/>
    <s v="ms-l"/>
    <s v="mo-h"/>
    <s v="exh"/>
    <n v="1"/>
    <n v="1"/>
    <n v="0"/>
    <n v="0"/>
    <n v="1"/>
    <x v="1"/>
    <n v="1"/>
    <n v="0"/>
    <n v="1"/>
    <n v="0"/>
    <n v="0"/>
    <n v="0"/>
    <n v="0"/>
    <n v="0"/>
  </r>
  <r>
    <x v="10"/>
    <n v="32"/>
    <s v="male"/>
    <x v="3"/>
    <s v="high_terrorism"/>
    <n v="22854"/>
    <n v="0"/>
    <n v="1"/>
    <n v="0"/>
    <n v="0"/>
    <s v="Stores E and B."/>
    <s v="Stores E, B, A, D, and F."/>
    <s v="Store E."/>
    <s v="ms-h"/>
    <s v="exh"/>
    <s v="mo-h"/>
    <n v="1"/>
    <n v="1"/>
    <n v="0"/>
    <n v="1"/>
    <n v="0"/>
    <x v="1"/>
    <n v="1"/>
    <n v="1"/>
    <n v="0"/>
    <n v="0"/>
    <n v="0"/>
    <n v="0"/>
    <n v="0"/>
    <n v="0"/>
  </r>
  <r>
    <x v="10"/>
    <n v="32"/>
    <s v="male"/>
    <x v="2"/>
    <s v="low_la"/>
    <n v="33703"/>
    <n v="1"/>
    <n v="0"/>
    <n v="0"/>
    <n v="0"/>
    <s v="Diners C and F."/>
    <s v="Diner E."/>
    <s v="Diners A and E."/>
    <s v="ms-h"/>
    <s v="mo-l"/>
    <s v="ms-l"/>
    <n v="0"/>
    <n v="0"/>
    <n v="1"/>
    <n v="1"/>
    <n v="1"/>
    <x v="1"/>
    <n v="1"/>
    <n v="0"/>
    <n v="0"/>
    <n v="0"/>
    <n v="1"/>
    <n v="0"/>
    <n v="0"/>
    <n v="0"/>
  </r>
  <r>
    <x v="10"/>
    <n v="32"/>
    <s v="male"/>
    <x v="4"/>
    <s v="control_why"/>
    <n v="25836"/>
    <n v="1"/>
    <n v="0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1"/>
    <n v="0"/>
    <n v="0"/>
    <n v="0"/>
  </r>
  <r>
    <x v="10"/>
    <n v="32"/>
    <s v="male"/>
    <x v="3"/>
    <s v="high_operative"/>
    <n v="30263"/>
    <n v="0"/>
    <n v="1"/>
    <n v="0"/>
    <n v="0"/>
    <s v="The Northeast and Southwest districts."/>
    <s v="The Northeast, Southwest, South, Southeast and North districts."/>
    <s v="The South and North districts."/>
    <s v="ms-h"/>
    <s v="exh"/>
    <s v="ms-l"/>
    <n v="1"/>
    <n v="0"/>
    <n v="0"/>
    <n v="1"/>
    <n v="1"/>
    <x v="1"/>
    <n v="1"/>
    <n v="1"/>
    <n v="0"/>
    <n v="0"/>
    <n v="0"/>
    <n v="0"/>
    <n v="0"/>
    <n v="0"/>
  </r>
  <r>
    <x v="10"/>
    <n v="32"/>
    <s v="male"/>
    <x v="2"/>
    <s v="low_brother"/>
    <n v="46327"/>
    <n v="0"/>
    <n v="1"/>
    <n v="1"/>
    <n v="0"/>
    <s v="Markets C, D, A, F and B."/>
    <s v="Market C."/>
    <s v="Markets C and D."/>
    <s v="exh"/>
    <s v="mo-h"/>
    <s v="ms-h"/>
    <n v="1"/>
    <n v="1"/>
    <n v="0"/>
    <n v="1"/>
    <n v="0"/>
    <x v="1"/>
    <n v="1"/>
    <n v="0"/>
    <n v="1"/>
    <n v="0"/>
    <n v="1"/>
    <n v="0"/>
    <n v="0"/>
    <n v="0"/>
  </r>
  <r>
    <x v="10"/>
    <n v="32"/>
    <s v="male"/>
    <x v="3"/>
    <s v="high_inspector"/>
    <n v="15056"/>
    <n v="0"/>
    <n v="1"/>
    <n v="0"/>
    <n v="0"/>
    <s v="Restaurants A and B."/>
    <s v="Restaurants A, B, C, D, and E."/>
    <s v="Restaurant A."/>
    <s v="ms-h"/>
    <s v="exh"/>
    <s v="mo-h"/>
    <n v="1"/>
    <n v="1"/>
    <n v="0"/>
    <n v="1"/>
    <n v="0"/>
    <x v="1"/>
    <n v="1"/>
    <n v="1"/>
    <n v="0"/>
    <n v="0"/>
    <n v="0"/>
    <n v="0"/>
    <n v="0"/>
    <n v="0"/>
  </r>
  <r>
    <x v="10"/>
    <n v="32"/>
    <s v="male"/>
    <x v="4"/>
    <s v="control_when"/>
    <n v="48498"/>
    <n v="0"/>
    <n v="1"/>
    <n v="0"/>
    <n v="0"/>
    <s v="NA"/>
    <s v="NA"/>
    <s v="NA"/>
    <s v="NA"/>
    <s v="NA"/>
    <s v="NA"/>
    <s v="NA"/>
    <n v="1"/>
    <n v="0"/>
    <n v="1"/>
    <n v="0"/>
    <x v="1"/>
    <n v="1"/>
    <n v="1"/>
    <n v="0"/>
    <n v="0"/>
    <n v="0"/>
    <n v="0"/>
    <n v="0"/>
    <n v="0"/>
  </r>
  <r>
    <x v="10"/>
    <n v="32"/>
    <s v="male"/>
    <x v="5"/>
    <s v="NA"/>
    <n v="101546"/>
    <s v="When display a grasp of the information and saliency of information for a particular scenario"/>
    <s v="The setup and framing was a bit long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1"/>
    <n v="31"/>
    <s v="female"/>
    <x v="0"/>
    <s v="NA"/>
    <n v="10901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1"/>
    <n v="31"/>
    <s v="female"/>
    <x v="1"/>
    <s v="train_m"/>
    <n v="14622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1"/>
    <n v="31"/>
    <s v="female"/>
    <x v="1"/>
    <s v="train_f"/>
    <n v="3400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1"/>
    <n v="31"/>
    <s v="female"/>
    <x v="2"/>
    <s v="low_la"/>
    <n v="65661"/>
    <n v="0"/>
    <n v="0"/>
    <n v="1"/>
    <n v="0"/>
    <s v="Diners C, F, A, D, and E."/>
    <s v="Diners A and E."/>
    <s v="Diners C and F."/>
    <s v="exh"/>
    <s v="ms-l"/>
    <s v="ms-h"/>
    <n v="1"/>
    <n v="0"/>
    <n v="0"/>
    <n v="1"/>
    <n v="1"/>
    <x v="1"/>
    <n v="1"/>
    <n v="0"/>
    <n v="0"/>
    <n v="0"/>
    <n v="1"/>
    <n v="0"/>
    <n v="0"/>
    <n v="0"/>
  </r>
  <r>
    <x v="11"/>
    <n v="31"/>
    <s v="female"/>
    <x v="3"/>
    <s v="high_terrorism"/>
    <n v="91690"/>
    <n v="0"/>
    <n v="0"/>
    <n v="1"/>
    <n v="0"/>
    <s v="Stores E and B."/>
    <s v="Stores A and F."/>
    <s v="Store E."/>
    <s v="ms-h"/>
    <s v="ms-l"/>
    <s v="mo-h"/>
    <n v="0"/>
    <n v="1"/>
    <n v="0"/>
    <n v="1"/>
    <n v="1"/>
    <x v="1"/>
    <n v="1"/>
    <n v="0"/>
    <n v="1"/>
    <n v="0"/>
    <n v="0"/>
    <n v="0"/>
    <n v="0"/>
    <n v="0"/>
  </r>
  <r>
    <x v="11"/>
    <n v="31"/>
    <s v="female"/>
    <x v="2"/>
    <s v="low_brother"/>
    <n v="75276"/>
    <n v="0"/>
    <n v="0"/>
    <n v="1"/>
    <n v="0"/>
    <s v="Markets C and D."/>
    <s v="Market B."/>
    <s v="Market C."/>
    <s v="ms-h"/>
    <s v="mo-l"/>
    <s v="mo-h"/>
    <n v="0"/>
    <n v="1"/>
    <n v="1"/>
    <n v="1"/>
    <n v="0"/>
    <x v="1"/>
    <n v="1"/>
    <n v="0"/>
    <n v="1"/>
    <n v="0"/>
    <n v="0"/>
    <n v="0"/>
    <n v="0"/>
    <n v="0"/>
  </r>
  <r>
    <x v="11"/>
    <n v="31"/>
    <s v="female"/>
    <x v="4"/>
    <s v="control_why"/>
    <n v="164411"/>
    <n v="1"/>
    <n v="0"/>
    <n v="0"/>
    <n v="0"/>
    <s v="NA"/>
    <s v="NA"/>
    <s v="NA"/>
    <s v="NA"/>
    <s v="NA"/>
    <s v="NA"/>
    <s v="NA"/>
    <n v="1"/>
    <n v="1"/>
    <n v="1"/>
    <n v="0"/>
    <x v="1"/>
    <n v="1"/>
    <n v="0"/>
    <n v="1"/>
    <n v="0"/>
    <n v="0"/>
    <n v="0"/>
    <n v="0"/>
    <n v="0"/>
  </r>
  <r>
    <x v="11"/>
    <n v="31"/>
    <s v="female"/>
    <x v="3"/>
    <s v="high_operative"/>
    <n v="150851"/>
    <n v="0"/>
    <n v="1"/>
    <n v="0"/>
    <n v="0"/>
    <s v="The Northeast district."/>
    <s v="The Northeast and Southwest districts."/>
    <s v="The South and North districts."/>
    <s v="mo-h"/>
    <s v="ms-h"/>
    <s v="ms-l"/>
    <n v="0"/>
    <n v="1"/>
    <n v="0"/>
    <n v="1"/>
    <n v="1"/>
    <x v="1"/>
    <n v="1"/>
    <n v="0"/>
    <n v="0"/>
    <n v="0"/>
    <n v="1"/>
    <n v="0"/>
    <n v="0"/>
    <n v="0"/>
  </r>
  <r>
    <x v="11"/>
    <n v="31"/>
    <s v="female"/>
    <x v="2"/>
    <s v="low_pic"/>
    <n v="1395014"/>
    <n v="0"/>
    <n v="1"/>
    <n v="0"/>
    <n v="0"/>
    <s v="Locations A, D, E, and F."/>
    <s v="Location A."/>
    <s v="Locations A and D."/>
    <s v="exh"/>
    <s v="mo-h"/>
    <s v="ms-h"/>
    <n v="1"/>
    <n v="1"/>
    <n v="0"/>
    <n v="1"/>
    <n v="0"/>
    <x v="1"/>
    <n v="1"/>
    <n v="0"/>
    <n v="1"/>
    <n v="0"/>
    <n v="0"/>
    <n v="0"/>
    <n v="0"/>
    <n v="0"/>
  </r>
  <r>
    <x v="11"/>
    <n v="31"/>
    <s v="female"/>
    <x v="4"/>
    <s v="control_how"/>
    <n v="116412"/>
    <n v="0"/>
    <n v="1"/>
    <n v="0"/>
    <n v="0"/>
    <s v="NA"/>
    <s v="NA"/>
    <s v="NA"/>
    <s v="NA"/>
    <s v="NA"/>
    <s v="NA"/>
    <s v="NA"/>
    <n v="1"/>
    <n v="0"/>
    <n v="1"/>
    <n v="0"/>
    <x v="1"/>
    <n v="1"/>
    <n v="0"/>
    <n v="1"/>
    <n v="0"/>
    <n v="0"/>
    <n v="0"/>
    <n v="0"/>
    <n v="0"/>
  </r>
  <r>
    <x v="11"/>
    <n v="31"/>
    <s v="female"/>
    <x v="3"/>
    <s v="high_firefighter"/>
    <n v="50099"/>
    <n v="0"/>
    <n v="1"/>
    <n v="0"/>
    <n v="0"/>
    <s v="The fifth floor."/>
    <s v="The fourth and sixth floors."/>
    <s v="The fifth and second floors."/>
    <s v="mo-h"/>
    <s v="ms-l"/>
    <s v="ms-h"/>
    <n v="0"/>
    <n v="1"/>
    <n v="0"/>
    <n v="1"/>
    <n v="1"/>
    <x v="1"/>
    <n v="1"/>
    <n v="0"/>
    <n v="0"/>
    <n v="0"/>
    <n v="0"/>
    <n v="1"/>
    <n v="0"/>
    <n v="0"/>
  </r>
  <r>
    <x v="11"/>
    <n v="31"/>
    <s v="female"/>
    <x v="2"/>
    <s v="low_coffee"/>
    <n v="14055"/>
    <n v="1"/>
    <n v="0"/>
    <n v="0"/>
    <n v="0"/>
    <s v="Cafe E."/>
    <s v="Cafes E and B."/>
    <s v="Cafes F and D."/>
    <s v="mo-h"/>
    <s v="ms-h"/>
    <s v="ms-l"/>
    <n v="0"/>
    <n v="1"/>
    <n v="0"/>
    <n v="1"/>
    <n v="1"/>
    <x v="1"/>
    <n v="1"/>
    <n v="0"/>
    <n v="1"/>
    <n v="0"/>
    <n v="0"/>
    <n v="0"/>
    <n v="0"/>
    <n v="0"/>
  </r>
  <r>
    <x v="11"/>
    <n v="31"/>
    <s v="female"/>
    <x v="3"/>
    <s v="high_inspector"/>
    <n v="48248"/>
    <n v="0"/>
    <n v="1"/>
    <n v="0"/>
    <n v="0"/>
    <s v="Restaurants C and E."/>
    <s v="Restaurants A and B."/>
    <s v="Restaurant A."/>
    <s v="ms-l"/>
    <s v="ms-h"/>
    <s v="mo-h"/>
    <n v="0"/>
    <n v="1"/>
    <n v="0"/>
    <n v="1"/>
    <n v="1"/>
    <x v="1"/>
    <n v="1"/>
    <n v="0"/>
    <n v="0"/>
    <n v="0"/>
    <n v="1"/>
    <n v="0"/>
    <n v="0"/>
    <n v="0"/>
  </r>
  <r>
    <x v="11"/>
    <n v="31"/>
    <s v="female"/>
    <x v="4"/>
    <s v="control_when"/>
    <n v="41097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11"/>
    <n v="31"/>
    <s v="female"/>
    <x v="2"/>
    <s v="low_yoga"/>
    <n v="27281"/>
    <n v="0"/>
    <n v="0"/>
    <n v="1"/>
    <n v="0"/>
    <s v="Studios F, E, D, C and B."/>
    <s v="Studios F and E."/>
    <s v="Studio F."/>
    <s v="exh"/>
    <s v="ms-h"/>
    <s v="mo-h"/>
    <n v="1"/>
    <n v="1"/>
    <n v="0"/>
    <n v="1"/>
    <n v="0"/>
    <x v="1"/>
    <n v="1"/>
    <n v="0"/>
    <n v="1"/>
    <n v="0"/>
    <n v="0"/>
    <n v="0"/>
    <n v="0"/>
    <n v="0"/>
  </r>
  <r>
    <x v="11"/>
    <n v="31"/>
    <s v="female"/>
    <x v="3"/>
    <s v="high_fbi"/>
    <n v="30647"/>
    <n v="1"/>
    <n v="0"/>
    <n v="0"/>
    <n v="0"/>
    <s v="Places F and A."/>
    <s v="Place F."/>
    <s v="Places B and E."/>
    <s v="ms-h"/>
    <s v="mo-h"/>
    <s v="ms-l"/>
    <n v="0"/>
    <n v="1"/>
    <n v="0"/>
    <n v="1"/>
    <n v="1"/>
    <x v="1"/>
    <n v="1"/>
    <n v="0"/>
    <n v="0"/>
    <n v="0"/>
    <n v="1"/>
    <n v="0"/>
    <n v="0"/>
    <n v="0"/>
  </r>
  <r>
    <x v="11"/>
    <n v="31"/>
    <s v="female"/>
    <x v="4"/>
    <s v="control_what"/>
    <n v="47435"/>
    <n v="1"/>
    <n v="0"/>
    <n v="0"/>
    <n v="0"/>
    <s v="NA"/>
    <s v="NA"/>
    <s v="NA"/>
    <s v="NA"/>
    <s v="NA"/>
    <s v="NA"/>
    <s v="NA"/>
    <n v="1"/>
    <n v="0"/>
    <n v="1"/>
    <n v="1"/>
    <x v="1"/>
    <n v="1"/>
    <n v="0"/>
    <n v="0"/>
    <n v="0"/>
    <n v="1"/>
    <n v="0"/>
    <n v="0"/>
    <n v="0"/>
  </r>
  <r>
    <x v="11"/>
    <n v="31"/>
    <s v="female"/>
    <x v="5"/>
    <s v="NA"/>
    <n v="51119"/>
    <m/>
    <s v="Somewhat- scenarios/context guided answers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2"/>
    <n v="20"/>
    <s v="female"/>
    <x v="0"/>
    <s v="NA"/>
    <n v="102071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2"/>
    <n v="20"/>
    <s v="female"/>
    <x v="1"/>
    <s v="train_f"/>
    <n v="35076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2"/>
    <n v="20"/>
    <s v="female"/>
    <x v="1"/>
    <s v="train_m"/>
    <n v="48300"/>
    <n v="0"/>
    <n v="1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2"/>
    <n v="20"/>
    <s v="female"/>
    <x v="2"/>
    <s v="low_coffee"/>
    <n v="37788"/>
    <n v="1"/>
    <n v="1"/>
    <n v="1"/>
    <n v="0"/>
    <s v="Cafe D."/>
    <s v="Cafe E."/>
    <s v="Cafes F and D."/>
    <s v="mo-l"/>
    <s v="mo-h"/>
    <s v="ms-l"/>
    <n v="0"/>
    <n v="1"/>
    <n v="1"/>
    <n v="0"/>
    <n v="1"/>
    <x v="1"/>
    <n v="1"/>
    <n v="0"/>
    <n v="1"/>
    <n v="1"/>
    <n v="0"/>
    <n v="1"/>
    <n v="0"/>
    <n v="0"/>
  </r>
  <r>
    <x v="12"/>
    <n v="20"/>
    <s v="female"/>
    <x v="3"/>
    <s v="high_fbi"/>
    <n v="35057"/>
    <n v="1"/>
    <n v="1"/>
    <n v="1"/>
    <n v="0"/>
    <s v="Places B and E."/>
    <s v="Place F."/>
    <s v="Places F and A."/>
    <s v="ms-l"/>
    <s v="mo-h"/>
    <s v="ms-h"/>
    <n v="0"/>
    <n v="1"/>
    <n v="0"/>
    <n v="1"/>
    <n v="1"/>
    <x v="1"/>
    <n v="1"/>
    <n v="0"/>
    <n v="1"/>
    <n v="0"/>
    <n v="1"/>
    <n v="1"/>
    <n v="0"/>
    <n v="0"/>
  </r>
  <r>
    <x v="12"/>
    <n v="20"/>
    <s v="female"/>
    <x v="2"/>
    <s v="low_brother"/>
    <n v="44875"/>
    <n v="1"/>
    <n v="1"/>
    <n v="1"/>
    <n v="0"/>
    <s v="Markets C, D, A, F and B."/>
    <s v="Markets A and B."/>
    <s v="Market B."/>
    <s v="exh"/>
    <s v="ms-l"/>
    <s v="mo-l"/>
    <n v="1"/>
    <n v="0"/>
    <n v="1"/>
    <n v="0"/>
    <n v="1"/>
    <x v="1"/>
    <n v="1"/>
    <n v="1"/>
    <n v="0"/>
    <n v="1"/>
    <n v="0"/>
    <n v="1"/>
    <n v="0"/>
    <n v="0"/>
  </r>
  <r>
    <x v="12"/>
    <n v="20"/>
    <s v="female"/>
    <x v="4"/>
    <s v="control_when"/>
    <n v="33933"/>
    <n v="0"/>
    <n v="0"/>
    <n v="1"/>
    <n v="0"/>
    <s v="NA"/>
    <s v="NA"/>
    <s v="NA"/>
    <s v="NA"/>
    <s v="NA"/>
    <s v="NA"/>
    <s v="NA"/>
    <n v="0"/>
    <n v="1"/>
    <n v="0"/>
    <n v="1"/>
    <x v="1"/>
    <n v="1"/>
    <n v="1"/>
    <n v="0"/>
    <n v="1"/>
    <n v="0"/>
    <n v="1"/>
    <n v="0"/>
    <n v="0"/>
  </r>
  <r>
    <x v="12"/>
    <n v="20"/>
    <s v="female"/>
    <x v="3"/>
    <s v="high_operative"/>
    <n v="47253"/>
    <n v="1"/>
    <n v="1"/>
    <n v="1"/>
    <n v="0"/>
    <s v="The Northeast, Southwest, South, Southeast and North districts."/>
    <s v="The South and North districts."/>
    <s v="The Northeast and Southwest districts."/>
    <s v="exh"/>
    <s v="ms-l"/>
    <s v="ms-h"/>
    <n v="1"/>
    <n v="0"/>
    <n v="0"/>
    <n v="1"/>
    <n v="1"/>
    <x v="1"/>
    <n v="1"/>
    <n v="1"/>
    <n v="0"/>
    <n v="0"/>
    <n v="1"/>
    <n v="1"/>
    <n v="0"/>
    <n v="0"/>
  </r>
  <r>
    <x v="12"/>
    <n v="20"/>
    <s v="female"/>
    <x v="2"/>
    <s v="low_yoga"/>
    <n v="29475"/>
    <n v="1"/>
    <n v="1"/>
    <n v="1"/>
    <n v="0"/>
    <s v="Studio F."/>
    <s v="Studios F, E, D, C and B."/>
    <s v="Studio B."/>
    <s v="mo-h"/>
    <s v="exh"/>
    <s v="mo-l"/>
    <n v="1"/>
    <n v="1"/>
    <n v="1"/>
    <n v="0"/>
    <n v="0"/>
    <x v="1"/>
    <n v="1"/>
    <n v="1"/>
    <n v="1"/>
    <n v="1"/>
    <n v="0"/>
    <n v="0"/>
    <n v="0"/>
    <n v="0"/>
  </r>
  <r>
    <x v="12"/>
    <n v="20"/>
    <s v="female"/>
    <x v="4"/>
    <s v="control_how"/>
    <n v="46494"/>
    <n v="0"/>
    <n v="1"/>
    <n v="0"/>
    <n v="0"/>
    <s v="NA"/>
    <s v="NA"/>
    <s v="NA"/>
    <s v="NA"/>
    <s v="NA"/>
    <s v="NA"/>
    <s v="NA"/>
    <n v="1"/>
    <n v="1"/>
    <n v="0"/>
    <n v="0"/>
    <x v="1"/>
    <n v="1"/>
    <n v="1"/>
    <n v="1"/>
    <n v="1"/>
    <n v="0"/>
    <n v="0"/>
    <n v="0"/>
    <n v="0"/>
  </r>
  <r>
    <x v="12"/>
    <n v="20"/>
    <s v="female"/>
    <x v="3"/>
    <s v="high_terrorism"/>
    <n v="31132"/>
    <n v="1"/>
    <n v="1"/>
    <n v="1"/>
    <n v="0"/>
    <s v="Stores E and B."/>
    <s v="Stores E, B, A, D, and F."/>
    <s v="Store E."/>
    <s v="ms-h"/>
    <s v="exh"/>
    <s v="mo-h"/>
    <n v="1"/>
    <n v="1"/>
    <n v="0"/>
    <n v="1"/>
    <n v="0"/>
    <x v="1"/>
    <n v="1"/>
    <n v="1"/>
    <n v="1"/>
    <n v="0"/>
    <n v="1"/>
    <n v="0"/>
    <n v="0"/>
    <n v="0"/>
  </r>
  <r>
    <x v="12"/>
    <n v="20"/>
    <s v="female"/>
    <x v="2"/>
    <s v="low_pic"/>
    <n v="58931"/>
    <n v="1"/>
    <n v="1"/>
    <n v="1"/>
    <n v="0"/>
    <s v="Location A."/>
    <s v="Locations D and F."/>
    <s v="Locations A and D."/>
    <s v="mo-h"/>
    <s v="ms-l"/>
    <s v="ms-h"/>
    <n v="0"/>
    <n v="1"/>
    <n v="0"/>
    <n v="1"/>
    <n v="1"/>
    <x v="1"/>
    <n v="1"/>
    <n v="0"/>
    <n v="1"/>
    <n v="0"/>
    <n v="1"/>
    <n v="1"/>
    <n v="0"/>
    <n v="0"/>
  </r>
  <r>
    <x v="12"/>
    <n v="20"/>
    <s v="female"/>
    <x v="3"/>
    <s v="high_inspector"/>
    <n v="25066"/>
    <n v="1"/>
    <n v="1"/>
    <n v="1"/>
    <n v="0"/>
    <s v="Restaurants A, B, C, D, and E."/>
    <s v="Restaurants C and E."/>
    <s v="Restaurant E."/>
    <s v="exh"/>
    <s v="ms-l"/>
    <s v="mo-l"/>
    <n v="1"/>
    <n v="0"/>
    <n v="1"/>
    <n v="0"/>
    <n v="1"/>
    <x v="1"/>
    <n v="1"/>
    <n v="1"/>
    <n v="0"/>
    <n v="1"/>
    <n v="0"/>
    <n v="1"/>
    <n v="0"/>
    <n v="0"/>
  </r>
  <r>
    <x v="12"/>
    <n v="20"/>
    <s v="female"/>
    <x v="4"/>
    <s v="control_what"/>
    <n v="39640"/>
    <n v="0"/>
    <n v="0"/>
    <n v="0"/>
    <n v="1"/>
    <s v="NA"/>
    <s v="NA"/>
    <s v="NA"/>
    <s v="NA"/>
    <s v="NA"/>
    <s v="NA"/>
    <s v="NA"/>
    <n v="0"/>
    <n v="1"/>
    <n v="0"/>
    <n v="1"/>
    <x v="1"/>
    <n v="1"/>
    <n v="1"/>
    <n v="0"/>
    <n v="1"/>
    <n v="0"/>
    <n v="1"/>
    <n v="0"/>
    <n v="0"/>
  </r>
  <r>
    <x v="12"/>
    <n v="20"/>
    <s v="female"/>
    <x v="2"/>
    <s v="low_la"/>
    <n v="16317"/>
    <n v="1"/>
    <n v="1"/>
    <n v="1"/>
    <n v="0"/>
    <s v="Diners C and F."/>
    <s v="Diner E."/>
    <s v="Diner C."/>
    <s v="ms-h"/>
    <s v="mo-l"/>
    <s v="mo-h"/>
    <n v="0"/>
    <n v="1"/>
    <n v="1"/>
    <n v="1"/>
    <n v="0"/>
    <x v="1"/>
    <n v="1"/>
    <n v="0"/>
    <n v="1"/>
    <n v="1"/>
    <n v="1"/>
    <n v="0"/>
    <n v="0"/>
    <n v="0"/>
  </r>
  <r>
    <x v="12"/>
    <n v="20"/>
    <s v="female"/>
    <x v="3"/>
    <s v="high_firefighter"/>
    <n v="15973"/>
    <n v="1"/>
    <n v="1"/>
    <n v="1"/>
    <n v="0"/>
    <s v="The sixth floor."/>
    <s v="The fifth and second floors."/>
    <s v="The fourth and sixth floors."/>
    <s v="mo-l"/>
    <s v="ms-h"/>
    <s v="ms-l"/>
    <n v="0"/>
    <n v="0"/>
    <n v="1"/>
    <n v="1"/>
    <n v="1"/>
    <x v="1"/>
    <n v="1"/>
    <n v="0"/>
    <n v="0"/>
    <n v="1"/>
    <n v="1"/>
    <n v="1"/>
    <n v="0"/>
    <n v="0"/>
  </r>
  <r>
    <x v="12"/>
    <n v="20"/>
    <s v="female"/>
    <x v="4"/>
    <s v="control_why"/>
    <n v="39980"/>
    <n v="1"/>
    <n v="0"/>
    <n v="0"/>
    <n v="0"/>
    <s v="NA"/>
    <s v="NA"/>
    <s v="NA"/>
    <s v="NA"/>
    <s v="NA"/>
    <s v="NA"/>
    <s v="NA"/>
    <n v="0"/>
    <n v="1"/>
    <n v="1"/>
    <n v="1"/>
    <x v="1"/>
    <n v="1"/>
    <n v="0"/>
    <n v="0"/>
    <n v="1"/>
    <n v="1"/>
    <n v="1"/>
    <n v="0"/>
    <n v="0"/>
  </r>
  <r>
    <x v="12"/>
    <n v="20"/>
    <s v="female"/>
    <x v="5"/>
    <s v="NA"/>
    <n v="123835"/>
    <s v="If they know information about the topic. It does need to be the best information%2C just some part of it."/>
    <s v="A little. Some of the questions/answers were ambiguous as to how much was known by the people involved.Â "/>
    <s v="N/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3"/>
    <n v="23"/>
    <s v="female"/>
    <x v="0"/>
    <s v="NA"/>
    <n v="2004979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3"/>
    <n v="23"/>
    <s v="female"/>
    <x v="1"/>
    <s v="train_f"/>
    <n v="56012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3"/>
    <n v="23"/>
    <s v="female"/>
    <x v="1"/>
    <s v="train_m"/>
    <n v="91043"/>
    <n v="0"/>
    <n v="1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3"/>
    <n v="23"/>
    <s v="female"/>
    <x v="3"/>
    <s v="high_fbi"/>
    <n v="144330"/>
    <n v="0"/>
    <n v="0"/>
    <n v="0"/>
    <n v="1"/>
    <s v="Place F."/>
    <s v="Places F and A."/>
    <s v="Places B and E."/>
    <s v="mo-h"/>
    <s v="ms-h"/>
    <s v="ms-l"/>
    <n v="0"/>
    <n v="1"/>
    <n v="0"/>
    <n v="1"/>
    <n v="1"/>
    <x v="1"/>
    <n v="1"/>
    <n v="0"/>
    <n v="0"/>
    <n v="0"/>
    <n v="0"/>
    <n v="0"/>
    <n v="0"/>
    <n v="1"/>
  </r>
  <r>
    <x v="13"/>
    <n v="23"/>
    <s v="female"/>
    <x v="2"/>
    <s v="low_yoga"/>
    <n v="104810"/>
    <n v="1"/>
    <n v="1"/>
    <n v="1"/>
    <n v="0"/>
    <s v="Studios C and B."/>
    <s v="Studios F and E."/>
    <s v="Studio B."/>
    <s v="ms-l"/>
    <s v="ms-h"/>
    <s v="mo-l"/>
    <n v="0"/>
    <n v="0"/>
    <n v="1"/>
    <n v="1"/>
    <n v="1"/>
    <x v="1"/>
    <n v="1"/>
    <n v="0"/>
    <n v="0"/>
    <n v="1"/>
    <n v="1"/>
    <n v="1"/>
    <n v="0"/>
    <n v="0"/>
  </r>
  <r>
    <x v="13"/>
    <n v="23"/>
    <s v="female"/>
    <x v="4"/>
    <s v="control_how"/>
    <n v="79164"/>
    <n v="0"/>
    <n v="1"/>
    <n v="1"/>
    <n v="0"/>
    <s v="NA"/>
    <s v="NA"/>
    <s v="NA"/>
    <s v="NA"/>
    <s v="NA"/>
    <s v="NA"/>
    <s v="NA"/>
    <n v="0"/>
    <n v="1"/>
    <n v="1"/>
    <n v="1"/>
    <x v="1"/>
    <n v="1"/>
    <n v="0"/>
    <n v="0"/>
    <n v="1"/>
    <n v="1"/>
    <n v="1"/>
    <n v="0"/>
    <n v="0"/>
  </r>
  <r>
    <x v="13"/>
    <n v="23"/>
    <s v="female"/>
    <x v="3"/>
    <s v="high_terrorism"/>
    <n v="139506"/>
    <n v="0"/>
    <n v="1"/>
    <n v="0"/>
    <n v="0"/>
    <s v="Stores E and B."/>
    <s v="Store E."/>
    <s v="Stores E, B, A, D, and F."/>
    <s v="ms-h"/>
    <s v="mo-h"/>
    <s v="exh"/>
    <n v="1"/>
    <n v="1"/>
    <n v="0"/>
    <n v="1"/>
    <n v="0"/>
    <x v="1"/>
    <n v="1"/>
    <n v="0"/>
    <n v="1"/>
    <n v="0"/>
    <n v="0"/>
    <n v="0"/>
    <n v="0"/>
    <n v="0"/>
  </r>
  <r>
    <x v="13"/>
    <n v="23"/>
    <s v="female"/>
    <x v="2"/>
    <s v="low_coffee"/>
    <n v="40228"/>
    <n v="1"/>
    <n v="1"/>
    <n v="1"/>
    <n v="0"/>
    <s v="Cafes E, B, F, C and D."/>
    <s v="Cafes F and D."/>
    <s v="Cafes E and B."/>
    <s v="exh"/>
    <s v="ms-l"/>
    <s v="ms-h"/>
    <n v="1"/>
    <n v="0"/>
    <n v="0"/>
    <n v="1"/>
    <n v="1"/>
    <x v="1"/>
    <n v="1"/>
    <n v="1"/>
    <n v="0"/>
    <n v="0"/>
    <n v="1"/>
    <n v="1"/>
    <n v="0"/>
    <n v="0"/>
  </r>
  <r>
    <x v="13"/>
    <n v="23"/>
    <s v="female"/>
    <x v="4"/>
    <s v="control_why"/>
    <n v="49149"/>
    <n v="1"/>
    <n v="1"/>
    <n v="0"/>
    <n v="0"/>
    <s v="NA"/>
    <s v="NA"/>
    <s v="NA"/>
    <s v="NA"/>
    <s v="NA"/>
    <s v="NA"/>
    <s v="NA"/>
    <n v="0"/>
    <n v="0"/>
    <n v="1"/>
    <n v="1"/>
    <x v="1"/>
    <n v="1"/>
    <n v="1"/>
    <n v="0"/>
    <n v="0"/>
    <n v="1"/>
    <n v="1"/>
    <n v="0"/>
    <n v="0"/>
  </r>
  <r>
    <x v="13"/>
    <n v="23"/>
    <s v="female"/>
    <x v="3"/>
    <s v="high_inspector"/>
    <n v="43028"/>
    <n v="1"/>
    <n v="1"/>
    <n v="0"/>
    <n v="0"/>
    <s v="Restaurants A, B, C, D, and E."/>
    <s v="Restaurant A."/>
    <s v="Restaurant E."/>
    <s v="exh"/>
    <s v="mo-h"/>
    <s v="mo-l"/>
    <n v="1"/>
    <n v="1"/>
    <n v="1"/>
    <n v="0"/>
    <n v="0"/>
    <x v="1"/>
    <n v="1"/>
    <n v="1"/>
    <n v="1"/>
    <n v="0"/>
    <n v="0"/>
    <n v="0"/>
    <n v="0"/>
    <n v="0"/>
  </r>
  <r>
    <x v="13"/>
    <n v="23"/>
    <s v="female"/>
    <x v="2"/>
    <s v="low_pic"/>
    <n v="39844"/>
    <n v="1"/>
    <n v="1"/>
    <n v="1"/>
    <n v="0"/>
    <s v="Locations D and F."/>
    <s v="Location F."/>
    <s v="Location A."/>
    <s v="ms-l"/>
    <s v="mo-l"/>
    <s v="mo-h"/>
    <n v="0"/>
    <n v="1"/>
    <n v="1"/>
    <n v="0"/>
    <n v="1"/>
    <x v="1"/>
    <n v="1"/>
    <n v="0"/>
    <n v="1"/>
    <n v="1"/>
    <n v="0"/>
    <n v="1"/>
    <n v="0"/>
    <n v="0"/>
  </r>
  <r>
    <x v="13"/>
    <n v="23"/>
    <s v="female"/>
    <x v="3"/>
    <s v="high_operative"/>
    <n v="85179"/>
    <n v="0"/>
    <n v="0"/>
    <n v="1"/>
    <n v="0"/>
    <s v="The Northeast district."/>
    <s v="The Northeast and Southwest districts."/>
    <s v="The Northeast, Southwest, South, Southeast and North districts."/>
    <s v="mo-h"/>
    <s v="ms-h"/>
    <s v="exh"/>
    <n v="1"/>
    <n v="1"/>
    <n v="0"/>
    <n v="1"/>
    <n v="0"/>
    <x v="1"/>
    <n v="1"/>
    <n v="1"/>
    <n v="0"/>
    <n v="0"/>
    <n v="0"/>
    <n v="0"/>
    <n v="0"/>
    <n v="0"/>
  </r>
  <r>
    <x v="13"/>
    <n v="23"/>
    <s v="female"/>
    <x v="4"/>
    <s v="control_what"/>
    <n v="50612"/>
    <n v="0"/>
    <n v="0"/>
    <n v="0"/>
    <n v="1"/>
    <s v="NA"/>
    <s v="NA"/>
    <s v="NA"/>
    <s v="NA"/>
    <s v="NA"/>
    <s v="NA"/>
    <s v="NA"/>
    <n v="1"/>
    <n v="0"/>
    <n v="1"/>
    <n v="0"/>
    <x v="1"/>
    <n v="1"/>
    <n v="1"/>
    <n v="0"/>
    <n v="0"/>
    <n v="0"/>
    <n v="0"/>
    <n v="0"/>
    <n v="0"/>
  </r>
  <r>
    <x v="13"/>
    <n v="23"/>
    <s v="female"/>
    <x v="2"/>
    <s v="low_brother"/>
    <n v="47324"/>
    <n v="1"/>
    <n v="1"/>
    <n v="1"/>
    <n v="0"/>
    <s v="Markets C and D."/>
    <s v="Market B."/>
    <s v="Market C."/>
    <s v="ms-h"/>
    <s v="mo-l"/>
    <s v="mo-h"/>
    <n v="0"/>
    <n v="1"/>
    <n v="1"/>
    <n v="1"/>
    <n v="0"/>
    <x v="1"/>
    <n v="1"/>
    <n v="0"/>
    <n v="1"/>
    <n v="1"/>
    <n v="1"/>
    <n v="0"/>
    <n v="0"/>
    <n v="0"/>
  </r>
  <r>
    <x v="13"/>
    <n v="23"/>
    <s v="female"/>
    <x v="3"/>
    <s v="high_firefighter"/>
    <n v="59076"/>
    <n v="1"/>
    <n v="0"/>
    <n v="0"/>
    <n v="0"/>
    <s v="The fifth, second, fourth, third and sixth floors."/>
    <s v="The fifth and second floors."/>
    <s v="The fourth and sixth floors."/>
    <s v="exh"/>
    <s v="ms-h"/>
    <s v="ms-l"/>
    <n v="1"/>
    <n v="0"/>
    <n v="0"/>
    <n v="1"/>
    <n v="1"/>
    <x v="1"/>
    <n v="1"/>
    <n v="1"/>
    <n v="0"/>
    <n v="0"/>
    <n v="0"/>
    <n v="0"/>
    <n v="0"/>
    <n v="0"/>
  </r>
  <r>
    <x v="13"/>
    <n v="23"/>
    <s v="female"/>
    <x v="2"/>
    <s v="low_la"/>
    <n v="66603"/>
    <n v="0"/>
    <n v="0"/>
    <n v="1"/>
    <n v="0"/>
    <s v="Diners C, F, A, D, and E."/>
    <s v="Diners C and F."/>
    <s v="Diner C."/>
    <s v="exh"/>
    <s v="ms-h"/>
    <s v="mo-h"/>
    <n v="1"/>
    <n v="1"/>
    <n v="0"/>
    <n v="1"/>
    <n v="0"/>
    <x v="1"/>
    <n v="1"/>
    <n v="0"/>
    <n v="1"/>
    <n v="0"/>
    <n v="0"/>
    <n v="0"/>
    <n v="0"/>
    <n v="0"/>
  </r>
  <r>
    <x v="13"/>
    <n v="23"/>
    <s v="female"/>
    <x v="4"/>
    <s v="control_when"/>
    <n v="54988"/>
    <n v="0"/>
    <n v="0"/>
    <n v="0"/>
    <n v="1"/>
    <s v="NA"/>
    <s v="NA"/>
    <s v="NA"/>
    <s v="NA"/>
    <s v="NA"/>
    <s v="NA"/>
    <s v="NA"/>
    <n v="1"/>
    <n v="0"/>
    <n v="1"/>
    <n v="0"/>
    <x v="1"/>
    <n v="1"/>
    <n v="0"/>
    <n v="1"/>
    <n v="0"/>
    <n v="0"/>
    <n v="0"/>
    <n v="0"/>
    <n v="0"/>
  </r>
  <r>
    <x v="13"/>
    <n v="23"/>
    <s v="female"/>
    <x v="5"/>
    <s v="NA"/>
    <n v="283064"/>
    <s v="being aware of a thing that exists indecent of themselves- i.e. objective existenceÂ %0A"/>
    <s v="Rankings and probabilities are not a substantial argument for existence but they are societally relevantÂ %0A%0AIf the truth is scenario A and B saying just A or B is might not be wrong (though logically incorrect)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4"/>
    <n v="26"/>
    <s v="male"/>
    <x v="0"/>
    <s v="NA"/>
    <n v="28214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4"/>
    <n v="26"/>
    <s v="male"/>
    <x v="1"/>
    <s v="train_f"/>
    <n v="33390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4"/>
    <n v="26"/>
    <s v="male"/>
    <x v="1"/>
    <s v="train_m"/>
    <n v="34332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4"/>
    <n v="26"/>
    <s v="male"/>
    <x v="3"/>
    <s v="high_fbi"/>
    <n v="37293"/>
    <n v="0"/>
    <n v="0"/>
    <n v="0"/>
    <n v="1"/>
    <s v="Places F, A, B, C and E."/>
    <s v="Places F and A."/>
    <s v="Places B and E."/>
    <s v="exh"/>
    <s v="ms-h"/>
    <s v="ms-l"/>
    <n v="1"/>
    <n v="0"/>
    <n v="0"/>
    <n v="1"/>
    <n v="1"/>
    <x v="1"/>
    <n v="1"/>
    <n v="0"/>
    <n v="0"/>
    <n v="0"/>
    <n v="0"/>
    <n v="0"/>
    <n v="0"/>
    <n v="1"/>
  </r>
  <r>
    <x v="14"/>
    <n v="26"/>
    <s v="male"/>
    <x v="2"/>
    <s v="low_coffee"/>
    <n v="26462"/>
    <n v="0"/>
    <n v="0"/>
    <n v="1"/>
    <n v="0"/>
    <s v="Cafes F and D."/>
    <s v="Cafes E and B."/>
    <s v="Cafe E."/>
    <s v="ms-l"/>
    <s v="ms-h"/>
    <s v="mo-h"/>
    <n v="0"/>
    <n v="1"/>
    <n v="0"/>
    <n v="1"/>
    <n v="1"/>
    <x v="1"/>
    <n v="1"/>
    <n v="0"/>
    <n v="1"/>
    <n v="0"/>
    <n v="0"/>
    <n v="0"/>
    <n v="0"/>
    <n v="0"/>
  </r>
  <r>
    <x v="14"/>
    <n v="26"/>
    <s v="male"/>
    <x v="4"/>
    <s v="control_why"/>
    <n v="34107"/>
    <n v="1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0"/>
    <n v="0"/>
    <n v="0"/>
    <n v="0"/>
  </r>
  <r>
    <x v="14"/>
    <n v="26"/>
    <s v="male"/>
    <x v="3"/>
    <s v="high_operative"/>
    <n v="91070"/>
    <n v="0"/>
    <n v="0"/>
    <n v="0"/>
    <n v="1"/>
    <s v="The South and North districts."/>
    <s v="The Northeast and Southwest districts."/>
    <s v="The Northeast district."/>
    <s v="ms-l"/>
    <s v="ms-h"/>
    <s v="mo-h"/>
    <n v="0"/>
    <n v="1"/>
    <n v="0"/>
    <n v="1"/>
    <n v="1"/>
    <x v="1"/>
    <n v="1"/>
    <n v="0"/>
    <n v="0"/>
    <n v="0"/>
    <n v="0"/>
    <n v="0"/>
    <n v="0"/>
    <n v="1"/>
  </r>
  <r>
    <x v="14"/>
    <n v="26"/>
    <s v="male"/>
    <x v="2"/>
    <s v="low_brother"/>
    <n v="46979"/>
    <n v="1"/>
    <n v="1"/>
    <n v="1"/>
    <n v="0"/>
    <s v="Markets C, D, A, F and B."/>
    <s v="Market C."/>
    <s v="Markets C and D."/>
    <s v="exh"/>
    <s v="mo-h"/>
    <s v="ms-h"/>
    <n v="1"/>
    <n v="1"/>
    <n v="0"/>
    <n v="1"/>
    <n v="0"/>
    <x v="1"/>
    <n v="1"/>
    <n v="1"/>
    <n v="1"/>
    <n v="0"/>
    <n v="1"/>
    <n v="0"/>
    <n v="0"/>
    <n v="0"/>
  </r>
  <r>
    <x v="14"/>
    <n v="26"/>
    <s v="male"/>
    <x v="4"/>
    <s v="control_what"/>
    <n v="37944"/>
    <n v="1"/>
    <n v="0"/>
    <n v="0"/>
    <n v="0"/>
    <s v="NA"/>
    <s v="NA"/>
    <s v="NA"/>
    <s v="NA"/>
    <s v="NA"/>
    <s v="NA"/>
    <s v="NA"/>
    <n v="1"/>
    <n v="0"/>
    <n v="1"/>
    <n v="0"/>
    <x v="1"/>
    <n v="1"/>
    <n v="1"/>
    <n v="1"/>
    <n v="0"/>
    <n v="1"/>
    <n v="0"/>
    <n v="0"/>
    <n v="0"/>
  </r>
  <r>
    <x v="14"/>
    <n v="26"/>
    <s v="male"/>
    <x v="3"/>
    <s v="high_terrorism"/>
    <n v="32070"/>
    <n v="0"/>
    <n v="0"/>
    <n v="1"/>
    <n v="0"/>
    <s v="Store E."/>
    <s v="Stores E and B."/>
    <s v="Stores E, B, A, D, and F."/>
    <s v="mo-h"/>
    <s v="ms-h"/>
    <s v="exh"/>
    <n v="1"/>
    <n v="1"/>
    <n v="0"/>
    <n v="1"/>
    <n v="0"/>
    <x v="1"/>
    <n v="1"/>
    <n v="1"/>
    <n v="0"/>
    <n v="0"/>
    <n v="0"/>
    <n v="0"/>
    <n v="0"/>
    <n v="0"/>
  </r>
  <r>
    <x v="14"/>
    <n v="26"/>
    <s v="male"/>
    <x v="2"/>
    <s v="low_pic"/>
    <n v="15260"/>
    <n v="0"/>
    <n v="1"/>
    <n v="0"/>
    <n v="0"/>
    <s v="Locations D and F."/>
    <s v="Location A."/>
    <s v="Locations A and D."/>
    <s v="ms-l"/>
    <s v="mo-h"/>
    <s v="ms-h"/>
    <n v="0"/>
    <n v="1"/>
    <n v="0"/>
    <n v="1"/>
    <n v="1"/>
    <x v="1"/>
    <n v="1"/>
    <n v="0"/>
    <n v="1"/>
    <n v="0"/>
    <n v="0"/>
    <n v="0"/>
    <n v="0"/>
    <n v="0"/>
  </r>
  <r>
    <x v="14"/>
    <n v="26"/>
    <s v="male"/>
    <x v="3"/>
    <s v="high_firefighter"/>
    <n v="186324"/>
    <n v="0"/>
    <n v="0"/>
    <n v="0"/>
    <n v="1"/>
    <s v="The sixth floor."/>
    <s v="The fourth and sixth floors."/>
    <s v="The fifth and second floors."/>
    <s v="mo-l"/>
    <s v="ms-l"/>
    <s v="ms-h"/>
    <n v="0"/>
    <n v="0"/>
    <n v="1"/>
    <n v="1"/>
    <n v="1"/>
    <x v="1"/>
    <n v="1"/>
    <n v="0"/>
    <n v="0"/>
    <n v="0"/>
    <n v="0"/>
    <n v="0"/>
    <n v="0"/>
    <n v="1"/>
  </r>
  <r>
    <x v="14"/>
    <n v="26"/>
    <s v="male"/>
    <x v="4"/>
    <s v="control_how"/>
    <n v="54150"/>
    <n v="0"/>
    <n v="1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0"/>
    <n v="0"/>
    <n v="0"/>
    <n v="1"/>
  </r>
  <r>
    <x v="14"/>
    <n v="26"/>
    <s v="male"/>
    <x v="2"/>
    <s v="low_yoga"/>
    <n v="11765"/>
    <n v="0"/>
    <n v="0"/>
    <n v="1"/>
    <n v="0"/>
    <s v="Studios C and B."/>
    <s v="Studios F and E."/>
    <s v="Studio F."/>
    <s v="ms-l"/>
    <s v="ms-h"/>
    <s v="mo-h"/>
    <n v="0"/>
    <n v="1"/>
    <n v="0"/>
    <n v="1"/>
    <n v="1"/>
    <x v="1"/>
    <n v="1"/>
    <n v="0"/>
    <n v="1"/>
    <n v="0"/>
    <n v="0"/>
    <n v="0"/>
    <n v="0"/>
    <n v="0"/>
  </r>
  <r>
    <x v="14"/>
    <n v="26"/>
    <s v="male"/>
    <x v="3"/>
    <s v="high_inspector"/>
    <n v="23549"/>
    <n v="0"/>
    <n v="0"/>
    <n v="1"/>
    <n v="0"/>
    <s v="Restaurant E."/>
    <s v="Restaurant A."/>
    <s v="Restaurants A, B, C, D, and E."/>
    <s v="mo-l"/>
    <s v="mo-h"/>
    <s v="exh"/>
    <n v="1"/>
    <n v="1"/>
    <n v="1"/>
    <n v="0"/>
    <n v="0"/>
    <x v="1"/>
    <n v="1"/>
    <n v="1"/>
    <n v="0"/>
    <n v="0"/>
    <n v="0"/>
    <n v="0"/>
    <n v="0"/>
    <n v="0"/>
  </r>
  <r>
    <x v="14"/>
    <n v="26"/>
    <s v="male"/>
    <x v="2"/>
    <s v="low_la"/>
    <n v="24851"/>
    <n v="0"/>
    <n v="0"/>
    <n v="0"/>
    <n v="1"/>
    <s v="Diners A and E."/>
    <s v="Diners C and F."/>
    <s v="Diners C, F, A, D, and E."/>
    <s v="ms-l"/>
    <s v="ms-h"/>
    <s v="exh"/>
    <n v="1"/>
    <n v="0"/>
    <n v="0"/>
    <n v="1"/>
    <n v="1"/>
    <x v="1"/>
    <n v="1"/>
    <n v="0"/>
    <n v="0"/>
    <n v="0"/>
    <n v="0"/>
    <n v="0"/>
    <n v="0"/>
    <n v="1"/>
  </r>
  <r>
    <x v="14"/>
    <n v="26"/>
    <s v="male"/>
    <x v="4"/>
    <s v="control_when"/>
    <n v="40908"/>
    <n v="0"/>
    <n v="0"/>
    <n v="1"/>
    <n v="0"/>
    <s v="NA"/>
    <s v="NA"/>
    <s v="NA"/>
    <s v="NA"/>
    <s v="NA"/>
    <s v="NA"/>
    <s v="NA"/>
    <n v="0"/>
    <n v="0"/>
    <n v="1"/>
    <n v="1"/>
    <x v="1"/>
    <n v="1"/>
    <n v="0"/>
    <n v="0"/>
    <n v="0"/>
    <n v="0"/>
    <n v="0"/>
    <n v="0"/>
    <n v="1"/>
  </r>
  <r>
    <x v="14"/>
    <n v="26"/>
    <s v="male"/>
    <x v="5"/>
    <s v="NA"/>
    <n v="59772"/>
    <s v="When they truly come to believe it in a non-accidental fashion"/>
    <s v="Yes - in many cases%2C the knowledge claims appeared at least two-ways ambiguous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5"/>
    <n v="20"/>
    <s v="female"/>
    <x v="0"/>
    <s v="NA"/>
    <n v="16222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5"/>
    <n v="20"/>
    <s v="female"/>
    <x v="1"/>
    <s v="train_f"/>
    <n v="52204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5"/>
    <n v="20"/>
    <s v="female"/>
    <x v="1"/>
    <s v="train_m"/>
    <n v="51940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5"/>
    <n v="20"/>
    <s v="female"/>
    <x v="3"/>
    <s v="high_inspector"/>
    <n v="64819"/>
    <n v="1"/>
    <n v="1"/>
    <n v="1"/>
    <n v="0"/>
    <s v="Restaurants A and B."/>
    <s v="Restaurant E."/>
    <s v="Restaurants C and E."/>
    <s v="ms-h"/>
    <s v="mo-l"/>
    <s v="ms-l"/>
    <n v="0"/>
    <n v="0"/>
    <n v="1"/>
    <n v="1"/>
    <n v="1"/>
    <x v="1"/>
    <n v="1"/>
    <n v="0"/>
    <n v="0"/>
    <n v="1"/>
    <n v="1"/>
    <n v="1"/>
    <n v="0"/>
    <n v="0"/>
  </r>
  <r>
    <x v="15"/>
    <n v="20"/>
    <s v="female"/>
    <x v="2"/>
    <s v="low_coffee"/>
    <n v="101659"/>
    <n v="1"/>
    <n v="1"/>
    <n v="1"/>
    <n v="0"/>
    <s v="Cafes F and D."/>
    <s v="Cafes E, B, F, C and D."/>
    <s v="Cafes E and B."/>
    <s v="ms-l"/>
    <s v="exh"/>
    <s v="ms-h"/>
    <n v="1"/>
    <n v="0"/>
    <n v="0"/>
    <n v="1"/>
    <n v="1"/>
    <x v="1"/>
    <n v="1"/>
    <n v="1"/>
    <n v="0"/>
    <n v="0"/>
    <n v="1"/>
    <n v="1"/>
    <n v="0"/>
    <n v="0"/>
  </r>
  <r>
    <x v="15"/>
    <n v="20"/>
    <s v="female"/>
    <x v="3"/>
    <s v="high_operative"/>
    <n v="95883"/>
    <n v="1"/>
    <n v="1"/>
    <n v="1"/>
    <n v="0"/>
    <s v="The Northeast district."/>
    <s v="The Northeast and Southwest districts."/>
    <s v="The South and North districts."/>
    <s v="mo-h"/>
    <s v="ms-h"/>
    <s v="ms-l"/>
    <n v="0"/>
    <n v="1"/>
    <n v="0"/>
    <n v="1"/>
    <n v="1"/>
    <x v="1"/>
    <n v="1"/>
    <n v="0"/>
    <n v="1"/>
    <n v="0"/>
    <n v="1"/>
    <n v="1"/>
    <n v="0"/>
    <n v="0"/>
  </r>
  <r>
    <x v="15"/>
    <n v="20"/>
    <s v="female"/>
    <x v="4"/>
    <s v="control_when"/>
    <n v="38170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1"/>
    <n v="0"/>
    <n v="1"/>
    <n v="1"/>
    <n v="0"/>
    <n v="0"/>
  </r>
  <r>
    <x v="15"/>
    <n v="20"/>
    <s v="female"/>
    <x v="2"/>
    <s v="low_brother"/>
    <n v="46878"/>
    <n v="1"/>
    <n v="0"/>
    <n v="1"/>
    <n v="0"/>
    <s v="Market C."/>
    <s v="Markets A and B."/>
    <s v="Markets C and D."/>
    <s v="mo-h"/>
    <s v="ms-l"/>
    <s v="ms-h"/>
    <n v="0"/>
    <n v="1"/>
    <n v="0"/>
    <n v="1"/>
    <n v="1"/>
    <x v="1"/>
    <n v="1"/>
    <n v="0"/>
    <n v="1"/>
    <n v="0"/>
    <n v="1"/>
    <n v="0"/>
    <n v="0"/>
    <n v="0"/>
  </r>
  <r>
    <x v="15"/>
    <n v="20"/>
    <s v="female"/>
    <x v="3"/>
    <s v="high_firefighter"/>
    <n v="64212"/>
    <n v="1"/>
    <n v="1"/>
    <n v="1"/>
    <n v="0"/>
    <s v="The sixth floor."/>
    <s v="The fifth floor."/>
    <s v="The fifth and second floors."/>
    <s v="mo-l"/>
    <s v="mo-h"/>
    <s v="ms-h"/>
    <n v="0"/>
    <n v="1"/>
    <n v="1"/>
    <n v="1"/>
    <n v="0"/>
    <x v="1"/>
    <n v="1"/>
    <n v="0"/>
    <n v="1"/>
    <n v="1"/>
    <n v="1"/>
    <n v="0"/>
    <n v="0"/>
    <n v="0"/>
  </r>
  <r>
    <x v="15"/>
    <n v="20"/>
    <s v="female"/>
    <x v="4"/>
    <s v="control_why"/>
    <n v="89492"/>
    <n v="1"/>
    <n v="1"/>
    <n v="0"/>
    <n v="0"/>
    <s v="NA"/>
    <s v="NA"/>
    <s v="NA"/>
    <s v="NA"/>
    <s v="NA"/>
    <s v="NA"/>
    <s v="NA"/>
    <n v="1"/>
    <n v="1"/>
    <n v="1"/>
    <n v="0"/>
    <x v="1"/>
    <n v="1"/>
    <n v="0"/>
    <n v="1"/>
    <n v="1"/>
    <n v="1"/>
    <n v="0"/>
    <n v="0"/>
    <n v="0"/>
  </r>
  <r>
    <x v="15"/>
    <n v="20"/>
    <s v="female"/>
    <x v="2"/>
    <s v="low_la"/>
    <n v="44004"/>
    <n v="1"/>
    <n v="1"/>
    <n v="0"/>
    <n v="0"/>
    <s v="Diners C and F."/>
    <s v="Diners A and E."/>
    <s v="Diner E."/>
    <s v="ms-h"/>
    <s v="ms-l"/>
    <s v="mo-l"/>
    <n v="0"/>
    <n v="0"/>
    <n v="1"/>
    <n v="1"/>
    <n v="1"/>
    <x v="1"/>
    <n v="1"/>
    <n v="0"/>
    <n v="0"/>
    <n v="0"/>
    <n v="1"/>
    <n v="1"/>
    <n v="0"/>
    <n v="0"/>
  </r>
  <r>
    <x v="15"/>
    <n v="20"/>
    <s v="female"/>
    <x v="3"/>
    <s v="high_fbi"/>
    <n v="59273"/>
    <n v="1"/>
    <n v="0"/>
    <n v="1"/>
    <n v="0"/>
    <s v="Place F."/>
    <s v="Place E."/>
    <s v="Places F, A, B, C and E."/>
    <s v="mo-h"/>
    <s v="mo-l"/>
    <s v="exh"/>
    <n v="1"/>
    <n v="1"/>
    <n v="1"/>
    <n v="0"/>
    <n v="0"/>
    <x v="1"/>
    <n v="1"/>
    <n v="1"/>
    <n v="1"/>
    <n v="0"/>
    <n v="0"/>
    <n v="0"/>
    <n v="0"/>
    <n v="0"/>
  </r>
  <r>
    <x v="15"/>
    <n v="20"/>
    <s v="female"/>
    <x v="2"/>
    <s v="low_pic"/>
    <n v="48623"/>
    <n v="0"/>
    <n v="1"/>
    <n v="1"/>
    <n v="0"/>
    <s v="Locations D and F."/>
    <s v="Locations A and D."/>
    <s v="Location A."/>
    <s v="ms-l"/>
    <s v="ms-h"/>
    <s v="mo-h"/>
    <n v="0"/>
    <n v="1"/>
    <n v="0"/>
    <n v="1"/>
    <n v="1"/>
    <x v="1"/>
    <n v="1"/>
    <n v="0"/>
    <n v="1"/>
    <n v="0"/>
    <n v="1"/>
    <n v="0"/>
    <n v="0"/>
    <n v="0"/>
  </r>
  <r>
    <x v="15"/>
    <n v="20"/>
    <s v="female"/>
    <x v="4"/>
    <s v="control_what"/>
    <n v="27101"/>
    <n v="1"/>
    <n v="0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15"/>
    <n v="20"/>
    <s v="female"/>
    <x v="3"/>
    <s v="high_terrorism"/>
    <n v="61732"/>
    <n v="1"/>
    <n v="0"/>
    <n v="1"/>
    <n v="0"/>
    <s v="Stores E, B, A, D, and F."/>
    <s v="Store F."/>
    <s v="Store E."/>
    <s v="exh"/>
    <s v="mo-l"/>
    <s v="mo-h"/>
    <n v="1"/>
    <n v="1"/>
    <n v="1"/>
    <n v="0"/>
    <n v="0"/>
    <x v="1"/>
    <n v="1"/>
    <n v="1"/>
    <n v="1"/>
    <n v="0"/>
    <n v="0"/>
    <n v="0"/>
    <n v="0"/>
    <n v="0"/>
  </r>
  <r>
    <x v="15"/>
    <n v="20"/>
    <s v="female"/>
    <x v="2"/>
    <s v="low_yoga"/>
    <n v="47605"/>
    <n v="1"/>
    <n v="1"/>
    <n v="0"/>
    <n v="0"/>
    <s v="Studios F, E, D, C and B."/>
    <s v="Studios F and E."/>
    <s v="Studios C and B."/>
    <s v="exh"/>
    <s v="ms-h"/>
    <s v="ms-l"/>
    <n v="1"/>
    <n v="0"/>
    <n v="0"/>
    <n v="1"/>
    <n v="1"/>
    <x v="1"/>
    <n v="1"/>
    <n v="1"/>
    <n v="0"/>
    <n v="0"/>
    <n v="1"/>
    <n v="0"/>
    <n v="0"/>
    <n v="0"/>
  </r>
  <r>
    <x v="15"/>
    <n v="20"/>
    <s v="female"/>
    <x v="4"/>
    <s v="control_how"/>
    <n v="71484"/>
    <n v="1"/>
    <n v="1"/>
    <n v="1"/>
    <n v="0"/>
    <s v="NA"/>
    <s v="NA"/>
    <s v="NA"/>
    <s v="NA"/>
    <s v="NA"/>
    <s v="NA"/>
    <s v="NA"/>
    <n v="0"/>
    <n v="0"/>
    <n v="1"/>
    <n v="1"/>
    <x v="1"/>
    <n v="1"/>
    <n v="1"/>
    <n v="0"/>
    <n v="0"/>
    <n v="1"/>
    <n v="0"/>
    <n v="0"/>
    <n v="0"/>
  </r>
  <r>
    <x v="15"/>
    <n v="20"/>
    <s v="female"/>
    <x v="5"/>
    <s v="NA"/>
    <n v="51541"/>
    <s v="When they give at least one right answer.Â "/>
    <s v="It was difficult because I felt like some of these answers really were situation specific.Â 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6"/>
    <n v="22"/>
    <s v="male"/>
    <x v="0"/>
    <s v="NA"/>
    <n v="122370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6"/>
    <n v="22"/>
    <s v="male"/>
    <x v="1"/>
    <s v="train_f"/>
    <n v="74548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6"/>
    <n v="22"/>
    <s v="male"/>
    <x v="1"/>
    <s v="train_m"/>
    <n v="45371"/>
    <n v="0"/>
    <n v="1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6"/>
    <n v="22"/>
    <s v="male"/>
    <x v="2"/>
    <s v="low_pic"/>
    <n v="78331"/>
    <n v="1"/>
    <n v="1"/>
    <n v="0"/>
    <n v="0"/>
    <s v="Location A."/>
    <s v="Locations A and D."/>
    <s v="Locations D and F."/>
    <s v="mo-h"/>
    <s v="ms-h"/>
    <s v="ms-l"/>
    <n v="0"/>
    <n v="1"/>
    <n v="0"/>
    <n v="1"/>
    <n v="1"/>
    <x v="1"/>
    <n v="1"/>
    <n v="0"/>
    <n v="1"/>
    <n v="0"/>
    <n v="1"/>
    <n v="0"/>
    <n v="0"/>
    <n v="0"/>
  </r>
  <r>
    <x v="16"/>
    <n v="22"/>
    <s v="male"/>
    <x v="3"/>
    <s v="high_firefighter"/>
    <n v="89859"/>
    <n v="1"/>
    <n v="1"/>
    <n v="1"/>
    <n v="0"/>
    <s v="The fifth, second, fourth, third and sixth floors."/>
    <s v="The fifth and second floors."/>
    <s v="The fifth floor."/>
    <s v="exh"/>
    <s v="ms-h"/>
    <s v="mo-h"/>
    <n v="1"/>
    <n v="1"/>
    <n v="0"/>
    <n v="1"/>
    <n v="0"/>
    <x v="1"/>
    <n v="1"/>
    <n v="1"/>
    <n v="1"/>
    <n v="0"/>
    <n v="1"/>
    <n v="0"/>
    <n v="0"/>
    <n v="0"/>
  </r>
  <r>
    <x v="16"/>
    <n v="22"/>
    <s v="male"/>
    <x v="2"/>
    <s v="low_la"/>
    <n v="53924"/>
    <n v="0"/>
    <n v="1"/>
    <n v="1"/>
    <n v="0"/>
    <s v="Diner E."/>
    <s v="Diner C."/>
    <s v="Diners C and F."/>
    <s v="mo-l"/>
    <s v="mo-h"/>
    <s v="ms-h"/>
    <n v="0"/>
    <n v="1"/>
    <n v="1"/>
    <n v="1"/>
    <n v="0"/>
    <x v="1"/>
    <n v="1"/>
    <n v="0"/>
    <n v="1"/>
    <n v="0"/>
    <n v="1"/>
    <n v="0"/>
    <n v="0"/>
    <n v="0"/>
  </r>
  <r>
    <x v="16"/>
    <n v="22"/>
    <s v="male"/>
    <x v="4"/>
    <s v="control_what"/>
    <n v="52436"/>
    <n v="0"/>
    <n v="0"/>
    <n v="1"/>
    <n v="0"/>
    <s v="NA"/>
    <s v="NA"/>
    <s v="NA"/>
    <s v="NA"/>
    <s v="NA"/>
    <s v="NA"/>
    <s v="NA"/>
    <n v="1"/>
    <n v="1"/>
    <n v="1"/>
    <n v="0"/>
    <x v="1"/>
    <n v="1"/>
    <n v="0"/>
    <n v="1"/>
    <n v="0"/>
    <n v="1"/>
    <n v="0"/>
    <n v="0"/>
    <n v="0"/>
  </r>
  <r>
    <x v="16"/>
    <n v="22"/>
    <s v="male"/>
    <x v="3"/>
    <s v="high_operative"/>
    <n v="92172"/>
    <n v="1"/>
    <n v="1"/>
    <n v="1"/>
    <n v="0"/>
    <s v="The North district."/>
    <s v="The Northeast and Southwest districts."/>
    <s v="The Northeast district."/>
    <s v="mo-l"/>
    <s v="ms-h"/>
    <s v="mo-h"/>
    <n v="0"/>
    <n v="1"/>
    <n v="1"/>
    <n v="1"/>
    <n v="0"/>
    <x v="1"/>
    <n v="1"/>
    <n v="0"/>
    <n v="1"/>
    <n v="1"/>
    <n v="1"/>
    <n v="0"/>
    <n v="0"/>
    <n v="0"/>
  </r>
  <r>
    <x v="16"/>
    <n v="22"/>
    <s v="male"/>
    <x v="2"/>
    <s v="low_yoga"/>
    <n v="33701"/>
    <n v="0"/>
    <n v="1"/>
    <n v="1"/>
    <n v="0"/>
    <s v="Studios C and B."/>
    <s v="Studio F."/>
    <s v="Studios F, E, D, C and B."/>
    <s v="ms-l"/>
    <s v="mo-h"/>
    <s v="exh"/>
    <n v="1"/>
    <n v="1"/>
    <n v="0"/>
    <n v="0"/>
    <n v="1"/>
    <x v="1"/>
    <n v="1"/>
    <n v="1"/>
    <n v="1"/>
    <n v="0"/>
    <n v="0"/>
    <n v="0"/>
    <n v="0"/>
    <n v="0"/>
  </r>
  <r>
    <x v="16"/>
    <n v="22"/>
    <s v="male"/>
    <x v="4"/>
    <s v="control_why"/>
    <n v="42373"/>
    <n v="1"/>
    <n v="0"/>
    <n v="0"/>
    <n v="0"/>
    <s v="NA"/>
    <s v="NA"/>
    <s v="NA"/>
    <s v="NA"/>
    <s v="NA"/>
    <s v="NA"/>
    <s v="NA"/>
    <n v="1"/>
    <n v="0"/>
    <n v="0"/>
    <n v="1"/>
    <x v="1"/>
    <n v="1"/>
    <n v="1"/>
    <n v="1"/>
    <n v="0"/>
    <n v="0"/>
    <n v="0"/>
    <n v="0"/>
    <n v="0"/>
  </r>
  <r>
    <x v="16"/>
    <n v="22"/>
    <s v="male"/>
    <x v="3"/>
    <s v="high_fbi"/>
    <n v="59948"/>
    <n v="1"/>
    <n v="1"/>
    <n v="0"/>
    <n v="0"/>
    <s v="Place E."/>
    <s v="Place F."/>
    <s v="Places F, A, B, C and E."/>
    <s v="mo-l"/>
    <s v="mo-h"/>
    <s v="exh"/>
    <n v="1"/>
    <n v="1"/>
    <n v="1"/>
    <n v="0"/>
    <n v="0"/>
    <x v="1"/>
    <n v="1"/>
    <n v="0"/>
    <n v="1"/>
    <n v="1"/>
    <n v="0"/>
    <n v="0"/>
    <n v="0"/>
    <n v="0"/>
  </r>
  <r>
    <x v="16"/>
    <n v="22"/>
    <s v="male"/>
    <x v="2"/>
    <s v="low_brother"/>
    <n v="60803"/>
    <n v="0"/>
    <n v="1"/>
    <n v="0"/>
    <n v="0"/>
    <s v="Markets A and B."/>
    <s v="Markets C and D."/>
    <s v="Market B."/>
    <s v="ms-l"/>
    <s v="ms-h"/>
    <s v="mo-l"/>
    <n v="0"/>
    <n v="0"/>
    <n v="1"/>
    <n v="1"/>
    <n v="1"/>
    <x v="1"/>
    <n v="1"/>
    <n v="0"/>
    <n v="0"/>
    <n v="0"/>
    <n v="1"/>
    <n v="0"/>
    <n v="0"/>
    <n v="0"/>
  </r>
  <r>
    <x v="16"/>
    <n v="22"/>
    <s v="male"/>
    <x v="3"/>
    <s v="high_terrorism"/>
    <n v="67036"/>
    <n v="1"/>
    <n v="1"/>
    <n v="1"/>
    <n v="0"/>
    <s v="Store E."/>
    <s v="Stores A and F."/>
    <s v="Stores E and B."/>
    <s v="mo-h"/>
    <s v="ms-l"/>
    <s v="ms-h"/>
    <n v="0"/>
    <n v="1"/>
    <n v="0"/>
    <n v="1"/>
    <n v="1"/>
    <x v="1"/>
    <n v="1"/>
    <n v="0"/>
    <n v="1"/>
    <n v="0"/>
    <n v="1"/>
    <n v="1"/>
    <n v="0"/>
    <n v="0"/>
  </r>
  <r>
    <x v="16"/>
    <n v="22"/>
    <s v="male"/>
    <x v="4"/>
    <s v="control_how"/>
    <n v="87908"/>
    <n v="0"/>
    <n v="0"/>
    <n v="1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1"/>
    <n v="0"/>
    <n v="0"/>
  </r>
  <r>
    <x v="16"/>
    <n v="22"/>
    <s v="male"/>
    <x v="2"/>
    <s v="low_coffee"/>
    <n v="35052"/>
    <n v="0"/>
    <n v="0"/>
    <n v="1"/>
    <n v="0"/>
    <s v="Cafes E, B, F, C and D."/>
    <s v="Cafes F and D."/>
    <s v="Cafe E."/>
    <s v="exh"/>
    <s v="ms-l"/>
    <s v="mo-h"/>
    <n v="1"/>
    <n v="1"/>
    <n v="0"/>
    <n v="0"/>
    <n v="1"/>
    <x v="1"/>
    <n v="1"/>
    <n v="0"/>
    <n v="1"/>
    <n v="0"/>
    <n v="0"/>
    <n v="0"/>
    <n v="0"/>
    <n v="0"/>
  </r>
  <r>
    <x v="16"/>
    <n v="22"/>
    <s v="male"/>
    <x v="3"/>
    <s v="high_inspector"/>
    <n v="60172"/>
    <n v="1"/>
    <n v="0"/>
    <n v="0"/>
    <n v="0"/>
    <s v="Restaurants A, B, C, D, and E."/>
    <s v="Restaurant E."/>
    <s v="Restaurants A and B."/>
    <s v="exh"/>
    <s v="mo-l"/>
    <s v="ms-h"/>
    <n v="1"/>
    <n v="0"/>
    <n v="1"/>
    <n v="1"/>
    <n v="0"/>
    <x v="1"/>
    <n v="1"/>
    <n v="1"/>
    <n v="0"/>
    <n v="0"/>
    <n v="0"/>
    <n v="0"/>
    <n v="0"/>
    <n v="0"/>
  </r>
  <r>
    <x v="16"/>
    <n v="22"/>
    <s v="male"/>
    <x v="4"/>
    <s v="control_when"/>
    <n v="58005"/>
    <n v="0"/>
    <n v="1"/>
    <n v="0"/>
    <n v="0"/>
    <s v="NA"/>
    <s v="NA"/>
    <s v="NA"/>
    <s v="NA"/>
    <s v="NA"/>
    <s v="NA"/>
    <s v="NA"/>
    <n v="0"/>
    <n v="1"/>
    <n v="1"/>
    <n v="0"/>
    <x v="1"/>
    <n v="1"/>
    <n v="1"/>
    <n v="0"/>
    <n v="0"/>
    <n v="0"/>
    <n v="0"/>
    <n v="0"/>
    <n v="0"/>
  </r>
  <r>
    <x v="16"/>
    <n v="22"/>
    <s v="male"/>
    <x v="5"/>
    <s v="NA"/>
    <n v="148603"/>
    <s v="It really depends on what things do need to know. The coffee store%2C for example%2C the best one should be known; the terrorist one%2C any place with possibilities can be counted."/>
    <s v="Not really%2C it is actually interesting because as the test moves on%2C I gradually get the point of this test.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7"/>
    <n v="20"/>
    <s v="female"/>
    <x v="0"/>
    <s v="NA"/>
    <n v="22843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7"/>
    <n v="20"/>
    <s v="female"/>
    <x v="1"/>
    <s v="train_m"/>
    <n v="82627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7"/>
    <n v="20"/>
    <s v="female"/>
    <x v="1"/>
    <s v="train_f"/>
    <n v="46124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7"/>
    <n v="20"/>
    <s v="female"/>
    <x v="2"/>
    <s v="low_brother"/>
    <n v="53715"/>
    <n v="0"/>
    <n v="1"/>
    <n v="1"/>
    <n v="0"/>
    <s v="Markets A and B."/>
    <s v="Market C."/>
    <s v="Markets C and D."/>
    <s v="ms-l"/>
    <s v="mo-h"/>
    <s v="ms-h"/>
    <n v="0"/>
    <n v="1"/>
    <n v="0"/>
    <n v="1"/>
    <n v="1"/>
    <x v="1"/>
    <n v="1"/>
    <n v="0"/>
    <n v="1"/>
    <n v="0"/>
    <n v="1"/>
    <n v="0"/>
    <n v="0"/>
    <n v="0"/>
  </r>
  <r>
    <x v="17"/>
    <n v="20"/>
    <s v="female"/>
    <x v="3"/>
    <s v="high_firefighter"/>
    <n v="54684"/>
    <n v="1"/>
    <n v="1"/>
    <n v="1"/>
    <n v="0"/>
    <s v="The fifth and second floors."/>
    <s v="The fourth and sixth floors."/>
    <s v="The sixth floor."/>
    <s v="ms-h"/>
    <s v="ms-l"/>
    <s v="mo-l"/>
    <n v="0"/>
    <n v="0"/>
    <n v="1"/>
    <n v="1"/>
    <n v="1"/>
    <x v="1"/>
    <n v="1"/>
    <n v="0"/>
    <n v="0"/>
    <n v="1"/>
    <n v="1"/>
    <n v="1"/>
    <n v="0"/>
    <n v="0"/>
  </r>
  <r>
    <x v="17"/>
    <n v="20"/>
    <s v="female"/>
    <x v="2"/>
    <s v="low_pic"/>
    <n v="56700"/>
    <n v="1"/>
    <n v="0"/>
    <n v="0"/>
    <n v="0"/>
    <s v="Location A."/>
    <s v="Location F."/>
    <s v="Locations D and F."/>
    <s v="mo-h"/>
    <s v="mo-l"/>
    <s v="ms-l"/>
    <n v="0"/>
    <n v="1"/>
    <n v="1"/>
    <n v="0"/>
    <n v="1"/>
    <x v="1"/>
    <n v="1"/>
    <n v="0"/>
    <n v="1"/>
    <n v="0"/>
    <n v="0"/>
    <n v="0"/>
    <n v="0"/>
    <n v="0"/>
  </r>
  <r>
    <x v="17"/>
    <n v="20"/>
    <s v="female"/>
    <x v="4"/>
    <s v="control_what"/>
    <n v="41108"/>
    <n v="1"/>
    <n v="1"/>
    <n v="0"/>
    <n v="0"/>
    <s v="NA"/>
    <s v="NA"/>
    <s v="NA"/>
    <s v="NA"/>
    <s v="NA"/>
    <s v="NA"/>
    <s v="NA"/>
    <n v="1"/>
    <n v="1"/>
    <n v="0"/>
    <n v="1"/>
    <x v="1"/>
    <n v="1"/>
    <n v="0"/>
    <n v="1"/>
    <n v="0"/>
    <n v="0"/>
    <n v="0"/>
    <n v="0"/>
    <n v="0"/>
  </r>
  <r>
    <x v="17"/>
    <n v="20"/>
    <s v="female"/>
    <x v="3"/>
    <s v="high_inspector"/>
    <n v="74571"/>
    <n v="1"/>
    <n v="0"/>
    <n v="0"/>
    <n v="0"/>
    <s v="Restaurants A and B."/>
    <s v="Restaurant A."/>
    <s v="Restaurants C and E."/>
    <s v="ms-h"/>
    <s v="mo-h"/>
    <s v="ms-l"/>
    <n v="0"/>
    <n v="1"/>
    <n v="0"/>
    <n v="1"/>
    <n v="1"/>
    <x v="1"/>
    <n v="1"/>
    <n v="0"/>
    <n v="0"/>
    <n v="0"/>
    <n v="1"/>
    <n v="0"/>
    <n v="0"/>
    <n v="0"/>
  </r>
  <r>
    <x v="17"/>
    <n v="20"/>
    <s v="female"/>
    <x v="2"/>
    <s v="low_coffee"/>
    <n v="71572"/>
    <n v="1"/>
    <n v="1"/>
    <n v="0"/>
    <n v="0"/>
    <s v="Cafes E and B."/>
    <s v="Cafe E."/>
    <s v="Cafes E, B, F, C and D."/>
    <s v="ms-h"/>
    <s v="mo-h"/>
    <s v="exh"/>
    <n v="1"/>
    <n v="1"/>
    <n v="0"/>
    <n v="1"/>
    <n v="0"/>
    <x v="1"/>
    <n v="1"/>
    <n v="0"/>
    <n v="1"/>
    <n v="0"/>
    <n v="1"/>
    <n v="0"/>
    <n v="0"/>
    <n v="0"/>
  </r>
  <r>
    <x v="17"/>
    <n v="20"/>
    <s v="female"/>
    <x v="4"/>
    <s v="control_how"/>
    <n v="41245"/>
    <n v="0"/>
    <n v="1"/>
    <n v="0"/>
    <n v="0"/>
    <s v="NA"/>
    <s v="NA"/>
    <s v="NA"/>
    <s v="NA"/>
    <s v="NA"/>
    <s v="NA"/>
    <s v="NA"/>
    <n v="1"/>
    <n v="0"/>
    <n v="1"/>
    <n v="0"/>
    <x v="1"/>
    <n v="1"/>
    <n v="0"/>
    <n v="1"/>
    <n v="0"/>
    <n v="1"/>
    <n v="0"/>
    <n v="0"/>
    <n v="0"/>
  </r>
  <r>
    <x v="17"/>
    <n v="20"/>
    <s v="female"/>
    <x v="3"/>
    <s v="high_operative"/>
    <n v="71413"/>
    <n v="1"/>
    <n v="1"/>
    <n v="1"/>
    <n v="0"/>
    <s v="The Northeast, Southwest, South, Southeast and North districts."/>
    <s v="The Northeast and Southwest districts."/>
    <s v="The Northeast district."/>
    <s v="exh"/>
    <s v="ms-h"/>
    <s v="mo-h"/>
    <n v="1"/>
    <n v="1"/>
    <n v="0"/>
    <n v="1"/>
    <n v="0"/>
    <x v="1"/>
    <n v="1"/>
    <n v="1"/>
    <n v="1"/>
    <n v="0"/>
    <n v="1"/>
    <n v="0"/>
    <n v="0"/>
    <n v="0"/>
  </r>
  <r>
    <x v="17"/>
    <n v="20"/>
    <s v="female"/>
    <x v="2"/>
    <s v="low_yoga"/>
    <n v="43683"/>
    <n v="1"/>
    <n v="1"/>
    <n v="1"/>
    <n v="0"/>
    <s v="Studio F."/>
    <s v="Studio B."/>
    <s v="Studios F and E."/>
    <s v="mo-h"/>
    <s v="mo-l"/>
    <s v="ms-h"/>
    <n v="0"/>
    <n v="1"/>
    <n v="1"/>
    <n v="1"/>
    <n v="0"/>
    <x v="1"/>
    <n v="1"/>
    <n v="0"/>
    <n v="1"/>
    <n v="1"/>
    <n v="1"/>
    <n v="0"/>
    <n v="0"/>
    <n v="0"/>
  </r>
  <r>
    <x v="17"/>
    <n v="20"/>
    <s v="female"/>
    <x v="3"/>
    <s v="high_fbi"/>
    <n v="30565"/>
    <n v="1"/>
    <n v="1"/>
    <n v="1"/>
    <n v="0"/>
    <s v="Place F."/>
    <s v="Places F, A, B, C and E."/>
    <s v="Places F and A."/>
    <s v="mo-h"/>
    <s v="exh"/>
    <s v="ms-h"/>
    <n v="1"/>
    <n v="1"/>
    <n v="0"/>
    <n v="1"/>
    <n v="0"/>
    <x v="1"/>
    <n v="1"/>
    <n v="1"/>
    <n v="1"/>
    <n v="0"/>
    <n v="1"/>
    <n v="0"/>
    <n v="0"/>
    <n v="0"/>
  </r>
  <r>
    <x v="17"/>
    <n v="20"/>
    <s v="female"/>
    <x v="4"/>
    <s v="control_why"/>
    <n v="31901"/>
    <n v="1"/>
    <n v="1"/>
    <n v="0"/>
    <n v="0"/>
    <s v="NA"/>
    <s v="NA"/>
    <s v="NA"/>
    <s v="NA"/>
    <s v="NA"/>
    <s v="NA"/>
    <s v="NA"/>
    <n v="1"/>
    <n v="0"/>
    <n v="1"/>
    <n v="0"/>
    <x v="1"/>
    <n v="1"/>
    <n v="1"/>
    <n v="1"/>
    <n v="0"/>
    <n v="1"/>
    <n v="0"/>
    <n v="0"/>
    <n v="0"/>
  </r>
  <r>
    <x v="17"/>
    <n v="20"/>
    <s v="female"/>
    <x v="2"/>
    <s v="low_la"/>
    <n v="40468"/>
    <n v="1"/>
    <n v="1"/>
    <n v="1"/>
    <n v="0"/>
    <s v="Diners C and F."/>
    <s v="Diners A and E."/>
    <s v="Diner C."/>
    <s v="ms-h"/>
    <s v="ms-l"/>
    <s v="mo-h"/>
    <n v="0"/>
    <n v="1"/>
    <n v="0"/>
    <n v="1"/>
    <n v="1"/>
    <x v="1"/>
    <n v="1"/>
    <n v="0"/>
    <n v="1"/>
    <n v="0"/>
    <n v="1"/>
    <n v="1"/>
    <n v="0"/>
    <n v="0"/>
  </r>
  <r>
    <x v="17"/>
    <n v="20"/>
    <s v="female"/>
    <x v="3"/>
    <s v="high_terrorism"/>
    <n v="51644"/>
    <n v="0"/>
    <n v="1"/>
    <n v="1"/>
    <n v="0"/>
    <s v="Stores A and F."/>
    <s v="Stores E and B."/>
    <s v="Store E."/>
    <s v="ms-l"/>
    <s v="ms-h"/>
    <s v="mo-h"/>
    <n v="0"/>
    <n v="1"/>
    <n v="0"/>
    <n v="1"/>
    <n v="1"/>
    <x v="1"/>
    <n v="1"/>
    <n v="0"/>
    <n v="1"/>
    <n v="0"/>
    <n v="1"/>
    <n v="0"/>
    <n v="0"/>
    <n v="0"/>
  </r>
  <r>
    <x v="17"/>
    <n v="20"/>
    <s v="female"/>
    <x v="4"/>
    <s v="control_when"/>
    <n v="71340"/>
    <n v="0"/>
    <n v="0"/>
    <n v="1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17"/>
    <n v="20"/>
    <s v="female"/>
    <x v="5"/>
    <s v="NA"/>
    <n v="220497"/>
    <s v="I would say that somebody knows something when there knowledge matches with the right answer."/>
    <s v="I found this task difficult because I was unsure as to what certain questions meant. For instance%2C many times the question asked which person knew which diner or yoga place to go to. I felt that as long as they knew a yoga place or a diner that existed would be sufficient to say that they knew which place to go to. However%2C other times I feel that the answers weren't that simple or depended on opinion.Â 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8"/>
    <n v="27"/>
    <s v="male"/>
    <x v="0"/>
    <s v="NA"/>
    <n v="43248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8"/>
    <n v="27"/>
    <s v="male"/>
    <x v="1"/>
    <s v="train_m"/>
    <n v="87323"/>
    <n v="0"/>
    <n v="0"/>
    <n v="1"/>
    <n v="0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8"/>
    <n v="27"/>
    <s v="male"/>
    <x v="1"/>
    <s v="train_f"/>
    <n v="42441"/>
    <n v="0"/>
    <n v="0"/>
    <n v="0"/>
    <n v="1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  <r>
    <x v="18"/>
    <n v="27"/>
    <s v="male"/>
    <x v="2"/>
    <s v="low_la"/>
    <n v="65975"/>
    <n v="1"/>
    <n v="1"/>
    <n v="1"/>
    <n v="0"/>
    <s v="Diners C and F."/>
    <s v="Diners A and E."/>
    <s v="Diners C, F, A, D, and E."/>
    <s v="ms-h"/>
    <s v="ms-l"/>
    <s v="exh"/>
    <n v="1"/>
    <n v="0"/>
    <n v="0"/>
    <n v="1"/>
    <n v="1"/>
    <x v="1"/>
    <n v="1"/>
    <n v="1"/>
    <n v="0"/>
    <n v="0"/>
    <n v="1"/>
    <n v="1"/>
    <n v="0"/>
    <n v="0"/>
  </r>
  <r>
    <x v="18"/>
    <n v="27"/>
    <s v="male"/>
    <x v="3"/>
    <s v="high_operative"/>
    <n v="100581"/>
    <n v="1"/>
    <n v="0"/>
    <n v="0"/>
    <n v="0"/>
    <s v="The Northeast, Southwest, South, Southeast and North districts."/>
    <s v="The North district."/>
    <s v="The South and North districts."/>
    <s v="exh"/>
    <s v="mo-l"/>
    <s v="ms-l"/>
    <n v="1"/>
    <n v="0"/>
    <n v="1"/>
    <n v="0"/>
    <n v="1"/>
    <x v="1"/>
    <n v="1"/>
    <n v="1"/>
    <n v="0"/>
    <n v="0"/>
    <n v="0"/>
    <n v="0"/>
    <n v="0"/>
    <n v="0"/>
  </r>
  <r>
    <x v="18"/>
    <n v="27"/>
    <s v="male"/>
    <x v="2"/>
    <s v="low_pic"/>
    <n v="76440"/>
    <n v="1"/>
    <n v="0"/>
    <n v="1"/>
    <n v="0"/>
    <s v="Location A."/>
    <s v="Locations D and F."/>
    <s v="Locations A and D."/>
    <s v="mo-h"/>
    <s v="ms-l"/>
    <s v="ms-h"/>
    <n v="0"/>
    <n v="1"/>
    <n v="0"/>
    <n v="1"/>
    <n v="1"/>
    <x v="1"/>
    <n v="1"/>
    <n v="0"/>
    <n v="1"/>
    <n v="0"/>
    <n v="1"/>
    <n v="0"/>
    <n v="0"/>
    <n v="0"/>
  </r>
  <r>
    <x v="18"/>
    <n v="27"/>
    <s v="male"/>
    <x v="4"/>
    <s v="control_how"/>
    <n v="34190"/>
    <n v="0"/>
    <n v="1"/>
    <n v="0"/>
    <n v="0"/>
    <s v="NA"/>
    <s v="NA"/>
    <s v="NA"/>
    <s v="NA"/>
    <s v="NA"/>
    <s v="NA"/>
    <s v="NA"/>
    <n v="1"/>
    <n v="0"/>
    <n v="1"/>
    <n v="1"/>
    <x v="1"/>
    <n v="1"/>
    <n v="0"/>
    <n v="1"/>
    <n v="0"/>
    <n v="1"/>
    <n v="0"/>
    <n v="0"/>
    <n v="0"/>
  </r>
  <r>
    <x v="18"/>
    <n v="27"/>
    <s v="male"/>
    <x v="3"/>
    <s v="high_terrorism"/>
    <n v="84918"/>
    <n v="1"/>
    <n v="0"/>
    <n v="1"/>
    <n v="0"/>
    <s v="Store E."/>
    <s v="Stores A and F."/>
    <s v="Stores E and B."/>
    <s v="mo-h"/>
    <s v="ms-l"/>
    <s v="ms-h"/>
    <n v="0"/>
    <n v="1"/>
    <n v="0"/>
    <n v="1"/>
    <n v="1"/>
    <x v="1"/>
    <n v="1"/>
    <n v="0"/>
    <n v="1"/>
    <n v="0"/>
    <n v="1"/>
    <n v="0"/>
    <n v="0"/>
    <n v="0"/>
  </r>
  <r>
    <x v="18"/>
    <n v="27"/>
    <s v="male"/>
    <x v="2"/>
    <s v="low_brother"/>
    <n v="79441"/>
    <n v="1"/>
    <n v="1"/>
    <n v="1"/>
    <n v="0"/>
    <s v="Markets A and B."/>
    <s v="Market C."/>
    <s v="Markets C and D."/>
    <s v="ms-l"/>
    <s v="mo-h"/>
    <s v="ms-h"/>
    <n v="0"/>
    <n v="1"/>
    <n v="0"/>
    <n v="1"/>
    <n v="1"/>
    <x v="1"/>
    <n v="1"/>
    <n v="0"/>
    <n v="1"/>
    <n v="0"/>
    <n v="1"/>
    <n v="1"/>
    <n v="0"/>
    <n v="0"/>
  </r>
  <r>
    <x v="18"/>
    <n v="27"/>
    <s v="male"/>
    <x v="4"/>
    <s v="control_when"/>
    <n v="37504"/>
    <n v="0"/>
    <n v="0"/>
    <n v="0"/>
    <n v="1"/>
    <s v="NA"/>
    <s v="NA"/>
    <s v="NA"/>
    <s v="NA"/>
    <s v="NA"/>
    <s v="NA"/>
    <s v="NA"/>
    <n v="1"/>
    <n v="0"/>
    <n v="1"/>
    <n v="1"/>
    <x v="1"/>
    <n v="1"/>
    <n v="0"/>
    <n v="1"/>
    <n v="0"/>
    <n v="1"/>
    <n v="1"/>
    <n v="0"/>
    <n v="0"/>
  </r>
  <r>
    <x v="18"/>
    <n v="27"/>
    <s v="male"/>
    <x v="3"/>
    <s v="high_inspector"/>
    <n v="46179"/>
    <n v="1"/>
    <n v="0"/>
    <n v="1"/>
    <n v="0"/>
    <s v="Restaurant A."/>
    <s v="Restaurants C and E."/>
    <s v="Restaurants A and B."/>
    <s v="mo-h"/>
    <s v="ms-l"/>
    <s v="ms-h"/>
    <n v="0"/>
    <n v="1"/>
    <n v="0"/>
    <n v="1"/>
    <n v="1"/>
    <x v="1"/>
    <n v="1"/>
    <n v="0"/>
    <n v="1"/>
    <n v="0"/>
    <n v="1"/>
    <n v="0"/>
    <n v="0"/>
    <n v="0"/>
  </r>
  <r>
    <x v="18"/>
    <n v="27"/>
    <s v="male"/>
    <x v="2"/>
    <s v="low_coffee"/>
    <n v="42692"/>
    <n v="0"/>
    <n v="1"/>
    <n v="0"/>
    <n v="0"/>
    <s v="Cafes E, B, F, C and D."/>
    <s v="Cafe E."/>
    <s v="Cafes F and D."/>
    <s v="exh"/>
    <s v="mo-h"/>
    <s v="ms-l"/>
    <n v="1"/>
    <n v="1"/>
    <n v="0"/>
    <n v="0"/>
    <n v="1"/>
    <x v="1"/>
    <n v="1"/>
    <n v="0"/>
    <n v="1"/>
    <n v="0"/>
    <n v="0"/>
    <n v="0"/>
    <n v="0"/>
    <n v="0"/>
  </r>
  <r>
    <x v="18"/>
    <n v="27"/>
    <s v="male"/>
    <x v="3"/>
    <s v="high_fbi"/>
    <n v="36223"/>
    <n v="0"/>
    <n v="1"/>
    <n v="0"/>
    <n v="0"/>
    <s v="Place E."/>
    <s v="Places F and A."/>
    <s v="Places B and E."/>
    <s v="mo-l"/>
    <s v="ms-h"/>
    <s v="ms-l"/>
    <n v="0"/>
    <n v="0"/>
    <n v="1"/>
    <n v="1"/>
    <n v="1"/>
    <x v="1"/>
    <n v="1"/>
    <n v="0"/>
    <n v="0"/>
    <n v="0"/>
    <n v="1"/>
    <n v="0"/>
    <n v="0"/>
    <n v="0"/>
  </r>
  <r>
    <x v="18"/>
    <n v="27"/>
    <s v="male"/>
    <x v="4"/>
    <s v="control_why"/>
    <n v="33893"/>
    <n v="1"/>
    <n v="0"/>
    <n v="0"/>
    <n v="0"/>
    <s v="NA"/>
    <s v="NA"/>
    <s v="NA"/>
    <s v="NA"/>
    <s v="NA"/>
    <s v="NA"/>
    <s v="NA"/>
    <n v="0"/>
    <n v="1"/>
    <n v="1"/>
    <n v="1"/>
    <x v="1"/>
    <n v="1"/>
    <n v="0"/>
    <n v="0"/>
    <n v="0"/>
    <n v="1"/>
    <n v="0"/>
    <n v="0"/>
    <n v="0"/>
  </r>
  <r>
    <x v="18"/>
    <n v="27"/>
    <s v="male"/>
    <x v="2"/>
    <s v="low_yoga"/>
    <n v="52112"/>
    <n v="0"/>
    <n v="0"/>
    <n v="1"/>
    <n v="0"/>
    <s v="Studios F, E, D, C and B."/>
    <s v="Studio F."/>
    <s v="Studios F and E."/>
    <s v="exh"/>
    <s v="mo-h"/>
    <s v="ms-h"/>
    <n v="1"/>
    <n v="1"/>
    <n v="0"/>
    <n v="1"/>
    <n v="0"/>
    <x v="1"/>
    <n v="1"/>
    <n v="0"/>
    <n v="0"/>
    <n v="0"/>
    <n v="1"/>
    <n v="0"/>
    <n v="0"/>
    <n v="0"/>
  </r>
  <r>
    <x v="18"/>
    <n v="27"/>
    <s v="male"/>
    <x v="3"/>
    <s v="high_firefighter"/>
    <n v="46851"/>
    <n v="1"/>
    <n v="0"/>
    <n v="1"/>
    <n v="0"/>
    <s v="The fifth and second floors."/>
    <s v="The fourth and sixth floors."/>
    <s v="The fifth, second, fourth, third and sixth floors."/>
    <s v="ms-h"/>
    <s v="ms-l"/>
    <s v="exh"/>
    <n v="1"/>
    <n v="0"/>
    <n v="0"/>
    <n v="1"/>
    <n v="1"/>
    <x v="1"/>
    <n v="1"/>
    <n v="1"/>
    <n v="0"/>
    <n v="0"/>
    <n v="1"/>
    <n v="0"/>
    <n v="0"/>
    <n v="0"/>
  </r>
  <r>
    <x v="18"/>
    <n v="27"/>
    <s v="male"/>
    <x v="4"/>
    <s v="control_what"/>
    <n v="23101"/>
    <n v="0"/>
    <n v="0"/>
    <n v="0"/>
    <n v="1"/>
    <s v="NA"/>
    <s v="NA"/>
    <s v="NA"/>
    <s v="NA"/>
    <s v="NA"/>
    <s v="NA"/>
    <s v="NA"/>
    <n v="0"/>
    <n v="0"/>
    <n v="1"/>
    <n v="1"/>
    <x v="1"/>
    <n v="1"/>
    <n v="1"/>
    <n v="0"/>
    <n v="0"/>
    <n v="1"/>
    <n v="0"/>
    <n v="0"/>
    <n v="0"/>
  </r>
  <r>
    <x v="18"/>
    <n v="27"/>
    <s v="male"/>
    <x v="5"/>
    <s v="NA"/>
    <n v="167989"/>
    <s v="Something like: their belief is true%2C reasonably reliable%2C and reasonably certain"/>
    <s v="Yes%2C because there wasn't a 'Not sure' button and the evidence underdetermined the answersÂ "/>
    <m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3">
  <r>
    <x v="0"/>
    <n v="31"/>
    <s v="female"/>
    <x v="0"/>
    <s v="NA"/>
    <n v="61126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0"/>
    <n v="31"/>
    <s v="female"/>
    <x v="1"/>
    <s v="train_m"/>
    <n v="38731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0"/>
    <n v="31"/>
    <s v="female"/>
    <x v="1"/>
    <s v="train_f"/>
    <n v="30970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0"/>
    <n v="31"/>
    <s v="female"/>
    <x v="2"/>
    <s v="low_pic"/>
    <n v="59105"/>
    <n v="0"/>
    <n v="0"/>
    <n v="1"/>
    <n v="0"/>
    <s v="Locations D and F."/>
    <s v="Locations A, D, E, and F."/>
    <s v="Locations A and D."/>
    <s v="ms-l"/>
    <s v="exh"/>
    <s v="ms-h"/>
    <x v="1"/>
    <n v="0"/>
    <n v="0"/>
    <n v="1"/>
    <n v="1"/>
    <n v="0"/>
    <n v="1"/>
    <x v="1"/>
    <n v="0"/>
    <n v="0"/>
    <n v="1"/>
    <n v="0"/>
    <n v="0"/>
    <n v="0"/>
  </r>
  <r>
    <x v="0"/>
    <n v="31"/>
    <s v="female"/>
    <x v="3"/>
    <s v="high_operative"/>
    <n v="74604"/>
    <n v="0"/>
    <n v="0"/>
    <n v="1"/>
    <n v="0"/>
    <s v="The Northeast district."/>
    <s v="The North district."/>
    <s v="The Northeast and Southwest districts."/>
    <s v="mo-h"/>
    <s v="mo-l"/>
    <s v="ms-h"/>
    <x v="2"/>
    <n v="1"/>
    <n v="1"/>
    <n v="1"/>
    <n v="0"/>
    <n v="0"/>
    <n v="1"/>
    <x v="1"/>
    <n v="0"/>
    <n v="0"/>
    <n v="1"/>
    <n v="0"/>
    <n v="0"/>
    <n v="0"/>
  </r>
  <r>
    <x v="0"/>
    <n v="31"/>
    <s v="female"/>
    <x v="2"/>
    <s v="low_coffee"/>
    <n v="27695"/>
    <n v="1"/>
    <n v="0"/>
    <n v="0"/>
    <n v="0"/>
    <s v="Cafes E and B."/>
    <s v="Cafe E."/>
    <s v="Cafes F and D."/>
    <s v="ms-h"/>
    <s v="mo-h"/>
    <s v="ms-l"/>
    <x v="2"/>
    <n v="1"/>
    <n v="0"/>
    <n v="1"/>
    <n v="1"/>
    <n v="0"/>
    <n v="1"/>
    <x v="1"/>
    <n v="0"/>
    <n v="0"/>
    <n v="1"/>
    <n v="0"/>
    <n v="0"/>
    <n v="0"/>
  </r>
  <r>
    <x v="0"/>
    <n v="31"/>
    <s v="female"/>
    <x v="4"/>
    <s v="control_what"/>
    <n v="16593"/>
    <n v="1"/>
    <n v="0"/>
    <n v="0"/>
    <n v="0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0"/>
    <n v="31"/>
    <s v="female"/>
    <x v="3"/>
    <s v="high_firefighter"/>
    <n v="47414"/>
    <n v="1"/>
    <n v="0"/>
    <n v="0"/>
    <n v="0"/>
    <s v="The fifth and second floors."/>
    <s v="The sixth floor."/>
    <s v="The fourth and sixth floors."/>
    <s v="ms-h"/>
    <s v="mo-l"/>
    <s v="ms-l"/>
    <x v="2"/>
    <n v="0"/>
    <n v="1"/>
    <n v="1"/>
    <n v="1"/>
    <n v="0"/>
    <n v="1"/>
    <x v="1"/>
    <n v="0"/>
    <n v="0"/>
    <n v="1"/>
    <n v="0"/>
    <n v="0"/>
    <n v="0"/>
  </r>
  <r>
    <x v="0"/>
    <n v="31"/>
    <s v="female"/>
    <x v="2"/>
    <s v="low_yoga"/>
    <n v="33016"/>
    <n v="0"/>
    <n v="0"/>
    <n v="1"/>
    <n v="0"/>
    <s v="Studio B."/>
    <s v="Studios F and E."/>
    <s v="Studio F."/>
    <s v="mo-l"/>
    <s v="ms-h"/>
    <s v="mo-h"/>
    <x v="2"/>
    <n v="1"/>
    <n v="1"/>
    <n v="1"/>
    <n v="0"/>
    <n v="0"/>
    <n v="1"/>
    <x v="1"/>
    <n v="1"/>
    <n v="0"/>
    <n v="0"/>
    <n v="0"/>
    <n v="0"/>
    <n v="0"/>
  </r>
  <r>
    <x v="0"/>
    <n v="31"/>
    <s v="female"/>
    <x v="4"/>
    <s v="control_why"/>
    <n v="23701"/>
    <n v="1"/>
    <n v="0"/>
    <n v="0"/>
    <n v="0"/>
    <s v="NA"/>
    <s v="NA"/>
    <s v="NA"/>
    <s v="NA"/>
    <s v="NA"/>
    <s v="NA"/>
    <x v="0"/>
    <n v="1"/>
    <n v="1"/>
    <n v="1"/>
    <n v="0"/>
    <n v="0"/>
    <n v="1"/>
    <x v="1"/>
    <n v="1"/>
    <n v="0"/>
    <n v="0"/>
    <n v="0"/>
    <n v="0"/>
    <n v="0"/>
  </r>
  <r>
    <x v="0"/>
    <n v="31"/>
    <s v="female"/>
    <x v="3"/>
    <s v="high_terrorism"/>
    <n v="46753"/>
    <n v="1"/>
    <n v="0"/>
    <n v="0"/>
    <n v="0"/>
    <s v="Stores E and B."/>
    <s v="Stores A and F."/>
    <s v="Store F."/>
    <s v="ms-h"/>
    <s v="ms-l"/>
    <s v="mo-l"/>
    <x v="2"/>
    <n v="0"/>
    <n v="1"/>
    <n v="1"/>
    <n v="1"/>
    <n v="0"/>
    <n v="1"/>
    <x v="1"/>
    <n v="0"/>
    <n v="0"/>
    <n v="1"/>
    <n v="0"/>
    <n v="0"/>
    <n v="0"/>
  </r>
  <r>
    <x v="0"/>
    <n v="31"/>
    <s v="female"/>
    <x v="2"/>
    <s v="low_brother"/>
    <n v="26939"/>
    <n v="0"/>
    <n v="0"/>
    <n v="1"/>
    <n v="0"/>
    <s v="Markets A and B."/>
    <s v="Markets C and D."/>
    <s v="Market C."/>
    <s v="ms-l"/>
    <s v="ms-h"/>
    <s v="mo-h"/>
    <x v="2"/>
    <n v="1"/>
    <n v="0"/>
    <n v="1"/>
    <n v="1"/>
    <n v="0"/>
    <n v="1"/>
    <x v="1"/>
    <n v="1"/>
    <n v="0"/>
    <n v="0"/>
    <n v="0"/>
    <n v="0"/>
    <n v="0"/>
  </r>
  <r>
    <x v="0"/>
    <n v="31"/>
    <s v="female"/>
    <x v="3"/>
    <s v="high_fbi"/>
    <n v="54965"/>
    <n v="1"/>
    <n v="0"/>
    <n v="0"/>
    <n v="0"/>
    <s v="Places F and A."/>
    <s v="Places B and E."/>
    <s v="Place E."/>
    <s v="ms-h"/>
    <s v="ms-l"/>
    <s v="mo-l"/>
    <x v="2"/>
    <n v="0"/>
    <n v="1"/>
    <n v="1"/>
    <n v="1"/>
    <n v="0"/>
    <n v="1"/>
    <x v="1"/>
    <n v="0"/>
    <n v="0"/>
    <n v="1"/>
    <n v="0"/>
    <n v="0"/>
    <n v="0"/>
  </r>
  <r>
    <x v="0"/>
    <n v="31"/>
    <s v="female"/>
    <x v="4"/>
    <s v="control_when"/>
    <n v="35852"/>
    <n v="0"/>
    <n v="1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1"/>
    <n v="0"/>
    <n v="0"/>
    <n v="0"/>
  </r>
  <r>
    <x v="0"/>
    <n v="31"/>
    <s v="female"/>
    <x v="2"/>
    <s v="low_la"/>
    <n v="28170"/>
    <n v="0"/>
    <n v="1"/>
    <n v="0"/>
    <n v="0"/>
    <s v="Diner E."/>
    <s v="Diners C, F, A, D, and E."/>
    <s v="Diners A and E."/>
    <s v="mo-l"/>
    <s v="exh"/>
    <s v="ms-l"/>
    <x v="1"/>
    <n v="0"/>
    <n v="1"/>
    <n v="0"/>
    <n v="1"/>
    <n v="0"/>
    <n v="1"/>
    <x v="2"/>
    <n v="0"/>
    <n v="0"/>
    <n v="0"/>
    <n v="0"/>
    <n v="0"/>
    <n v="0"/>
  </r>
  <r>
    <x v="0"/>
    <n v="31"/>
    <s v="female"/>
    <x v="3"/>
    <s v="high_inspector"/>
    <n v="27909"/>
    <n v="1"/>
    <n v="0"/>
    <n v="0"/>
    <n v="0"/>
    <s v="Restaurants A and B."/>
    <s v="Restaurants C and E."/>
    <s v="Restaurant E."/>
    <s v="ms-h"/>
    <s v="ms-l"/>
    <s v="mo-l"/>
    <x v="2"/>
    <n v="0"/>
    <n v="1"/>
    <n v="1"/>
    <n v="1"/>
    <n v="0"/>
    <n v="1"/>
    <x v="1"/>
    <n v="0"/>
    <n v="0"/>
    <n v="1"/>
    <n v="0"/>
    <n v="0"/>
    <n v="0"/>
  </r>
  <r>
    <x v="0"/>
    <n v="31"/>
    <s v="female"/>
    <x v="4"/>
    <s v="control_how"/>
    <n v="24356"/>
    <n v="0"/>
    <n v="1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1"/>
    <n v="0"/>
    <n v="0"/>
    <n v="0"/>
  </r>
  <r>
    <x v="0"/>
    <n v="31"/>
    <s v="female"/>
    <x v="5"/>
    <s v="NA"/>
    <n v="229913"/>
    <s v="It depends on the situation. When the context is about something like where to eat or places to see%2C breadth of responses are better (to me) than just giving the top response%2C because people generally want to sample from multiple places when sightseeing. If we're talking about something like a craftsman%2C or the best business to get something like furniture%2C I would say someone who identifies the best manufacturer has knowledge (breadth of responses would be bad here)."/>
    <s v="I didn't find it difficult."/>
    <s v="I heard a presentation about a similar study from this lab%2C so keep that in mind when interpreting the judgments. Also%2C I found a few typos/mistakes: &quot;Violent protests have erupted throughout the city due to recent legislatures from the corrupt government.&quot; legislature refers to the legislative body%2C not the legislation it produces. This could be confusing. %0A%0A&quot;becuase there are people trapped but they don't know on which floors. &quot; because is spelled wrong. Probably not a big deal.%0A%0A&quot;certain stores to be tarketed.&quot; tarketed should be targeted%2C and the probabilities don't sum to 1.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"/>
    <n v="25"/>
    <s v="female"/>
    <x v="0"/>
    <s v="NA"/>
    <n v="68916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"/>
    <n v="25"/>
    <s v="female"/>
    <x v="1"/>
    <s v="train_m"/>
    <n v="59066"/>
    <n v="0"/>
    <n v="1"/>
    <n v="0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"/>
    <n v="25"/>
    <s v="female"/>
    <x v="1"/>
    <s v="train_f"/>
    <n v="45033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"/>
    <n v="25"/>
    <s v="female"/>
    <x v="2"/>
    <s v="low_brother"/>
    <n v="29401"/>
    <n v="0"/>
    <n v="1"/>
    <n v="0"/>
    <n v="0"/>
    <s v="Markets A and B."/>
    <s v="Market C."/>
    <s v="Markets C and D."/>
    <s v="ms-l"/>
    <s v="mo-h"/>
    <s v="ms-h"/>
    <x v="2"/>
    <n v="1"/>
    <n v="0"/>
    <n v="1"/>
    <n v="1"/>
    <n v="0"/>
    <n v="1"/>
    <x v="1"/>
    <n v="1"/>
    <n v="0"/>
    <n v="0"/>
    <n v="0"/>
    <n v="0"/>
    <n v="0"/>
  </r>
  <r>
    <x v="1"/>
    <n v="25"/>
    <s v="female"/>
    <x v="3"/>
    <s v="high_fbi"/>
    <n v="36298"/>
    <n v="0"/>
    <n v="1"/>
    <n v="0"/>
    <n v="0"/>
    <s v="Places B and E."/>
    <s v="Places F and A."/>
    <s v="Place E."/>
    <s v="ms-l"/>
    <s v="ms-h"/>
    <s v="mo-l"/>
    <x v="2"/>
    <n v="0"/>
    <n v="1"/>
    <n v="1"/>
    <n v="1"/>
    <n v="0"/>
    <n v="1"/>
    <x v="1"/>
    <n v="0"/>
    <n v="0"/>
    <n v="1"/>
    <n v="0"/>
    <n v="0"/>
    <n v="0"/>
  </r>
  <r>
    <x v="1"/>
    <n v="25"/>
    <s v="female"/>
    <x v="2"/>
    <s v="low_pic"/>
    <n v="22632"/>
    <n v="0"/>
    <n v="0"/>
    <n v="1"/>
    <n v="0"/>
    <s v="Locations D and F."/>
    <s v="Locations A and D."/>
    <s v="Location A."/>
    <s v="ms-l"/>
    <s v="ms-h"/>
    <s v="mo-h"/>
    <x v="2"/>
    <n v="1"/>
    <n v="0"/>
    <n v="1"/>
    <n v="1"/>
    <n v="0"/>
    <n v="1"/>
    <x v="1"/>
    <n v="1"/>
    <n v="0"/>
    <n v="0"/>
    <n v="0"/>
    <n v="0"/>
    <n v="0"/>
  </r>
  <r>
    <x v="1"/>
    <n v="25"/>
    <s v="female"/>
    <x v="4"/>
    <s v="control_how"/>
    <n v="51387"/>
    <n v="0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0"/>
    <n v="0"/>
    <n v="0"/>
    <n v="0"/>
  </r>
  <r>
    <x v="1"/>
    <n v="25"/>
    <s v="female"/>
    <x v="3"/>
    <s v="high_firefighter"/>
    <n v="46709"/>
    <n v="0"/>
    <n v="1"/>
    <n v="0"/>
    <n v="0"/>
    <s v="The fourth and sixth floors."/>
    <s v="The fifth, second, fourth, third and sixth floors."/>
    <s v="The fifth and second floors."/>
    <s v="ms-l"/>
    <s v="exh"/>
    <s v="ms-h"/>
    <x v="1"/>
    <n v="0"/>
    <n v="0"/>
    <n v="1"/>
    <n v="1"/>
    <n v="0"/>
    <n v="1"/>
    <x v="2"/>
    <n v="0"/>
    <n v="0"/>
    <n v="0"/>
    <n v="0"/>
    <n v="0"/>
    <n v="0"/>
  </r>
  <r>
    <x v="1"/>
    <n v="25"/>
    <s v="female"/>
    <x v="2"/>
    <s v="low_yoga"/>
    <n v="40710"/>
    <n v="0"/>
    <n v="1"/>
    <n v="1"/>
    <n v="0"/>
    <s v="Studios C and B."/>
    <s v="Studio F."/>
    <s v="Studios F and E."/>
    <s v="ms-l"/>
    <s v="mo-h"/>
    <s v="ms-h"/>
    <x v="2"/>
    <n v="1"/>
    <n v="0"/>
    <n v="1"/>
    <n v="1"/>
    <n v="0"/>
    <n v="1"/>
    <x v="1"/>
    <n v="1"/>
    <n v="0"/>
    <n v="1"/>
    <n v="0"/>
    <n v="0"/>
    <n v="0"/>
  </r>
  <r>
    <x v="1"/>
    <n v="25"/>
    <s v="female"/>
    <x v="4"/>
    <s v="control_why"/>
    <n v="39742"/>
    <n v="1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1"/>
    <n v="25"/>
    <s v="female"/>
    <x v="3"/>
    <s v="high_terrorism"/>
    <n v="34205"/>
    <n v="1"/>
    <n v="1"/>
    <n v="0"/>
    <n v="0"/>
    <s v="Stores E, B, A, D, and F."/>
    <s v="Stores A and F."/>
    <s v="Store E."/>
    <s v="exh"/>
    <s v="ms-l"/>
    <s v="mo-h"/>
    <x v="1"/>
    <n v="1"/>
    <n v="0"/>
    <n v="0"/>
    <n v="1"/>
    <n v="0"/>
    <n v="1"/>
    <x v="2"/>
    <n v="0"/>
    <n v="0"/>
    <n v="0"/>
    <n v="1"/>
    <n v="0"/>
    <n v="0"/>
  </r>
  <r>
    <x v="1"/>
    <n v="25"/>
    <s v="female"/>
    <x v="2"/>
    <s v="low_coffee"/>
    <n v="19926"/>
    <n v="1"/>
    <n v="0"/>
    <n v="1"/>
    <n v="0"/>
    <s v="Cafe E."/>
    <s v="Cafe D."/>
    <s v="Cafes E and B."/>
    <s v="mo-h"/>
    <s v="mo-l"/>
    <s v="ms-h"/>
    <x v="2"/>
    <n v="1"/>
    <n v="1"/>
    <n v="1"/>
    <n v="0"/>
    <n v="0"/>
    <n v="1"/>
    <x v="1"/>
    <n v="1"/>
    <n v="0"/>
    <n v="1"/>
    <n v="0"/>
    <n v="0"/>
    <n v="0"/>
  </r>
  <r>
    <x v="1"/>
    <n v="25"/>
    <s v="female"/>
    <x v="3"/>
    <s v="high_operative"/>
    <n v="45932"/>
    <n v="0"/>
    <n v="0"/>
    <n v="1"/>
    <n v="0"/>
    <s v="The North district."/>
    <s v="The South and North districts."/>
    <s v="The Northeast district."/>
    <s v="mo-l"/>
    <s v="ms-l"/>
    <s v="mo-h"/>
    <x v="2"/>
    <n v="1"/>
    <n v="1"/>
    <n v="0"/>
    <n v="1"/>
    <n v="0"/>
    <n v="1"/>
    <x v="1"/>
    <n v="1"/>
    <n v="0"/>
    <n v="0"/>
    <n v="0"/>
    <n v="0"/>
    <n v="0"/>
  </r>
  <r>
    <x v="1"/>
    <n v="25"/>
    <s v="female"/>
    <x v="4"/>
    <s v="control_what"/>
    <n v="85560"/>
    <n v="0"/>
    <n v="1"/>
    <n v="0"/>
    <n v="0"/>
    <s v="NA"/>
    <s v="NA"/>
    <s v="NA"/>
    <s v="NA"/>
    <s v="NA"/>
    <s v="NA"/>
    <x v="0"/>
    <n v="1"/>
    <n v="1"/>
    <n v="0"/>
    <n v="1"/>
    <n v="0"/>
    <n v="1"/>
    <x v="1"/>
    <n v="1"/>
    <n v="0"/>
    <n v="0"/>
    <n v="0"/>
    <n v="0"/>
    <n v="0"/>
  </r>
  <r>
    <x v="1"/>
    <n v="25"/>
    <s v="female"/>
    <x v="2"/>
    <s v="low_la"/>
    <n v="69542"/>
    <n v="1"/>
    <n v="1"/>
    <n v="0"/>
    <n v="0"/>
    <s v="Diners C and F."/>
    <s v="Diner C."/>
    <s v="Diner E."/>
    <s v="ms-h"/>
    <s v="mo-h"/>
    <s v="mo-l"/>
    <x v="2"/>
    <n v="1"/>
    <n v="1"/>
    <n v="1"/>
    <n v="0"/>
    <n v="0"/>
    <n v="1"/>
    <x v="1"/>
    <n v="1"/>
    <n v="0"/>
    <n v="1"/>
    <n v="0"/>
    <n v="0"/>
    <n v="0"/>
  </r>
  <r>
    <x v="1"/>
    <n v="25"/>
    <s v="female"/>
    <x v="3"/>
    <s v="high_inspector"/>
    <n v="46195"/>
    <n v="1"/>
    <n v="1"/>
    <n v="1"/>
    <n v="0"/>
    <s v="Restaurants C and E."/>
    <s v="Restaurants A and B."/>
    <s v="Restaurant A."/>
    <s v="ms-l"/>
    <s v="ms-h"/>
    <s v="mo-h"/>
    <x v="2"/>
    <n v="1"/>
    <n v="0"/>
    <n v="1"/>
    <n v="1"/>
    <n v="0"/>
    <n v="1"/>
    <x v="1"/>
    <n v="1"/>
    <n v="0"/>
    <n v="1"/>
    <n v="1"/>
    <n v="0"/>
    <n v="0"/>
  </r>
  <r>
    <x v="1"/>
    <n v="25"/>
    <s v="female"/>
    <x v="4"/>
    <s v="control_when"/>
    <n v="61825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1"/>
    <n v="0"/>
    <n v="1"/>
    <n v="1"/>
    <n v="0"/>
    <n v="0"/>
  </r>
  <r>
    <x v="1"/>
    <n v="25"/>
    <s v="female"/>
    <x v="5"/>
    <s v="NA"/>
    <n v="123742"/>
    <s v="I think that's hard to say.. All the information about that &quot;something&quot; needs to be present and valid."/>
    <s v="Yes a little difficult because the details of words are very important and it can be tricky to choose the correct answer."/>
    <s v="Great examples and questions.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2"/>
    <n v="29"/>
    <s v="male"/>
    <x v="0"/>
    <s v="NA"/>
    <n v="169865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2"/>
    <n v="29"/>
    <s v="male"/>
    <x v="1"/>
    <s v="train_m"/>
    <n v="50603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2"/>
    <n v="29"/>
    <s v="male"/>
    <x v="1"/>
    <s v="train_f"/>
    <n v="45620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2"/>
    <n v="29"/>
    <s v="male"/>
    <x v="2"/>
    <s v="low_yoga"/>
    <n v="44802"/>
    <n v="1"/>
    <n v="0"/>
    <n v="1"/>
    <n v="0"/>
    <s v="Studios C and B."/>
    <s v="Studios F and E."/>
    <s v="Studio B."/>
    <s v="ms-l"/>
    <s v="ms-h"/>
    <s v="mo-l"/>
    <x v="2"/>
    <n v="0"/>
    <n v="1"/>
    <n v="1"/>
    <n v="1"/>
    <n v="0"/>
    <n v="1"/>
    <x v="1"/>
    <n v="0"/>
    <n v="1"/>
    <n v="0"/>
    <n v="1"/>
    <n v="0"/>
    <n v="0"/>
  </r>
  <r>
    <x v="2"/>
    <n v="29"/>
    <s v="male"/>
    <x v="3"/>
    <s v="high_terrorism"/>
    <n v="49206"/>
    <n v="0"/>
    <n v="1"/>
    <n v="0"/>
    <n v="0"/>
    <s v="Stores E and B."/>
    <s v="Stores E, B, A, D, and F."/>
    <s v="Store E."/>
    <s v="ms-h"/>
    <s v="exh"/>
    <s v="mo-h"/>
    <x v="1"/>
    <n v="1"/>
    <n v="0"/>
    <n v="1"/>
    <n v="0"/>
    <n v="0"/>
    <n v="1"/>
    <x v="2"/>
    <n v="0"/>
    <n v="0"/>
    <n v="0"/>
    <n v="0"/>
    <n v="0"/>
    <n v="0"/>
  </r>
  <r>
    <x v="2"/>
    <n v="29"/>
    <s v="male"/>
    <x v="4"/>
    <s v="control_when"/>
    <n v="35858"/>
    <n v="0"/>
    <n v="0"/>
    <n v="1"/>
    <n v="0"/>
    <s v="NA"/>
    <s v="NA"/>
    <s v="NA"/>
    <s v="NA"/>
    <s v="NA"/>
    <s v="NA"/>
    <x v="0"/>
    <n v="1"/>
    <n v="0"/>
    <n v="1"/>
    <n v="0"/>
    <n v="0"/>
    <n v="1"/>
    <x v="2"/>
    <n v="0"/>
    <n v="0"/>
    <n v="0"/>
    <n v="0"/>
    <n v="0"/>
    <n v="0"/>
  </r>
  <r>
    <x v="2"/>
    <n v="29"/>
    <s v="male"/>
    <x v="2"/>
    <s v="low_pic"/>
    <n v="100225"/>
    <n v="1"/>
    <n v="0"/>
    <n v="1"/>
    <n v="0"/>
    <s v="Locations A and D."/>
    <s v="Location A."/>
    <s v="Locations D and F."/>
    <s v="ms-h"/>
    <s v="mo-h"/>
    <s v="ms-l"/>
    <x v="2"/>
    <n v="1"/>
    <n v="0"/>
    <n v="1"/>
    <n v="1"/>
    <n v="0"/>
    <n v="1"/>
    <x v="1"/>
    <n v="0"/>
    <n v="0"/>
    <n v="1"/>
    <n v="1"/>
    <n v="0"/>
    <n v="0"/>
  </r>
  <r>
    <x v="2"/>
    <n v="29"/>
    <s v="male"/>
    <x v="3"/>
    <s v="high_operative"/>
    <n v="53101"/>
    <n v="0"/>
    <n v="0"/>
    <n v="1"/>
    <n v="0"/>
    <s v="The Northeast district."/>
    <s v="The South and North districts."/>
    <s v="The Northeast and Southwest districts."/>
    <s v="mo-h"/>
    <s v="ms-l"/>
    <s v="ms-h"/>
    <x v="2"/>
    <n v="1"/>
    <n v="0"/>
    <n v="1"/>
    <n v="1"/>
    <n v="0"/>
    <n v="1"/>
    <x v="1"/>
    <n v="0"/>
    <n v="0"/>
    <n v="1"/>
    <n v="0"/>
    <n v="0"/>
    <n v="0"/>
  </r>
  <r>
    <x v="2"/>
    <n v="29"/>
    <s v="male"/>
    <x v="4"/>
    <s v="control_how"/>
    <n v="58549"/>
    <n v="0"/>
    <n v="1"/>
    <n v="1"/>
    <n v="0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2"/>
    <n v="29"/>
    <s v="male"/>
    <x v="2"/>
    <s v="low_la"/>
    <n v="143760"/>
    <n v="0"/>
    <n v="1"/>
    <n v="0"/>
    <n v="0"/>
    <s v="Diners C and F."/>
    <s v="Diners C, F, A, D, and E."/>
    <s v="Diner C."/>
    <s v="ms-h"/>
    <s v="exh"/>
    <s v="mo-h"/>
    <x v="1"/>
    <n v="1"/>
    <n v="0"/>
    <n v="1"/>
    <n v="0"/>
    <n v="0"/>
    <n v="1"/>
    <x v="2"/>
    <n v="0"/>
    <n v="0"/>
    <n v="0"/>
    <n v="0"/>
    <n v="0"/>
    <n v="0"/>
  </r>
  <r>
    <x v="2"/>
    <n v="29"/>
    <s v="male"/>
    <x v="3"/>
    <s v="high_fbi"/>
    <n v="40777"/>
    <n v="1"/>
    <n v="0"/>
    <n v="0"/>
    <n v="0"/>
    <s v="Place E."/>
    <s v="Places F and A."/>
    <s v="Place F."/>
    <s v="mo-l"/>
    <s v="ms-h"/>
    <s v="mo-h"/>
    <x v="2"/>
    <n v="1"/>
    <n v="1"/>
    <n v="1"/>
    <n v="0"/>
    <n v="0"/>
    <n v="1"/>
    <x v="1"/>
    <n v="0"/>
    <n v="1"/>
    <n v="0"/>
    <n v="0"/>
    <n v="0"/>
    <n v="0"/>
  </r>
  <r>
    <x v="2"/>
    <n v="29"/>
    <s v="male"/>
    <x v="2"/>
    <s v="low_brother"/>
    <n v="28579"/>
    <n v="0"/>
    <n v="1"/>
    <n v="0"/>
    <n v="0"/>
    <s v="Market B."/>
    <s v="Market C."/>
    <s v="Markets C, D, A, F and B."/>
    <s v="mo-l"/>
    <s v="mo-h"/>
    <s v="exh"/>
    <x v="1"/>
    <n v="1"/>
    <n v="1"/>
    <n v="0"/>
    <n v="0"/>
    <n v="0"/>
    <n v="1"/>
    <x v="1"/>
    <n v="1"/>
    <n v="0"/>
    <n v="0"/>
    <n v="0"/>
    <n v="0"/>
    <n v="0"/>
  </r>
  <r>
    <x v="2"/>
    <n v="29"/>
    <s v="male"/>
    <x v="4"/>
    <s v="control_why"/>
    <n v="45024"/>
    <n v="1"/>
    <n v="0"/>
    <n v="0"/>
    <n v="0"/>
    <s v="NA"/>
    <s v="NA"/>
    <s v="NA"/>
    <s v="NA"/>
    <s v="NA"/>
    <s v="NA"/>
    <x v="0"/>
    <n v="1"/>
    <n v="1"/>
    <n v="0"/>
    <n v="0"/>
    <n v="0"/>
    <n v="1"/>
    <x v="1"/>
    <n v="1"/>
    <n v="0"/>
    <n v="0"/>
    <n v="0"/>
    <n v="0"/>
    <n v="0"/>
  </r>
  <r>
    <x v="2"/>
    <n v="29"/>
    <s v="male"/>
    <x v="3"/>
    <s v="high_firefighter"/>
    <n v="39168"/>
    <n v="0"/>
    <n v="0"/>
    <n v="1"/>
    <n v="0"/>
    <s v="The fifth and second floors."/>
    <s v="The fifth floor."/>
    <s v="The sixth floor."/>
    <s v="ms-h"/>
    <s v="mo-h"/>
    <s v="mo-l"/>
    <x v="2"/>
    <n v="1"/>
    <n v="1"/>
    <n v="1"/>
    <n v="0"/>
    <n v="0"/>
    <n v="1"/>
    <x v="1"/>
    <n v="0"/>
    <n v="1"/>
    <n v="0"/>
    <n v="0"/>
    <n v="0"/>
    <n v="0"/>
  </r>
  <r>
    <x v="2"/>
    <n v="29"/>
    <s v="male"/>
    <x v="2"/>
    <s v="low_coffee"/>
    <n v="30252"/>
    <n v="1"/>
    <n v="0"/>
    <n v="1"/>
    <n v="0"/>
    <s v="Cafes F and D."/>
    <s v="Cafe E."/>
    <s v="Cafe D."/>
    <s v="ms-l"/>
    <s v="mo-h"/>
    <s v="mo-l"/>
    <x v="2"/>
    <n v="1"/>
    <n v="1"/>
    <n v="0"/>
    <n v="1"/>
    <n v="0"/>
    <n v="1"/>
    <x v="1"/>
    <n v="0"/>
    <n v="1"/>
    <n v="0"/>
    <n v="1"/>
    <n v="0"/>
    <n v="0"/>
  </r>
  <r>
    <x v="2"/>
    <n v="29"/>
    <s v="male"/>
    <x v="3"/>
    <s v="high_inspector"/>
    <n v="36741"/>
    <n v="1"/>
    <n v="0"/>
    <n v="0"/>
    <n v="0"/>
    <s v="Restaurants A and B."/>
    <s v="Restaurant A."/>
    <s v="Restaurants C and E."/>
    <s v="ms-h"/>
    <s v="mo-h"/>
    <s v="ms-l"/>
    <x v="2"/>
    <n v="1"/>
    <n v="0"/>
    <n v="1"/>
    <n v="1"/>
    <n v="0"/>
    <n v="1"/>
    <x v="1"/>
    <n v="0"/>
    <n v="0"/>
    <n v="1"/>
    <n v="0"/>
    <n v="0"/>
    <n v="0"/>
  </r>
  <r>
    <x v="2"/>
    <n v="29"/>
    <s v="male"/>
    <x v="4"/>
    <s v="control_what"/>
    <n v="18153"/>
    <n v="1"/>
    <n v="0"/>
    <n v="0"/>
    <n v="0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2"/>
    <n v="29"/>
    <s v="male"/>
    <x v="5"/>
    <s v="NA"/>
    <n v="51812"/>
    <s v="Only if they have enough evidence to support their belief that they know something."/>
    <s v="No%2C because they were like brain-puzzles.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3"/>
    <n v="42"/>
    <s v="male"/>
    <x v="0"/>
    <s v="NA"/>
    <n v="58419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3"/>
    <n v="42"/>
    <s v="male"/>
    <x v="1"/>
    <s v="train_m"/>
    <n v="60669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3"/>
    <n v="42"/>
    <s v="male"/>
    <x v="1"/>
    <s v="train_f"/>
    <n v="78273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3"/>
    <n v="42"/>
    <s v="male"/>
    <x v="3"/>
    <s v="high_operative"/>
    <n v="73798"/>
    <n v="1"/>
    <n v="0"/>
    <n v="1"/>
    <n v="0"/>
    <s v="The Northeast and Southwest districts."/>
    <s v="The South and North districts."/>
    <s v="The Northeast district."/>
    <s v="ms-h"/>
    <s v="ms-l"/>
    <s v="mo-h"/>
    <x v="2"/>
    <n v="1"/>
    <n v="0"/>
    <n v="1"/>
    <n v="1"/>
    <n v="0"/>
    <n v="1"/>
    <x v="1"/>
    <n v="1"/>
    <n v="0"/>
    <n v="1"/>
    <n v="0"/>
    <n v="0"/>
    <n v="0"/>
  </r>
  <r>
    <x v="3"/>
    <n v="42"/>
    <s v="male"/>
    <x v="2"/>
    <s v="low_coffee"/>
    <n v="53614"/>
    <n v="0"/>
    <n v="1"/>
    <n v="1"/>
    <n v="0"/>
    <s v="Cafes F and D."/>
    <s v="Cafe E."/>
    <s v="Cafes E and B."/>
    <s v="ms-l"/>
    <s v="mo-h"/>
    <s v="ms-h"/>
    <x v="2"/>
    <n v="1"/>
    <n v="0"/>
    <n v="1"/>
    <n v="1"/>
    <n v="0"/>
    <n v="1"/>
    <x v="1"/>
    <n v="1"/>
    <n v="0"/>
    <n v="1"/>
    <n v="0"/>
    <n v="0"/>
    <n v="0"/>
  </r>
  <r>
    <x v="3"/>
    <n v="42"/>
    <s v="male"/>
    <x v="4"/>
    <s v="control_what"/>
    <n v="39986"/>
    <n v="1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3"/>
    <n v="42"/>
    <s v="male"/>
    <x v="3"/>
    <s v="high_fbi"/>
    <n v="61768"/>
    <n v="1"/>
    <n v="1"/>
    <n v="0"/>
    <n v="0"/>
    <s v="Places F and A."/>
    <s v="Place F."/>
    <s v="Place E."/>
    <s v="ms-h"/>
    <s v="mo-h"/>
    <s v="mo-l"/>
    <x v="2"/>
    <n v="1"/>
    <n v="1"/>
    <n v="1"/>
    <n v="0"/>
    <n v="0"/>
    <n v="1"/>
    <x v="1"/>
    <n v="1"/>
    <n v="0"/>
    <n v="1"/>
    <n v="0"/>
    <n v="0"/>
    <n v="0"/>
  </r>
  <r>
    <x v="3"/>
    <n v="42"/>
    <s v="male"/>
    <x v="2"/>
    <s v="low_brother"/>
    <n v="33848"/>
    <n v="0"/>
    <n v="1"/>
    <n v="0"/>
    <n v="0"/>
    <s v="Market B."/>
    <s v="Market C."/>
    <s v="Markets A and B."/>
    <s v="mo-l"/>
    <s v="mo-h"/>
    <s v="ms-l"/>
    <x v="2"/>
    <n v="1"/>
    <n v="1"/>
    <n v="0"/>
    <n v="1"/>
    <n v="0"/>
    <n v="1"/>
    <x v="1"/>
    <n v="1"/>
    <n v="0"/>
    <n v="0"/>
    <n v="0"/>
    <n v="0"/>
    <n v="0"/>
  </r>
  <r>
    <x v="3"/>
    <n v="42"/>
    <s v="male"/>
    <x v="4"/>
    <s v="control_when"/>
    <n v="48106"/>
    <n v="0"/>
    <n v="1"/>
    <n v="0"/>
    <n v="0"/>
    <s v="NA"/>
    <s v="NA"/>
    <s v="NA"/>
    <s v="NA"/>
    <s v="NA"/>
    <s v="NA"/>
    <x v="0"/>
    <n v="1"/>
    <n v="1"/>
    <n v="0"/>
    <n v="1"/>
    <n v="0"/>
    <n v="1"/>
    <x v="1"/>
    <n v="1"/>
    <n v="0"/>
    <n v="0"/>
    <n v="0"/>
    <n v="0"/>
    <n v="0"/>
  </r>
  <r>
    <x v="3"/>
    <n v="42"/>
    <s v="male"/>
    <x v="3"/>
    <s v="high_terrorism"/>
    <n v="56601"/>
    <n v="0"/>
    <n v="1"/>
    <n v="0"/>
    <n v="0"/>
    <s v="Store F."/>
    <s v="Stores E and B."/>
    <s v="Store E."/>
    <s v="mo-l"/>
    <s v="ms-h"/>
    <s v="mo-h"/>
    <x v="2"/>
    <n v="1"/>
    <n v="1"/>
    <n v="1"/>
    <n v="0"/>
    <n v="0"/>
    <n v="1"/>
    <x v="1"/>
    <n v="0"/>
    <n v="0"/>
    <n v="1"/>
    <n v="0"/>
    <n v="0"/>
    <n v="0"/>
  </r>
  <r>
    <x v="3"/>
    <n v="42"/>
    <s v="male"/>
    <x v="2"/>
    <s v="low_pic"/>
    <n v="81204"/>
    <n v="1"/>
    <n v="1"/>
    <n v="0"/>
    <n v="0"/>
    <s v="Locations A and D."/>
    <s v="Location A."/>
    <s v="Locations D and F."/>
    <s v="ms-h"/>
    <s v="mo-h"/>
    <s v="ms-l"/>
    <x v="2"/>
    <n v="1"/>
    <n v="0"/>
    <n v="1"/>
    <n v="1"/>
    <n v="0"/>
    <n v="1"/>
    <x v="1"/>
    <n v="1"/>
    <n v="0"/>
    <n v="1"/>
    <n v="0"/>
    <n v="0"/>
    <n v="0"/>
  </r>
  <r>
    <x v="3"/>
    <n v="42"/>
    <s v="male"/>
    <x v="3"/>
    <s v="high_firefighter"/>
    <n v="37426"/>
    <n v="0"/>
    <n v="0"/>
    <n v="1"/>
    <n v="0"/>
    <s v="The fourth and sixth floors."/>
    <s v="The fifth and second floors."/>
    <s v="The fifth, second, fourth, third and sixth floors."/>
    <s v="ms-l"/>
    <s v="ms-h"/>
    <s v="exh"/>
    <x v="1"/>
    <n v="0"/>
    <n v="0"/>
    <n v="1"/>
    <n v="1"/>
    <n v="0"/>
    <n v="1"/>
    <x v="2"/>
    <n v="0"/>
    <n v="0"/>
    <n v="0"/>
    <n v="0"/>
    <n v="0"/>
    <n v="0"/>
  </r>
  <r>
    <x v="3"/>
    <n v="42"/>
    <s v="male"/>
    <x v="4"/>
    <s v="control_how"/>
    <n v="41121"/>
    <n v="0"/>
    <n v="0"/>
    <n v="1"/>
    <n v="0"/>
    <s v="NA"/>
    <s v="NA"/>
    <s v="NA"/>
    <s v="NA"/>
    <s v="NA"/>
    <s v="NA"/>
    <x v="0"/>
    <n v="0"/>
    <n v="0"/>
    <n v="1"/>
    <n v="1"/>
    <n v="0"/>
    <n v="1"/>
    <x v="2"/>
    <n v="0"/>
    <n v="0"/>
    <n v="0"/>
    <n v="0"/>
    <n v="0"/>
    <n v="0"/>
  </r>
  <r>
    <x v="3"/>
    <n v="42"/>
    <s v="male"/>
    <x v="2"/>
    <s v="low_yoga"/>
    <n v="33019"/>
    <n v="0"/>
    <n v="1"/>
    <n v="0"/>
    <n v="0"/>
    <s v="Studios C and B."/>
    <s v="Studios F and E."/>
    <s v="Studio F."/>
    <s v="ms-l"/>
    <s v="ms-h"/>
    <s v="mo-h"/>
    <x v="2"/>
    <n v="1"/>
    <n v="0"/>
    <n v="1"/>
    <n v="1"/>
    <n v="0"/>
    <n v="1"/>
    <x v="1"/>
    <n v="0"/>
    <n v="0"/>
    <n v="1"/>
    <n v="0"/>
    <n v="0"/>
    <n v="0"/>
  </r>
  <r>
    <x v="3"/>
    <n v="42"/>
    <s v="male"/>
    <x v="3"/>
    <s v="high_inspector"/>
    <n v="25969"/>
    <n v="0"/>
    <n v="1"/>
    <n v="0"/>
    <n v="0"/>
    <s v="Restaurant A."/>
    <s v="Restaurants A and B."/>
    <s v="Restaurants C and E."/>
    <s v="mo-h"/>
    <s v="ms-h"/>
    <s v="ms-l"/>
    <x v="2"/>
    <n v="1"/>
    <n v="0"/>
    <n v="1"/>
    <n v="1"/>
    <n v="0"/>
    <n v="1"/>
    <x v="1"/>
    <n v="0"/>
    <n v="0"/>
    <n v="1"/>
    <n v="0"/>
    <n v="0"/>
    <n v="0"/>
  </r>
  <r>
    <x v="3"/>
    <n v="42"/>
    <s v="male"/>
    <x v="2"/>
    <s v="low_la"/>
    <n v="23207"/>
    <n v="0"/>
    <n v="1"/>
    <n v="0"/>
    <n v="0"/>
    <s v="Diners C, F, A, D, and E."/>
    <s v="Diner C."/>
    <s v="Diner E."/>
    <s v="exh"/>
    <s v="mo-h"/>
    <s v="mo-l"/>
    <x v="1"/>
    <n v="1"/>
    <n v="1"/>
    <n v="0"/>
    <n v="0"/>
    <n v="0"/>
    <n v="1"/>
    <x v="1"/>
    <n v="1"/>
    <n v="0"/>
    <n v="0"/>
    <n v="0"/>
    <n v="0"/>
    <n v="0"/>
  </r>
  <r>
    <x v="3"/>
    <n v="42"/>
    <s v="male"/>
    <x v="4"/>
    <s v="control_why"/>
    <n v="28603"/>
    <n v="1"/>
    <n v="0"/>
    <n v="0"/>
    <n v="0"/>
    <s v="NA"/>
    <s v="NA"/>
    <s v="NA"/>
    <s v="NA"/>
    <s v="NA"/>
    <s v="NA"/>
    <x v="0"/>
    <n v="1"/>
    <n v="1"/>
    <n v="0"/>
    <n v="0"/>
    <n v="0"/>
    <n v="1"/>
    <x v="1"/>
    <n v="1"/>
    <n v="0"/>
    <n v="0"/>
    <n v="0"/>
    <n v="0"/>
    <n v="0"/>
  </r>
  <r>
    <x v="3"/>
    <n v="42"/>
    <s v="male"/>
    <x v="5"/>
    <s v="NA"/>
    <n v="131005"/>
    <s v="If they have broad expertise and a general idea of specific qualities. Someone who is informed broadly is better able to judge specific cases."/>
    <s v="Strangely%2C yes. I tried to stay consistent in my criteria for judging. I think in matters of life and death%2C swift action and decisiveness are called for%2C e.g. a triage approach%2C rather than a good general (and accurate) guess"/>
    <s v="Good luck on your project! Please debrief if you are able%2C I'd love to hear the conclusions you might draw from this.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4"/>
    <n v="63"/>
    <s v="female"/>
    <x v="0"/>
    <s v="NA"/>
    <n v="181251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4"/>
    <n v="63"/>
    <s v="female"/>
    <x v="1"/>
    <s v="train_m"/>
    <n v="70334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4"/>
    <n v="63"/>
    <s v="female"/>
    <x v="1"/>
    <s v="train_f"/>
    <n v="47473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4"/>
    <n v="63"/>
    <s v="female"/>
    <x v="2"/>
    <s v="low_brother"/>
    <n v="50227"/>
    <n v="0"/>
    <n v="0"/>
    <n v="0"/>
    <n v="1"/>
    <s v="Market C."/>
    <s v="Markets C and D."/>
    <s v="Markets C, D, A, F and B."/>
    <s v="mo-h"/>
    <s v="ms-h"/>
    <s v="exh"/>
    <x v="1"/>
    <n v="1"/>
    <n v="0"/>
    <n v="1"/>
    <n v="0"/>
    <n v="0"/>
    <n v="1"/>
    <x v="1"/>
    <n v="0"/>
    <n v="0"/>
    <n v="0"/>
    <n v="0"/>
    <n v="0"/>
    <n v="1"/>
  </r>
  <r>
    <x v="4"/>
    <n v="63"/>
    <s v="female"/>
    <x v="3"/>
    <s v="high_firefighter"/>
    <n v="100904"/>
    <n v="1"/>
    <n v="1"/>
    <n v="1"/>
    <n v="0"/>
    <s v="The fifth and second floors."/>
    <s v="The fourth and sixth floors."/>
    <s v="The fifth floor."/>
    <s v="ms-h"/>
    <s v="ms-l"/>
    <s v="mo-h"/>
    <x v="2"/>
    <n v="1"/>
    <n v="0"/>
    <n v="1"/>
    <n v="1"/>
    <n v="0"/>
    <n v="1"/>
    <x v="1"/>
    <n v="1"/>
    <n v="0"/>
    <n v="1"/>
    <n v="1"/>
    <n v="0"/>
    <n v="0"/>
  </r>
  <r>
    <x v="4"/>
    <n v="63"/>
    <s v="female"/>
    <x v="4"/>
    <s v="control_why"/>
    <n v="73959"/>
    <n v="1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1"/>
    <n v="0"/>
    <n v="0"/>
  </r>
  <r>
    <x v="4"/>
    <n v="63"/>
    <s v="female"/>
    <x v="2"/>
    <s v="low_coffee"/>
    <n v="35828"/>
    <n v="0"/>
    <n v="1"/>
    <n v="0"/>
    <n v="0"/>
    <s v="Cafe D."/>
    <s v="Cafe E."/>
    <s v="Cafes F and D."/>
    <s v="mo-l"/>
    <s v="mo-h"/>
    <s v="ms-l"/>
    <x v="2"/>
    <n v="1"/>
    <n v="1"/>
    <n v="0"/>
    <n v="1"/>
    <n v="0"/>
    <n v="1"/>
    <x v="1"/>
    <n v="1"/>
    <n v="0"/>
    <n v="0"/>
    <n v="0"/>
    <n v="0"/>
    <n v="0"/>
  </r>
  <r>
    <x v="4"/>
    <n v="63"/>
    <s v="female"/>
    <x v="3"/>
    <s v="high_operative"/>
    <n v="62681"/>
    <n v="0"/>
    <n v="0"/>
    <n v="1"/>
    <n v="0"/>
    <s v="The Northeast district."/>
    <s v="The Northeast and Southwest districts."/>
    <s v="The Northeast, Southwest, South, Southeast and North districts."/>
    <s v="mo-h"/>
    <s v="ms-h"/>
    <s v="exh"/>
    <x v="1"/>
    <n v="1"/>
    <n v="0"/>
    <n v="1"/>
    <n v="0"/>
    <n v="0"/>
    <n v="1"/>
    <x v="2"/>
    <n v="0"/>
    <n v="0"/>
    <n v="0"/>
    <n v="0"/>
    <n v="0"/>
    <n v="0"/>
  </r>
  <r>
    <x v="4"/>
    <n v="63"/>
    <s v="female"/>
    <x v="4"/>
    <s v="control_what"/>
    <n v="27223"/>
    <n v="1"/>
    <n v="0"/>
    <n v="0"/>
    <n v="0"/>
    <s v="NA"/>
    <s v="NA"/>
    <s v="NA"/>
    <s v="NA"/>
    <s v="NA"/>
    <s v="NA"/>
    <x v="0"/>
    <n v="1"/>
    <n v="0"/>
    <n v="1"/>
    <n v="0"/>
    <n v="0"/>
    <n v="1"/>
    <x v="2"/>
    <n v="0"/>
    <n v="0"/>
    <n v="0"/>
    <n v="0"/>
    <n v="0"/>
    <n v="0"/>
  </r>
  <r>
    <x v="4"/>
    <n v="63"/>
    <s v="female"/>
    <x v="2"/>
    <s v="low_pic"/>
    <n v="44632"/>
    <n v="0"/>
    <n v="0"/>
    <n v="1"/>
    <n v="0"/>
    <s v="Locations A and D."/>
    <s v="Locations D and F."/>
    <s v="Location A."/>
    <s v="ms-h"/>
    <s v="ms-l"/>
    <s v="mo-h"/>
    <x v="2"/>
    <n v="1"/>
    <n v="0"/>
    <n v="1"/>
    <n v="1"/>
    <n v="0"/>
    <n v="1"/>
    <x v="1"/>
    <n v="1"/>
    <n v="0"/>
    <n v="0"/>
    <n v="0"/>
    <n v="0"/>
    <n v="0"/>
  </r>
  <r>
    <x v="4"/>
    <n v="63"/>
    <s v="female"/>
    <x v="3"/>
    <s v="high_terrorism"/>
    <n v="59986"/>
    <n v="0"/>
    <n v="1"/>
    <n v="0"/>
    <n v="0"/>
    <s v="Stores E and B."/>
    <s v="Stores E, B, A, D, and F."/>
    <s v="Store E."/>
    <s v="ms-h"/>
    <s v="exh"/>
    <s v="mo-h"/>
    <x v="1"/>
    <n v="1"/>
    <n v="0"/>
    <n v="1"/>
    <n v="0"/>
    <n v="0"/>
    <n v="1"/>
    <x v="2"/>
    <n v="0"/>
    <n v="0"/>
    <n v="0"/>
    <n v="0"/>
    <n v="0"/>
    <n v="0"/>
  </r>
  <r>
    <x v="4"/>
    <n v="63"/>
    <s v="female"/>
    <x v="2"/>
    <s v="low_yoga"/>
    <n v="37739"/>
    <n v="1"/>
    <n v="1"/>
    <n v="0"/>
    <n v="0"/>
    <s v="Studio F."/>
    <s v="Studios F and E."/>
    <s v="Studios C and B."/>
    <s v="mo-h"/>
    <s v="ms-h"/>
    <s v="ms-l"/>
    <x v="2"/>
    <n v="1"/>
    <n v="0"/>
    <n v="1"/>
    <n v="1"/>
    <n v="0"/>
    <n v="1"/>
    <x v="1"/>
    <n v="1"/>
    <n v="0"/>
    <n v="1"/>
    <n v="0"/>
    <n v="0"/>
    <n v="0"/>
  </r>
  <r>
    <x v="4"/>
    <n v="63"/>
    <s v="female"/>
    <x v="4"/>
    <s v="control_when"/>
    <n v="42324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4"/>
    <n v="63"/>
    <s v="female"/>
    <x v="3"/>
    <s v="high_fbi"/>
    <n v="81165"/>
    <n v="1"/>
    <n v="0"/>
    <n v="0"/>
    <n v="0"/>
    <s v="Places F, A, B, C and E."/>
    <s v="Place F."/>
    <s v="Places F and A."/>
    <s v="exh"/>
    <s v="mo-h"/>
    <s v="ms-h"/>
    <x v="1"/>
    <n v="1"/>
    <n v="0"/>
    <n v="1"/>
    <n v="0"/>
    <n v="0"/>
    <n v="1"/>
    <x v="2"/>
    <n v="0"/>
    <n v="0"/>
    <n v="0"/>
    <n v="0"/>
    <n v="0"/>
    <n v="0"/>
  </r>
  <r>
    <x v="4"/>
    <n v="63"/>
    <s v="female"/>
    <x v="2"/>
    <s v="low_la"/>
    <n v="37518"/>
    <n v="1"/>
    <n v="0"/>
    <n v="1"/>
    <n v="0"/>
    <s v="Diners C and F."/>
    <s v="Diners A and E."/>
    <s v="Diner C."/>
    <s v="ms-h"/>
    <s v="ms-l"/>
    <s v="mo-h"/>
    <x v="2"/>
    <n v="1"/>
    <n v="0"/>
    <n v="1"/>
    <n v="1"/>
    <n v="0"/>
    <n v="1"/>
    <x v="1"/>
    <n v="1"/>
    <n v="0"/>
    <n v="1"/>
    <n v="0"/>
    <n v="0"/>
    <n v="0"/>
  </r>
  <r>
    <x v="4"/>
    <n v="63"/>
    <s v="female"/>
    <x v="3"/>
    <s v="high_inspector"/>
    <n v="31169"/>
    <n v="1"/>
    <n v="0"/>
    <n v="0"/>
    <n v="0"/>
    <s v="Restaurants A, B, C, D, and E."/>
    <s v="Restaurant E."/>
    <s v="Restaurants C and E."/>
    <s v="exh"/>
    <s v="mo-l"/>
    <s v="ms-l"/>
    <x v="1"/>
    <n v="0"/>
    <n v="1"/>
    <n v="0"/>
    <n v="1"/>
    <n v="0"/>
    <n v="1"/>
    <x v="2"/>
    <n v="0"/>
    <n v="0"/>
    <n v="0"/>
    <n v="0"/>
    <n v="0"/>
    <n v="0"/>
  </r>
  <r>
    <x v="4"/>
    <n v="63"/>
    <s v="female"/>
    <x v="4"/>
    <s v="control_how"/>
    <n v="39980"/>
    <n v="0"/>
    <n v="1"/>
    <n v="1"/>
    <n v="0"/>
    <s v="NA"/>
    <s v="NA"/>
    <s v="NA"/>
    <s v="NA"/>
    <s v="NA"/>
    <s v="NA"/>
    <x v="0"/>
    <n v="0"/>
    <n v="1"/>
    <n v="0"/>
    <n v="1"/>
    <n v="0"/>
    <n v="1"/>
    <x v="2"/>
    <n v="0"/>
    <n v="0"/>
    <n v="0"/>
    <n v="0"/>
    <n v="0"/>
    <n v="0"/>
  </r>
  <r>
    <x v="4"/>
    <n v="63"/>
    <s v="female"/>
    <x v="5"/>
    <s v="NA"/>
    <n v="145034"/>
    <s v="That's too complicated to explain here!"/>
    <s v="Yes. 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5"/>
    <n v="29"/>
    <s v="female"/>
    <x v="0"/>
    <s v="NA"/>
    <n v="5847074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5"/>
    <n v="29"/>
    <s v="female"/>
    <x v="1"/>
    <s v="train_m"/>
    <n v="86649"/>
    <n v="0"/>
    <n v="1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5"/>
    <n v="29"/>
    <s v="female"/>
    <x v="1"/>
    <s v="train_f"/>
    <n v="78673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5"/>
    <n v="29"/>
    <s v="female"/>
    <x v="2"/>
    <s v="low_coffee"/>
    <n v="71717"/>
    <n v="1"/>
    <n v="1"/>
    <n v="1"/>
    <n v="0"/>
    <s v="Cafes E and B."/>
    <s v="Cafes F and D."/>
    <s v="Cafes E, B, F, C and D."/>
    <s v="ms-h"/>
    <s v="ms-l"/>
    <s v="exh"/>
    <x v="1"/>
    <n v="0"/>
    <n v="0"/>
    <n v="1"/>
    <n v="1"/>
    <n v="0"/>
    <n v="1"/>
    <x v="2"/>
    <n v="0"/>
    <n v="0"/>
    <n v="1"/>
    <n v="1"/>
    <n v="0"/>
    <n v="0"/>
  </r>
  <r>
    <x v="5"/>
    <n v="29"/>
    <s v="female"/>
    <x v="3"/>
    <s v="high_operative"/>
    <n v="97524"/>
    <n v="1"/>
    <n v="1"/>
    <n v="0"/>
    <n v="0"/>
    <s v="The South and North districts."/>
    <s v="The Northeast district."/>
    <s v="The Northeast and Southwest districts."/>
    <s v="ms-l"/>
    <s v="mo-h"/>
    <s v="ms-h"/>
    <x v="2"/>
    <n v="1"/>
    <n v="0"/>
    <n v="1"/>
    <n v="1"/>
    <n v="0"/>
    <n v="1"/>
    <x v="1"/>
    <n v="1"/>
    <n v="0"/>
    <n v="0"/>
    <n v="1"/>
    <n v="0"/>
    <n v="0"/>
  </r>
  <r>
    <x v="5"/>
    <n v="29"/>
    <s v="female"/>
    <x v="2"/>
    <s v="low_brother"/>
    <n v="92831"/>
    <n v="1"/>
    <n v="1"/>
    <n v="1"/>
    <n v="0"/>
    <s v="Markets C, D, A, F and B."/>
    <s v="Market C."/>
    <s v="Markets C and D."/>
    <s v="exh"/>
    <s v="mo-h"/>
    <s v="ms-h"/>
    <x v="1"/>
    <n v="1"/>
    <n v="0"/>
    <n v="1"/>
    <n v="0"/>
    <n v="0"/>
    <n v="1"/>
    <x v="2"/>
    <n v="1"/>
    <n v="0"/>
    <n v="1"/>
    <n v="0"/>
    <n v="0"/>
    <n v="0"/>
  </r>
  <r>
    <x v="5"/>
    <n v="29"/>
    <s v="female"/>
    <x v="4"/>
    <s v="control_how"/>
    <n v="62687"/>
    <n v="0"/>
    <n v="1"/>
    <n v="1"/>
    <n v="0"/>
    <s v="NA"/>
    <s v="NA"/>
    <s v="NA"/>
    <s v="NA"/>
    <s v="NA"/>
    <s v="NA"/>
    <x v="0"/>
    <n v="1"/>
    <n v="0"/>
    <n v="1"/>
    <n v="0"/>
    <n v="0"/>
    <n v="1"/>
    <x v="2"/>
    <n v="1"/>
    <n v="0"/>
    <n v="1"/>
    <n v="0"/>
    <n v="0"/>
    <n v="0"/>
  </r>
  <r>
    <x v="5"/>
    <n v="29"/>
    <s v="female"/>
    <x v="3"/>
    <s v="high_terrorism"/>
    <n v="48629"/>
    <n v="1"/>
    <n v="1"/>
    <n v="0"/>
    <n v="0"/>
    <s v="Store E."/>
    <s v="Stores E and B."/>
    <s v="Stores A and F."/>
    <s v="mo-h"/>
    <s v="ms-h"/>
    <s v="ms-l"/>
    <x v="2"/>
    <n v="1"/>
    <n v="0"/>
    <n v="1"/>
    <n v="1"/>
    <n v="0"/>
    <n v="1"/>
    <x v="1"/>
    <n v="1"/>
    <n v="0"/>
    <n v="1"/>
    <n v="0"/>
    <n v="0"/>
    <n v="0"/>
  </r>
  <r>
    <x v="5"/>
    <n v="29"/>
    <s v="female"/>
    <x v="2"/>
    <s v="low_yoga"/>
    <n v="49916"/>
    <n v="1"/>
    <n v="1"/>
    <n v="1"/>
    <n v="0"/>
    <s v="Studio B."/>
    <s v="Studio F."/>
    <s v="Studios F, E, D, C and B."/>
    <s v="mo-l"/>
    <s v="mo-h"/>
    <s v="exh"/>
    <x v="1"/>
    <n v="1"/>
    <n v="1"/>
    <n v="0"/>
    <n v="0"/>
    <n v="0"/>
    <n v="1"/>
    <x v="2"/>
    <n v="1"/>
    <n v="1"/>
    <n v="0"/>
    <n v="0"/>
    <n v="0"/>
    <n v="0"/>
  </r>
  <r>
    <x v="5"/>
    <n v="29"/>
    <s v="female"/>
    <x v="4"/>
    <s v="control_what"/>
    <n v="31492"/>
    <n v="1"/>
    <n v="0"/>
    <n v="0"/>
    <n v="0"/>
    <s v="NA"/>
    <s v="NA"/>
    <s v="NA"/>
    <s v="NA"/>
    <s v="NA"/>
    <s v="NA"/>
    <x v="0"/>
    <n v="1"/>
    <n v="1"/>
    <n v="0"/>
    <n v="0"/>
    <n v="0"/>
    <n v="1"/>
    <x v="2"/>
    <n v="1"/>
    <n v="1"/>
    <n v="0"/>
    <n v="0"/>
    <n v="0"/>
    <n v="0"/>
  </r>
  <r>
    <x v="5"/>
    <n v="29"/>
    <s v="female"/>
    <x v="3"/>
    <s v="high_fbi"/>
    <n v="62135"/>
    <n v="1"/>
    <n v="0"/>
    <n v="1"/>
    <n v="0"/>
    <s v="Places F and A."/>
    <s v="Places B and E."/>
    <s v="Place F."/>
    <s v="ms-h"/>
    <s v="ms-l"/>
    <s v="mo-h"/>
    <x v="2"/>
    <n v="1"/>
    <n v="0"/>
    <n v="1"/>
    <n v="1"/>
    <n v="0"/>
    <n v="1"/>
    <x v="1"/>
    <n v="1"/>
    <n v="0"/>
    <n v="1"/>
    <n v="0"/>
    <n v="0"/>
    <n v="0"/>
  </r>
  <r>
    <x v="5"/>
    <n v="29"/>
    <s v="female"/>
    <x v="2"/>
    <s v="low_pic"/>
    <n v="30883"/>
    <n v="1"/>
    <n v="1"/>
    <n v="1"/>
    <n v="0"/>
    <s v="Location F."/>
    <s v="Location A."/>
    <s v="Locations A and D."/>
    <s v="mo-l"/>
    <s v="mo-h"/>
    <s v="ms-h"/>
    <x v="2"/>
    <n v="1"/>
    <n v="1"/>
    <n v="1"/>
    <n v="0"/>
    <n v="0"/>
    <n v="1"/>
    <x v="1"/>
    <n v="1"/>
    <n v="1"/>
    <n v="1"/>
    <n v="0"/>
    <n v="0"/>
    <n v="0"/>
  </r>
  <r>
    <x v="5"/>
    <n v="29"/>
    <s v="female"/>
    <x v="3"/>
    <s v="high_inspector"/>
    <n v="48095"/>
    <n v="0"/>
    <n v="1"/>
    <n v="0"/>
    <n v="0"/>
    <s v="Restaurants A and B."/>
    <s v="Restaurants A, B, C, D, and E."/>
    <s v="Restaurant A."/>
    <s v="ms-h"/>
    <s v="exh"/>
    <s v="mo-h"/>
    <x v="1"/>
    <n v="1"/>
    <n v="0"/>
    <n v="1"/>
    <n v="0"/>
    <n v="0"/>
    <n v="1"/>
    <x v="2"/>
    <n v="0"/>
    <n v="0"/>
    <n v="0"/>
    <n v="0"/>
    <n v="0"/>
    <n v="0"/>
  </r>
  <r>
    <x v="5"/>
    <n v="29"/>
    <s v="female"/>
    <x v="4"/>
    <s v="control_when"/>
    <n v="49094"/>
    <n v="0"/>
    <n v="0"/>
    <n v="0"/>
    <n v="1"/>
    <s v="NA"/>
    <s v="NA"/>
    <s v="NA"/>
    <s v="NA"/>
    <s v="NA"/>
    <s v="NA"/>
    <x v="0"/>
    <n v="1"/>
    <n v="0"/>
    <n v="1"/>
    <n v="0"/>
    <n v="0"/>
    <n v="1"/>
    <x v="2"/>
    <n v="0"/>
    <n v="0"/>
    <n v="0"/>
    <n v="0"/>
    <n v="0"/>
    <n v="0"/>
  </r>
  <r>
    <x v="5"/>
    <n v="29"/>
    <s v="female"/>
    <x v="2"/>
    <s v="low_la"/>
    <n v="28880"/>
    <n v="1"/>
    <n v="1"/>
    <n v="1"/>
    <n v="0"/>
    <s v="Diner C."/>
    <s v="Diner E."/>
    <s v="Diners A and E."/>
    <s v="mo-h"/>
    <s v="mo-l"/>
    <s v="ms-l"/>
    <x v="2"/>
    <n v="1"/>
    <n v="1"/>
    <n v="0"/>
    <n v="1"/>
    <n v="0"/>
    <n v="1"/>
    <x v="1"/>
    <n v="1"/>
    <n v="1"/>
    <n v="0"/>
    <n v="1"/>
    <n v="0"/>
    <n v="0"/>
  </r>
  <r>
    <x v="5"/>
    <n v="29"/>
    <s v="female"/>
    <x v="3"/>
    <s v="high_firefighter"/>
    <n v="67351"/>
    <n v="0"/>
    <n v="0"/>
    <n v="1"/>
    <n v="0"/>
    <s v="The fifth floor."/>
    <s v="The fourth and sixth floors."/>
    <s v="The fifth and second floors."/>
    <s v="mo-h"/>
    <s v="ms-l"/>
    <s v="ms-h"/>
    <x v="2"/>
    <n v="1"/>
    <n v="0"/>
    <n v="1"/>
    <n v="1"/>
    <n v="0"/>
    <n v="1"/>
    <x v="1"/>
    <n v="0"/>
    <n v="0"/>
    <n v="1"/>
    <n v="0"/>
    <n v="0"/>
    <n v="0"/>
  </r>
  <r>
    <x v="5"/>
    <n v="29"/>
    <s v="female"/>
    <x v="4"/>
    <s v="control_why"/>
    <n v="50846"/>
    <n v="1"/>
    <n v="0"/>
    <n v="0"/>
    <n v="0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5"/>
    <n v="29"/>
    <s v="female"/>
    <x v="5"/>
    <s v="NA"/>
    <n v="595469"/>
    <s v="Somebody knows something when it's a knowable fact (measurable and not opinion)."/>
    <s v="Yes%2C I felt like I was either expected to read between the lines about the meaning of the question%2C or give into my pedantry and look for the technically correct answer%2C even when not the most reasonable. I wavered between these directions for each question%2C electing to  vary my approach based on the subject matter and context of the questions. "/>
    <s v="I might have been overthinking it. If everyone else was too%2C the research may not be indicative of casual/natural interpretations of grammar%2C but more like how I would approach SAT grammar. Hope that's OK and accounted for!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6"/>
    <n v="27"/>
    <s v="male"/>
    <x v="0"/>
    <s v="NA"/>
    <n v="10778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6"/>
    <n v="27"/>
    <s v="male"/>
    <x v="1"/>
    <s v="train_m"/>
    <n v="51507"/>
    <n v="0"/>
    <n v="1"/>
    <n v="0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6"/>
    <n v="27"/>
    <s v="male"/>
    <x v="1"/>
    <s v="train_f"/>
    <n v="28379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6"/>
    <n v="27"/>
    <s v="male"/>
    <x v="2"/>
    <s v="low_brother"/>
    <n v="42928"/>
    <n v="1"/>
    <n v="1"/>
    <n v="1"/>
    <n v="0"/>
    <s v="Markets C and D."/>
    <s v="Market C."/>
    <s v="Markets A and B."/>
    <s v="ms-h"/>
    <s v="mo-h"/>
    <s v="ms-l"/>
    <x v="2"/>
    <n v="1"/>
    <n v="0"/>
    <n v="1"/>
    <n v="1"/>
    <n v="0"/>
    <n v="1"/>
    <x v="1"/>
    <n v="1"/>
    <n v="0"/>
    <n v="1"/>
    <n v="1"/>
    <n v="0"/>
    <n v="0"/>
  </r>
  <r>
    <x v="6"/>
    <n v="27"/>
    <s v="male"/>
    <x v="3"/>
    <s v="high_inspector"/>
    <n v="33730"/>
    <n v="1"/>
    <n v="1"/>
    <n v="1"/>
    <n v="0"/>
    <s v="Restaurants A, B, C, D, and E."/>
    <s v="Restaurants A and B."/>
    <s v="Restaurant A."/>
    <s v="exh"/>
    <s v="ms-h"/>
    <s v="mo-h"/>
    <x v="1"/>
    <n v="1"/>
    <n v="0"/>
    <n v="1"/>
    <n v="0"/>
    <n v="0"/>
    <n v="1"/>
    <x v="2"/>
    <n v="1"/>
    <n v="0"/>
    <n v="1"/>
    <n v="0"/>
    <n v="0"/>
    <n v="0"/>
  </r>
  <r>
    <x v="6"/>
    <n v="27"/>
    <s v="male"/>
    <x v="2"/>
    <s v="low_pic"/>
    <n v="44432"/>
    <n v="0"/>
    <n v="0"/>
    <n v="1"/>
    <n v="0"/>
    <s v="Location A."/>
    <s v="Locations D and F."/>
    <s v="Locations A and D."/>
    <s v="mo-h"/>
    <s v="ms-l"/>
    <s v="ms-h"/>
    <x v="2"/>
    <n v="1"/>
    <n v="0"/>
    <n v="1"/>
    <n v="1"/>
    <n v="0"/>
    <n v="1"/>
    <x v="1"/>
    <n v="0"/>
    <n v="0"/>
    <n v="1"/>
    <n v="0"/>
    <n v="0"/>
    <n v="0"/>
  </r>
  <r>
    <x v="6"/>
    <n v="27"/>
    <s v="male"/>
    <x v="4"/>
    <s v="control_why"/>
    <n v="38134"/>
    <n v="1"/>
    <n v="1"/>
    <n v="0"/>
    <n v="0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6"/>
    <n v="27"/>
    <s v="male"/>
    <x v="3"/>
    <s v="high_fbi"/>
    <n v="18370"/>
    <n v="1"/>
    <n v="0"/>
    <n v="0"/>
    <n v="0"/>
    <s v="Places F and A."/>
    <s v="Place E."/>
    <s v="Places B and E."/>
    <s v="ms-h"/>
    <s v="mo-l"/>
    <s v="ms-l"/>
    <x v="2"/>
    <n v="0"/>
    <n v="1"/>
    <n v="1"/>
    <n v="1"/>
    <n v="0"/>
    <n v="1"/>
    <x v="1"/>
    <n v="0"/>
    <n v="0"/>
    <n v="1"/>
    <n v="0"/>
    <n v="0"/>
    <n v="0"/>
  </r>
  <r>
    <x v="6"/>
    <n v="27"/>
    <s v="male"/>
    <x v="2"/>
    <s v="low_la"/>
    <n v="22080"/>
    <n v="1"/>
    <n v="0"/>
    <n v="1"/>
    <n v="0"/>
    <s v="Diner C."/>
    <s v="Diners A and E."/>
    <s v="Diners C and F."/>
    <s v="mo-h"/>
    <s v="ms-l"/>
    <s v="ms-h"/>
    <x v="2"/>
    <n v="1"/>
    <n v="0"/>
    <n v="1"/>
    <n v="1"/>
    <n v="0"/>
    <n v="1"/>
    <x v="1"/>
    <n v="1"/>
    <n v="0"/>
    <n v="1"/>
    <n v="0"/>
    <n v="0"/>
    <n v="0"/>
  </r>
  <r>
    <x v="6"/>
    <n v="27"/>
    <s v="male"/>
    <x v="4"/>
    <s v="control_when"/>
    <n v="25411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6"/>
    <n v="27"/>
    <s v="male"/>
    <x v="3"/>
    <s v="high_operative"/>
    <n v="31469"/>
    <n v="1"/>
    <n v="1"/>
    <n v="1"/>
    <n v="0"/>
    <s v="The Northeast district."/>
    <s v="The North district."/>
    <s v="The Northeast and Southwest districts."/>
    <s v="mo-h"/>
    <s v="mo-l"/>
    <s v="ms-h"/>
    <x v="2"/>
    <n v="1"/>
    <n v="1"/>
    <n v="1"/>
    <n v="0"/>
    <n v="0"/>
    <n v="1"/>
    <x v="1"/>
    <n v="1"/>
    <n v="1"/>
    <n v="1"/>
    <n v="0"/>
    <n v="0"/>
    <n v="0"/>
  </r>
  <r>
    <x v="6"/>
    <n v="27"/>
    <s v="male"/>
    <x v="2"/>
    <s v="low_coffee"/>
    <n v="17254"/>
    <n v="1"/>
    <n v="1"/>
    <n v="0"/>
    <n v="0"/>
    <s v="Cafes E and B."/>
    <s v="Cafe E."/>
    <s v="Cafes F and D."/>
    <s v="ms-h"/>
    <s v="mo-h"/>
    <s v="ms-l"/>
    <x v="2"/>
    <n v="1"/>
    <n v="0"/>
    <n v="1"/>
    <n v="1"/>
    <n v="0"/>
    <n v="1"/>
    <x v="1"/>
    <n v="1"/>
    <n v="0"/>
    <n v="1"/>
    <n v="0"/>
    <n v="0"/>
    <n v="0"/>
  </r>
  <r>
    <x v="6"/>
    <n v="27"/>
    <s v="male"/>
    <x v="3"/>
    <s v="high_firefighter"/>
    <n v="22483"/>
    <n v="1"/>
    <n v="1"/>
    <n v="1"/>
    <n v="0"/>
    <s v="The fifth and second floors."/>
    <s v="The fourth and sixth floors."/>
    <s v="The fifth floor."/>
    <s v="ms-h"/>
    <s v="ms-l"/>
    <s v="mo-h"/>
    <x v="2"/>
    <n v="1"/>
    <n v="0"/>
    <n v="1"/>
    <n v="1"/>
    <n v="0"/>
    <n v="1"/>
    <x v="1"/>
    <n v="1"/>
    <n v="0"/>
    <n v="1"/>
    <n v="1"/>
    <n v="0"/>
    <n v="0"/>
  </r>
  <r>
    <x v="6"/>
    <n v="27"/>
    <s v="male"/>
    <x v="4"/>
    <s v="control_how"/>
    <n v="30504"/>
    <n v="0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1"/>
    <n v="0"/>
    <n v="0"/>
  </r>
  <r>
    <x v="6"/>
    <n v="27"/>
    <s v="male"/>
    <x v="2"/>
    <s v="low_yoga"/>
    <n v="20288"/>
    <n v="0"/>
    <n v="1"/>
    <n v="0"/>
    <n v="0"/>
    <s v="Studios F, E, D, C and B."/>
    <s v="Studios F and E."/>
    <s v="Studios C and B."/>
    <s v="exh"/>
    <s v="ms-h"/>
    <s v="ms-l"/>
    <x v="1"/>
    <n v="0"/>
    <n v="0"/>
    <n v="1"/>
    <n v="1"/>
    <n v="0"/>
    <n v="1"/>
    <x v="1"/>
    <n v="0"/>
    <n v="0"/>
    <n v="1"/>
    <n v="0"/>
    <n v="0"/>
    <n v="0"/>
  </r>
  <r>
    <x v="6"/>
    <n v="27"/>
    <s v="male"/>
    <x v="3"/>
    <s v="high_terrorism"/>
    <n v="21334"/>
    <n v="1"/>
    <n v="1"/>
    <n v="0"/>
    <n v="0"/>
    <s v="Stores E and B."/>
    <s v="Store E."/>
    <s v="Stores A and F."/>
    <s v="ms-h"/>
    <s v="mo-h"/>
    <s v="ms-l"/>
    <x v="2"/>
    <n v="1"/>
    <n v="0"/>
    <n v="1"/>
    <n v="1"/>
    <n v="0"/>
    <n v="1"/>
    <x v="1"/>
    <n v="1"/>
    <n v="0"/>
    <n v="1"/>
    <n v="0"/>
    <n v="0"/>
    <n v="0"/>
  </r>
  <r>
    <x v="6"/>
    <n v="27"/>
    <s v="male"/>
    <x v="4"/>
    <s v="control_what"/>
    <n v="23835"/>
    <n v="1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6"/>
    <n v="27"/>
    <s v="male"/>
    <x v="5"/>
    <s v="NA"/>
    <n v="23089"/>
    <s v="True justified belief plus maybe safety%2C or something like it."/>
    <m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7"/>
    <n v="29"/>
    <s v="female"/>
    <x v="0"/>
    <s v="NA"/>
    <n v="74095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7"/>
    <n v="29"/>
    <s v="female"/>
    <x v="1"/>
    <s v="train_f"/>
    <n v="39762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7"/>
    <n v="29"/>
    <s v="female"/>
    <x v="1"/>
    <s v="train_m"/>
    <n v="39024"/>
    <n v="0"/>
    <n v="1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7"/>
    <n v="29"/>
    <s v="female"/>
    <x v="3"/>
    <s v="high_firefighter"/>
    <n v="80305"/>
    <n v="0"/>
    <n v="0"/>
    <n v="0"/>
    <n v="1"/>
    <s v="The fourth and sixth floors."/>
    <s v="The fifth, second, fourth, third and sixth floors."/>
    <s v="The sixth floor."/>
    <s v="ms-l"/>
    <s v="exh"/>
    <s v="mo-l"/>
    <x v="1"/>
    <n v="0"/>
    <n v="1"/>
    <n v="0"/>
    <n v="1"/>
    <n v="0"/>
    <n v="1"/>
    <x v="1"/>
    <n v="0"/>
    <n v="0"/>
    <n v="0"/>
    <n v="0"/>
    <n v="0"/>
    <n v="1"/>
  </r>
  <r>
    <x v="7"/>
    <n v="29"/>
    <s v="female"/>
    <x v="2"/>
    <s v="low_brother"/>
    <n v="29378"/>
    <n v="1"/>
    <n v="1"/>
    <n v="1"/>
    <n v="0"/>
    <s v="Markets C and D."/>
    <s v="Market C."/>
    <s v="Markets A and B."/>
    <s v="ms-h"/>
    <s v="mo-h"/>
    <s v="ms-l"/>
    <x v="2"/>
    <n v="1"/>
    <n v="0"/>
    <n v="1"/>
    <n v="1"/>
    <n v="0"/>
    <n v="1"/>
    <x v="1"/>
    <n v="1"/>
    <n v="0"/>
    <n v="1"/>
    <n v="1"/>
    <n v="0"/>
    <n v="0"/>
  </r>
  <r>
    <x v="7"/>
    <n v="29"/>
    <s v="female"/>
    <x v="3"/>
    <s v="high_terrorism"/>
    <n v="59140"/>
    <n v="1"/>
    <n v="1"/>
    <n v="1"/>
    <n v="0"/>
    <s v="Stores E, B, A, D, and F."/>
    <s v="Stores E and B."/>
    <s v="Store E."/>
    <s v="exh"/>
    <s v="ms-h"/>
    <s v="mo-h"/>
    <x v="1"/>
    <n v="1"/>
    <n v="0"/>
    <n v="1"/>
    <n v="0"/>
    <n v="0"/>
    <n v="1"/>
    <x v="2"/>
    <n v="1"/>
    <n v="0"/>
    <n v="1"/>
    <n v="0"/>
    <n v="0"/>
    <n v="0"/>
  </r>
  <r>
    <x v="7"/>
    <n v="29"/>
    <s v="female"/>
    <x v="4"/>
    <s v="control_what"/>
    <n v="20290"/>
    <n v="0"/>
    <n v="0"/>
    <n v="0"/>
    <n v="1"/>
    <s v="NA"/>
    <s v="NA"/>
    <s v="NA"/>
    <s v="NA"/>
    <s v="NA"/>
    <s v="NA"/>
    <x v="0"/>
    <n v="1"/>
    <n v="0"/>
    <n v="1"/>
    <n v="0"/>
    <n v="0"/>
    <n v="1"/>
    <x v="2"/>
    <n v="1"/>
    <n v="0"/>
    <n v="1"/>
    <n v="0"/>
    <n v="0"/>
    <n v="0"/>
  </r>
  <r>
    <x v="7"/>
    <n v="29"/>
    <s v="female"/>
    <x v="2"/>
    <s v="low_la"/>
    <n v="11915"/>
    <n v="0"/>
    <n v="0"/>
    <n v="0"/>
    <n v="1"/>
    <s v="Diner C."/>
    <s v="Diners A and E."/>
    <s v="Diners C and F."/>
    <s v="mo-h"/>
    <s v="ms-l"/>
    <s v="ms-h"/>
    <x v="2"/>
    <n v="1"/>
    <n v="0"/>
    <n v="1"/>
    <n v="1"/>
    <n v="0"/>
    <n v="1"/>
    <x v="1"/>
    <n v="0"/>
    <n v="0"/>
    <n v="0"/>
    <n v="0"/>
    <n v="0"/>
    <n v="1"/>
  </r>
  <r>
    <x v="7"/>
    <n v="29"/>
    <s v="female"/>
    <x v="3"/>
    <s v="high_inspector"/>
    <n v="16013"/>
    <n v="0"/>
    <n v="1"/>
    <n v="0"/>
    <n v="0"/>
    <s v="Restaurants A and B."/>
    <s v="Restaurants A, B, C, D, and E."/>
    <s v="Restaurants C and E."/>
    <s v="ms-h"/>
    <s v="exh"/>
    <s v="ms-l"/>
    <x v="1"/>
    <n v="0"/>
    <n v="0"/>
    <n v="1"/>
    <n v="1"/>
    <n v="0"/>
    <n v="1"/>
    <x v="2"/>
    <n v="0"/>
    <n v="0"/>
    <n v="0"/>
    <n v="0"/>
    <n v="0"/>
    <n v="0"/>
  </r>
  <r>
    <x v="7"/>
    <n v="29"/>
    <s v="female"/>
    <x v="4"/>
    <s v="control_when"/>
    <n v="28509"/>
    <n v="0"/>
    <n v="0"/>
    <n v="1"/>
    <n v="0"/>
    <s v="NA"/>
    <s v="NA"/>
    <s v="NA"/>
    <s v="NA"/>
    <s v="NA"/>
    <s v="NA"/>
    <x v="0"/>
    <n v="0"/>
    <n v="0"/>
    <n v="1"/>
    <n v="1"/>
    <n v="0"/>
    <n v="1"/>
    <x v="2"/>
    <n v="0"/>
    <n v="0"/>
    <n v="0"/>
    <n v="0"/>
    <n v="0"/>
    <n v="0"/>
  </r>
  <r>
    <x v="7"/>
    <n v="29"/>
    <s v="female"/>
    <x v="2"/>
    <s v="low_pic"/>
    <n v="30097"/>
    <n v="1"/>
    <n v="1"/>
    <n v="1"/>
    <n v="0"/>
    <s v="Location A."/>
    <s v="Locations A and D."/>
    <s v="Locations A, D, E, and F."/>
    <s v="mo-h"/>
    <s v="ms-h"/>
    <s v="exh"/>
    <x v="1"/>
    <n v="1"/>
    <n v="0"/>
    <n v="1"/>
    <n v="0"/>
    <n v="0"/>
    <n v="1"/>
    <x v="2"/>
    <n v="1"/>
    <n v="0"/>
    <n v="1"/>
    <n v="0"/>
    <n v="0"/>
    <n v="0"/>
  </r>
  <r>
    <x v="7"/>
    <n v="29"/>
    <s v="female"/>
    <x v="3"/>
    <s v="high_fbi"/>
    <n v="30120"/>
    <n v="1"/>
    <n v="1"/>
    <n v="0"/>
    <n v="0"/>
    <s v="Place F."/>
    <s v="Places F, A, B, C and E."/>
    <s v="Places B and E."/>
    <s v="mo-h"/>
    <s v="exh"/>
    <s v="ms-l"/>
    <x v="1"/>
    <n v="1"/>
    <n v="0"/>
    <n v="0"/>
    <n v="1"/>
    <n v="0"/>
    <n v="1"/>
    <x v="2"/>
    <n v="1"/>
    <n v="0"/>
    <n v="0"/>
    <n v="0"/>
    <n v="0"/>
    <n v="0"/>
  </r>
  <r>
    <x v="7"/>
    <n v="29"/>
    <s v="female"/>
    <x v="2"/>
    <s v="low_coffee"/>
    <n v="17477"/>
    <n v="1"/>
    <n v="1"/>
    <n v="1"/>
    <n v="0"/>
    <s v="Cafes E and B."/>
    <s v="Cafe D."/>
    <s v="Cafe E."/>
    <s v="ms-h"/>
    <s v="mo-l"/>
    <s v="mo-h"/>
    <x v="2"/>
    <n v="1"/>
    <n v="1"/>
    <n v="1"/>
    <n v="0"/>
    <n v="0"/>
    <n v="1"/>
    <x v="1"/>
    <n v="1"/>
    <n v="1"/>
    <n v="1"/>
    <n v="0"/>
    <n v="0"/>
    <n v="0"/>
  </r>
  <r>
    <x v="7"/>
    <n v="29"/>
    <s v="female"/>
    <x v="4"/>
    <s v="control_how"/>
    <n v="17734"/>
    <n v="0"/>
    <n v="1"/>
    <n v="0"/>
    <n v="0"/>
    <s v="NA"/>
    <s v="NA"/>
    <s v="NA"/>
    <s v="NA"/>
    <s v="NA"/>
    <s v="NA"/>
    <x v="0"/>
    <n v="1"/>
    <n v="1"/>
    <n v="1"/>
    <n v="0"/>
    <n v="0"/>
    <n v="1"/>
    <x v="1"/>
    <n v="1"/>
    <n v="1"/>
    <n v="1"/>
    <n v="0"/>
    <n v="0"/>
    <n v="0"/>
  </r>
  <r>
    <x v="7"/>
    <n v="29"/>
    <s v="female"/>
    <x v="3"/>
    <s v="high_operative"/>
    <n v="37704"/>
    <n v="1"/>
    <n v="0"/>
    <n v="0"/>
    <n v="0"/>
    <s v="The Northeast, Southwest, South, Southeast and North districts."/>
    <s v="The Northeast and Southwest districts."/>
    <s v="The Northeast district."/>
    <s v="exh"/>
    <s v="ms-h"/>
    <s v="mo-h"/>
    <x v="1"/>
    <n v="1"/>
    <n v="0"/>
    <n v="1"/>
    <n v="0"/>
    <n v="0"/>
    <n v="1"/>
    <x v="2"/>
    <n v="0"/>
    <n v="0"/>
    <n v="0"/>
    <n v="0"/>
    <n v="0"/>
    <n v="0"/>
  </r>
  <r>
    <x v="7"/>
    <n v="29"/>
    <s v="female"/>
    <x v="2"/>
    <s v="low_yoga"/>
    <n v="20912"/>
    <n v="0"/>
    <n v="0"/>
    <n v="1"/>
    <n v="0"/>
    <s v="Studios C and B."/>
    <s v="Studios F, E, D, C and B."/>
    <s v="Studio F."/>
    <s v="ms-l"/>
    <s v="exh"/>
    <s v="mo-h"/>
    <x v="1"/>
    <n v="1"/>
    <n v="0"/>
    <n v="0"/>
    <n v="1"/>
    <n v="0"/>
    <n v="1"/>
    <x v="1"/>
    <n v="1"/>
    <n v="0"/>
    <n v="0"/>
    <n v="0"/>
    <n v="0"/>
    <n v="0"/>
  </r>
  <r>
    <x v="7"/>
    <n v="29"/>
    <s v="female"/>
    <x v="4"/>
    <s v="control_why"/>
    <n v="22036"/>
    <n v="1"/>
    <n v="1"/>
    <n v="0"/>
    <n v="0"/>
    <s v="NA"/>
    <s v="NA"/>
    <s v="NA"/>
    <s v="NA"/>
    <s v="NA"/>
    <s v="NA"/>
    <x v="0"/>
    <n v="1"/>
    <n v="0"/>
    <n v="0"/>
    <n v="1"/>
    <n v="0"/>
    <n v="1"/>
    <x v="1"/>
    <n v="1"/>
    <n v="0"/>
    <n v="0"/>
    <n v="0"/>
    <n v="0"/>
    <n v="0"/>
  </r>
  <r>
    <x v="7"/>
    <n v="29"/>
    <s v="female"/>
    <x v="5"/>
    <s v="NA"/>
    <n v="41898"/>
    <m/>
    <s v="It was confusing whether to take &quot;know&quot;ing something literally or how much when not specified whether they know something best.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8"/>
    <n v="26"/>
    <s v="male"/>
    <x v="0"/>
    <s v="NA"/>
    <n v="145004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8"/>
    <n v="26"/>
    <s v="male"/>
    <x v="1"/>
    <s v="train_m"/>
    <n v="46363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8"/>
    <n v="26"/>
    <s v="male"/>
    <x v="1"/>
    <s v="train_f"/>
    <n v="30417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8"/>
    <n v="26"/>
    <s v="male"/>
    <x v="2"/>
    <s v="low_pic"/>
    <n v="61796"/>
    <n v="1"/>
    <n v="0"/>
    <n v="0"/>
    <n v="0"/>
    <s v="Location A."/>
    <s v="Locations D and F."/>
    <s v="Locations A and D."/>
    <s v="mo-h"/>
    <s v="ms-l"/>
    <s v="ms-h"/>
    <x v="2"/>
    <n v="1"/>
    <n v="0"/>
    <n v="1"/>
    <n v="1"/>
    <n v="0"/>
    <n v="1"/>
    <x v="1"/>
    <n v="1"/>
    <n v="0"/>
    <n v="0"/>
    <n v="0"/>
    <n v="0"/>
    <n v="0"/>
  </r>
  <r>
    <x v="8"/>
    <n v="26"/>
    <s v="male"/>
    <x v="3"/>
    <s v="high_inspector"/>
    <n v="47217"/>
    <n v="0"/>
    <n v="0"/>
    <n v="1"/>
    <n v="0"/>
    <s v="Restaurant E."/>
    <s v="Restaurants C and E."/>
    <s v="Restaurant A."/>
    <s v="mo-l"/>
    <s v="ms-l"/>
    <s v="mo-h"/>
    <x v="2"/>
    <n v="1"/>
    <n v="1"/>
    <n v="0"/>
    <n v="1"/>
    <n v="0"/>
    <n v="1"/>
    <x v="1"/>
    <n v="1"/>
    <n v="0"/>
    <n v="0"/>
    <n v="0"/>
    <n v="0"/>
    <n v="0"/>
  </r>
  <r>
    <x v="8"/>
    <n v="26"/>
    <s v="male"/>
    <x v="4"/>
    <s v="control_why"/>
    <n v="25061"/>
    <n v="1"/>
    <n v="1"/>
    <n v="0"/>
    <n v="0"/>
    <s v="NA"/>
    <s v="NA"/>
    <s v="NA"/>
    <s v="NA"/>
    <s v="NA"/>
    <s v="NA"/>
    <x v="0"/>
    <n v="1"/>
    <n v="1"/>
    <n v="0"/>
    <n v="1"/>
    <n v="0"/>
    <n v="1"/>
    <x v="1"/>
    <n v="1"/>
    <n v="0"/>
    <n v="0"/>
    <n v="0"/>
    <n v="0"/>
    <n v="0"/>
  </r>
  <r>
    <x v="8"/>
    <n v="26"/>
    <s v="male"/>
    <x v="2"/>
    <s v="low_brother"/>
    <n v="30131"/>
    <n v="0"/>
    <n v="0"/>
    <n v="1"/>
    <n v="0"/>
    <s v="Market B."/>
    <s v="Markets A and B."/>
    <s v="Market C."/>
    <s v="mo-l"/>
    <s v="ms-l"/>
    <s v="mo-h"/>
    <x v="2"/>
    <n v="1"/>
    <n v="1"/>
    <n v="0"/>
    <n v="1"/>
    <n v="0"/>
    <n v="1"/>
    <x v="1"/>
    <n v="1"/>
    <n v="0"/>
    <n v="0"/>
    <n v="0"/>
    <n v="0"/>
    <n v="0"/>
  </r>
  <r>
    <x v="8"/>
    <n v="26"/>
    <s v="male"/>
    <x v="3"/>
    <s v="high_fbi"/>
    <n v="32345"/>
    <n v="0"/>
    <n v="0"/>
    <n v="0"/>
    <n v="1"/>
    <s v="Place F."/>
    <s v="Place E."/>
    <s v="Places B and E."/>
    <s v="mo-h"/>
    <s v="mo-l"/>
    <s v="ms-l"/>
    <x v="2"/>
    <n v="1"/>
    <n v="1"/>
    <n v="0"/>
    <n v="1"/>
    <n v="0"/>
    <n v="1"/>
    <x v="1"/>
    <n v="0"/>
    <n v="0"/>
    <n v="0"/>
    <n v="0"/>
    <n v="0"/>
    <n v="1"/>
  </r>
  <r>
    <x v="8"/>
    <n v="26"/>
    <s v="male"/>
    <x v="4"/>
    <s v="control_what"/>
    <n v="19007"/>
    <n v="0"/>
    <n v="0"/>
    <n v="0"/>
    <n v="1"/>
    <s v="NA"/>
    <s v="NA"/>
    <s v="NA"/>
    <s v="NA"/>
    <s v="NA"/>
    <s v="NA"/>
    <x v="0"/>
    <n v="1"/>
    <n v="1"/>
    <n v="0"/>
    <n v="1"/>
    <n v="0"/>
    <n v="1"/>
    <x v="1"/>
    <n v="0"/>
    <n v="0"/>
    <n v="0"/>
    <n v="0"/>
    <n v="0"/>
    <n v="1"/>
  </r>
  <r>
    <x v="8"/>
    <n v="26"/>
    <s v="male"/>
    <x v="2"/>
    <s v="low_coffee"/>
    <n v="45839"/>
    <n v="1"/>
    <n v="0"/>
    <n v="1"/>
    <n v="0"/>
    <s v="Cafes E, B, F, C and D."/>
    <s v="Cafes F and D."/>
    <s v="Cafes E and B."/>
    <s v="exh"/>
    <s v="ms-l"/>
    <s v="ms-h"/>
    <x v="1"/>
    <n v="0"/>
    <n v="0"/>
    <n v="1"/>
    <n v="1"/>
    <n v="0"/>
    <n v="1"/>
    <x v="2"/>
    <n v="0"/>
    <n v="0"/>
    <n v="1"/>
    <n v="0"/>
    <n v="0"/>
    <n v="0"/>
  </r>
  <r>
    <x v="8"/>
    <n v="26"/>
    <s v="male"/>
    <x v="3"/>
    <s v="high_terrorism"/>
    <n v="30030"/>
    <n v="0"/>
    <n v="0"/>
    <n v="1"/>
    <n v="0"/>
    <s v="Store F."/>
    <s v="Stores A and F."/>
    <s v="Stores E and B."/>
    <s v="mo-l"/>
    <s v="ms-l"/>
    <s v="ms-h"/>
    <x v="2"/>
    <n v="0"/>
    <n v="1"/>
    <n v="1"/>
    <n v="1"/>
    <n v="0"/>
    <n v="1"/>
    <x v="1"/>
    <n v="0"/>
    <n v="0"/>
    <n v="1"/>
    <n v="0"/>
    <n v="0"/>
    <n v="0"/>
  </r>
  <r>
    <x v="8"/>
    <n v="26"/>
    <s v="male"/>
    <x v="2"/>
    <s v="low_la"/>
    <n v="38294"/>
    <n v="0"/>
    <n v="0"/>
    <n v="1"/>
    <n v="0"/>
    <s v="Diners A and E."/>
    <s v="Diner E."/>
    <s v="Diner C."/>
    <s v="ms-l"/>
    <s v="mo-l"/>
    <s v="mo-h"/>
    <x v="2"/>
    <n v="1"/>
    <n v="1"/>
    <n v="0"/>
    <n v="1"/>
    <n v="0"/>
    <n v="1"/>
    <x v="1"/>
    <n v="1"/>
    <n v="0"/>
    <n v="0"/>
    <n v="0"/>
    <n v="0"/>
    <n v="0"/>
  </r>
  <r>
    <x v="8"/>
    <n v="26"/>
    <s v="male"/>
    <x v="4"/>
    <s v="control_when"/>
    <n v="27941"/>
    <n v="0"/>
    <n v="1"/>
    <n v="1"/>
    <n v="0"/>
    <s v="NA"/>
    <s v="NA"/>
    <s v="NA"/>
    <s v="NA"/>
    <s v="NA"/>
    <s v="NA"/>
    <x v="0"/>
    <n v="1"/>
    <n v="1"/>
    <n v="0"/>
    <n v="1"/>
    <n v="0"/>
    <n v="1"/>
    <x v="1"/>
    <n v="1"/>
    <n v="0"/>
    <n v="0"/>
    <n v="0"/>
    <n v="0"/>
    <n v="0"/>
  </r>
  <r>
    <x v="8"/>
    <n v="26"/>
    <s v="male"/>
    <x v="3"/>
    <s v="high_operative"/>
    <n v="34848"/>
    <n v="0"/>
    <n v="0"/>
    <n v="0"/>
    <n v="1"/>
    <s v="The North district."/>
    <s v="The South and North districts."/>
    <s v="The Northeast and Southwest districts."/>
    <s v="mo-l"/>
    <s v="ms-l"/>
    <s v="ms-h"/>
    <x v="2"/>
    <n v="0"/>
    <n v="1"/>
    <n v="1"/>
    <n v="1"/>
    <n v="0"/>
    <n v="1"/>
    <x v="1"/>
    <n v="0"/>
    <n v="0"/>
    <n v="0"/>
    <n v="0"/>
    <n v="0"/>
    <n v="1"/>
  </r>
  <r>
    <x v="8"/>
    <n v="26"/>
    <s v="male"/>
    <x v="2"/>
    <s v="low_yoga"/>
    <n v="20863"/>
    <n v="1"/>
    <n v="1"/>
    <n v="0"/>
    <n v="0"/>
    <s v="Studio F."/>
    <s v="Studios F and E."/>
    <s v="Studios C and B."/>
    <s v="mo-h"/>
    <s v="ms-h"/>
    <s v="ms-l"/>
    <x v="2"/>
    <n v="1"/>
    <n v="0"/>
    <n v="1"/>
    <n v="1"/>
    <n v="0"/>
    <n v="1"/>
    <x v="1"/>
    <n v="1"/>
    <n v="0"/>
    <n v="1"/>
    <n v="0"/>
    <n v="0"/>
    <n v="0"/>
  </r>
  <r>
    <x v="8"/>
    <n v="26"/>
    <s v="male"/>
    <x v="3"/>
    <s v="high_firefighter"/>
    <n v="36621"/>
    <n v="1"/>
    <n v="1"/>
    <n v="1"/>
    <n v="0"/>
    <s v="The sixth floor."/>
    <s v="The fourth and sixth floors."/>
    <s v="The fifth and second floors."/>
    <s v="mo-l"/>
    <s v="ms-l"/>
    <s v="ms-h"/>
    <x v="2"/>
    <n v="0"/>
    <n v="1"/>
    <n v="1"/>
    <n v="1"/>
    <n v="0"/>
    <n v="1"/>
    <x v="1"/>
    <n v="0"/>
    <n v="1"/>
    <n v="1"/>
    <n v="1"/>
    <n v="0"/>
    <n v="0"/>
  </r>
  <r>
    <x v="8"/>
    <n v="26"/>
    <s v="male"/>
    <x v="4"/>
    <s v="control_how"/>
    <n v="29684"/>
    <n v="0"/>
    <n v="1"/>
    <n v="1"/>
    <n v="0"/>
    <s v="NA"/>
    <s v="NA"/>
    <s v="NA"/>
    <s v="NA"/>
    <s v="NA"/>
    <s v="NA"/>
    <x v="0"/>
    <n v="0"/>
    <n v="1"/>
    <n v="1"/>
    <n v="1"/>
    <n v="0"/>
    <n v="1"/>
    <x v="1"/>
    <n v="0"/>
    <n v="1"/>
    <n v="1"/>
    <n v="1"/>
    <n v="0"/>
    <n v="0"/>
  </r>
  <r>
    <x v="8"/>
    <n v="26"/>
    <s v="male"/>
    <x v="5"/>
    <s v="NA"/>
    <n v="59021"/>
    <s v="If they either are aware of the *possible* options or the *best* options (depending on the circumstances"/>
    <s v="It was ambiguous%2C but not &quot;difficult&quot;. 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9"/>
    <n v="28"/>
    <s v="female"/>
    <x v="0"/>
    <s v="NA"/>
    <n v="189953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9"/>
    <n v="28"/>
    <s v="female"/>
    <x v="1"/>
    <s v="train_m"/>
    <n v="57422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9"/>
    <n v="28"/>
    <s v="female"/>
    <x v="1"/>
    <s v="train_f"/>
    <n v="55022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9"/>
    <n v="28"/>
    <s v="female"/>
    <x v="2"/>
    <s v="low_coffee"/>
    <n v="76301"/>
    <n v="1"/>
    <n v="1"/>
    <n v="1"/>
    <n v="0"/>
    <s v="Cafe E."/>
    <s v="Cafes E, B, F, C and D."/>
    <s v="Cafes F and D."/>
    <s v="mo-h"/>
    <s v="exh"/>
    <s v="ms-l"/>
    <x v="1"/>
    <n v="1"/>
    <n v="0"/>
    <n v="0"/>
    <n v="1"/>
    <n v="0"/>
    <n v="1"/>
    <x v="2"/>
    <n v="1"/>
    <n v="0"/>
    <n v="0"/>
    <n v="1"/>
    <n v="0"/>
    <n v="0"/>
  </r>
  <r>
    <x v="9"/>
    <n v="28"/>
    <s v="female"/>
    <x v="3"/>
    <s v="high_inspector"/>
    <n v="65549"/>
    <n v="0"/>
    <n v="0"/>
    <n v="1"/>
    <n v="0"/>
    <s v="Restaurant E."/>
    <s v="Restaurants C and E."/>
    <s v="Restaurant A."/>
    <s v="mo-l"/>
    <s v="ms-l"/>
    <s v="mo-h"/>
    <x v="2"/>
    <n v="1"/>
    <n v="1"/>
    <n v="0"/>
    <n v="1"/>
    <n v="0"/>
    <n v="1"/>
    <x v="1"/>
    <n v="1"/>
    <n v="0"/>
    <n v="0"/>
    <n v="0"/>
    <n v="0"/>
    <n v="0"/>
  </r>
  <r>
    <x v="9"/>
    <n v="28"/>
    <s v="female"/>
    <x v="2"/>
    <s v="low_brother"/>
    <n v="89734"/>
    <n v="1"/>
    <n v="1"/>
    <n v="0"/>
    <n v="0"/>
    <s v="Markets C, D, A, F and B."/>
    <s v="Markets C and D."/>
    <s v="Markets A and B."/>
    <s v="exh"/>
    <s v="ms-h"/>
    <s v="ms-l"/>
    <x v="1"/>
    <n v="0"/>
    <n v="0"/>
    <n v="1"/>
    <n v="1"/>
    <n v="0"/>
    <n v="1"/>
    <x v="2"/>
    <n v="0"/>
    <n v="0"/>
    <n v="1"/>
    <n v="0"/>
    <n v="0"/>
    <n v="0"/>
  </r>
  <r>
    <x v="9"/>
    <n v="28"/>
    <s v="female"/>
    <x v="4"/>
    <s v="control_what"/>
    <n v="37845"/>
    <n v="1"/>
    <n v="0"/>
    <n v="0"/>
    <n v="0"/>
    <s v="NA"/>
    <s v="NA"/>
    <s v="NA"/>
    <s v="NA"/>
    <s v="NA"/>
    <s v="NA"/>
    <x v="0"/>
    <n v="0"/>
    <n v="0"/>
    <n v="1"/>
    <n v="1"/>
    <n v="0"/>
    <n v="1"/>
    <x v="2"/>
    <n v="0"/>
    <n v="0"/>
    <n v="1"/>
    <n v="0"/>
    <n v="0"/>
    <n v="0"/>
  </r>
  <r>
    <x v="9"/>
    <n v="28"/>
    <s v="female"/>
    <x v="3"/>
    <s v="high_terrorism"/>
    <n v="63710"/>
    <n v="1"/>
    <n v="1"/>
    <n v="0"/>
    <n v="0"/>
    <s v="Store F."/>
    <s v="Stores E, B, A, D, and F."/>
    <s v="Stores A and F."/>
    <s v="mo-l"/>
    <s v="exh"/>
    <s v="ms-l"/>
    <x v="1"/>
    <n v="0"/>
    <n v="1"/>
    <n v="0"/>
    <n v="1"/>
    <n v="0"/>
    <n v="1"/>
    <x v="2"/>
    <n v="0"/>
    <n v="1"/>
    <n v="0"/>
    <n v="0"/>
    <n v="0"/>
    <n v="0"/>
  </r>
  <r>
    <x v="9"/>
    <n v="28"/>
    <s v="female"/>
    <x v="2"/>
    <s v="low_yoga"/>
    <n v="41125"/>
    <n v="0"/>
    <n v="1"/>
    <n v="1"/>
    <n v="0"/>
    <s v="Studios C and B."/>
    <s v="Studios F and E."/>
    <s v="Studio F."/>
    <s v="ms-l"/>
    <s v="ms-h"/>
    <s v="mo-h"/>
    <x v="2"/>
    <n v="1"/>
    <n v="0"/>
    <n v="1"/>
    <n v="1"/>
    <n v="0"/>
    <n v="1"/>
    <x v="1"/>
    <n v="1"/>
    <n v="0"/>
    <n v="1"/>
    <n v="0"/>
    <n v="0"/>
    <n v="0"/>
  </r>
  <r>
    <x v="9"/>
    <n v="28"/>
    <s v="female"/>
    <x v="4"/>
    <s v="control_when"/>
    <n v="83062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9"/>
    <n v="28"/>
    <s v="female"/>
    <x v="3"/>
    <s v="high_firefighter"/>
    <n v="95005"/>
    <n v="0"/>
    <n v="0"/>
    <n v="0"/>
    <n v="1"/>
    <s v="The fourth and sixth floors."/>
    <s v="The sixth floor."/>
    <s v="The fifth and second floors."/>
    <s v="ms-l"/>
    <s v="mo-l"/>
    <s v="ms-h"/>
    <x v="2"/>
    <n v="0"/>
    <n v="1"/>
    <n v="1"/>
    <n v="1"/>
    <n v="0"/>
    <n v="1"/>
    <x v="1"/>
    <n v="0"/>
    <n v="0"/>
    <n v="0"/>
    <n v="0"/>
    <n v="0"/>
    <n v="1"/>
  </r>
  <r>
    <x v="9"/>
    <n v="28"/>
    <s v="female"/>
    <x v="2"/>
    <s v="low_la"/>
    <n v="67958"/>
    <n v="1"/>
    <n v="1"/>
    <n v="1"/>
    <n v="0"/>
    <s v="Diners C and F."/>
    <s v="Diners C, F, A, D, and E."/>
    <s v="Diners A and E."/>
    <s v="ms-h"/>
    <s v="exh"/>
    <s v="ms-l"/>
    <x v="1"/>
    <n v="0"/>
    <n v="0"/>
    <n v="1"/>
    <n v="1"/>
    <n v="0"/>
    <n v="1"/>
    <x v="2"/>
    <n v="0"/>
    <n v="0"/>
    <n v="1"/>
    <n v="1"/>
    <n v="0"/>
    <n v="0"/>
  </r>
  <r>
    <x v="9"/>
    <n v="28"/>
    <s v="female"/>
    <x v="3"/>
    <s v="high_operative"/>
    <n v="97108"/>
    <n v="1"/>
    <n v="1"/>
    <n v="0"/>
    <n v="0"/>
    <s v="The Northeast district."/>
    <s v="The Northeast and Southwest districts."/>
    <s v="The North district."/>
    <s v="mo-h"/>
    <s v="ms-h"/>
    <s v="mo-l"/>
    <x v="2"/>
    <n v="1"/>
    <n v="1"/>
    <n v="1"/>
    <n v="0"/>
    <n v="0"/>
    <n v="1"/>
    <x v="1"/>
    <n v="1"/>
    <n v="0"/>
    <n v="1"/>
    <n v="0"/>
    <n v="0"/>
    <n v="0"/>
  </r>
  <r>
    <x v="9"/>
    <n v="28"/>
    <s v="female"/>
    <x v="4"/>
    <s v="control_how"/>
    <n v="35742"/>
    <n v="0"/>
    <n v="1"/>
    <n v="0"/>
    <n v="0"/>
    <s v="NA"/>
    <s v="NA"/>
    <s v="NA"/>
    <s v="NA"/>
    <s v="NA"/>
    <s v="NA"/>
    <x v="0"/>
    <n v="1"/>
    <n v="1"/>
    <n v="1"/>
    <n v="0"/>
    <n v="0"/>
    <n v="1"/>
    <x v="1"/>
    <n v="1"/>
    <n v="0"/>
    <n v="1"/>
    <n v="0"/>
    <n v="0"/>
    <n v="0"/>
  </r>
  <r>
    <x v="9"/>
    <n v="28"/>
    <s v="female"/>
    <x v="2"/>
    <s v="low_pic"/>
    <n v="43063"/>
    <n v="0"/>
    <n v="1"/>
    <n v="1"/>
    <n v="0"/>
    <s v="Location F."/>
    <s v="Locations A and D."/>
    <s v="Location A."/>
    <s v="mo-l"/>
    <s v="ms-h"/>
    <s v="mo-h"/>
    <x v="2"/>
    <n v="1"/>
    <n v="1"/>
    <n v="1"/>
    <n v="0"/>
    <n v="0"/>
    <n v="1"/>
    <x v="1"/>
    <n v="1"/>
    <n v="0"/>
    <n v="1"/>
    <n v="0"/>
    <n v="0"/>
    <n v="0"/>
  </r>
  <r>
    <x v="9"/>
    <n v="28"/>
    <s v="female"/>
    <x v="3"/>
    <s v="high_fbi"/>
    <n v="125140"/>
    <n v="1"/>
    <n v="0"/>
    <n v="0"/>
    <n v="0"/>
    <s v="Places F and A."/>
    <s v="Places B and E."/>
    <s v="Place E."/>
    <s v="ms-h"/>
    <s v="ms-l"/>
    <s v="mo-l"/>
    <x v="2"/>
    <n v="0"/>
    <n v="1"/>
    <n v="1"/>
    <n v="1"/>
    <n v="0"/>
    <n v="1"/>
    <x v="1"/>
    <n v="0"/>
    <n v="0"/>
    <n v="1"/>
    <n v="0"/>
    <n v="0"/>
    <n v="0"/>
  </r>
  <r>
    <x v="9"/>
    <n v="28"/>
    <s v="female"/>
    <x v="4"/>
    <s v="control_why"/>
    <n v="53967"/>
    <n v="1"/>
    <n v="1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1"/>
    <n v="0"/>
    <n v="0"/>
    <n v="0"/>
  </r>
  <r>
    <x v="9"/>
    <n v="28"/>
    <s v="female"/>
    <x v="5"/>
    <s v="NA"/>
    <n v="1052134"/>
    <s v="For the most part: if their beliefs are true in the real world%2C and they have reason to believe that they are right. In the example of &quot;who knows where to eat&quot;%2C they all know where they can find food (even if it's not necessarily the best food). By contrast%2C In the example of the firefighters looking for trapped people%2C none of the firefighters knew where the people were (this is said in the prompt)%2C they were all simply making educated guesses."/>
    <s v="Yes. Sometime contradictory  answers seemed true - for example%2C in cases where educated guesses where made about xyz%2C and the guess happens to be right%2C you could say that person X knows Y%2C even though X would probably say &quot;I don't know if Y is true%2C but I belief that Y is likely to be true&quot;. The fact that X could deny KNOWing Y%2C means that it would also be possible to answer that &quot;no one knows xyz&quot;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0"/>
    <n v="32"/>
    <s v="male"/>
    <x v="0"/>
    <s v="NA"/>
    <n v="31058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0"/>
    <n v="32"/>
    <s v="male"/>
    <x v="1"/>
    <s v="train_m"/>
    <n v="70210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0"/>
    <n v="32"/>
    <s v="male"/>
    <x v="1"/>
    <s v="train_f"/>
    <n v="42343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0"/>
    <n v="32"/>
    <s v="male"/>
    <x v="2"/>
    <s v="low_pic"/>
    <n v="104783"/>
    <n v="0"/>
    <n v="1"/>
    <n v="0"/>
    <n v="0"/>
    <s v="Location F."/>
    <s v="Location A."/>
    <s v="Locations D and F."/>
    <s v="mo-l"/>
    <s v="mo-h"/>
    <s v="ms-l"/>
    <x v="2"/>
    <n v="1"/>
    <n v="1"/>
    <n v="0"/>
    <n v="1"/>
    <n v="0"/>
    <n v="1"/>
    <x v="1"/>
    <n v="1"/>
    <n v="0"/>
    <n v="0"/>
    <n v="0"/>
    <n v="0"/>
    <n v="0"/>
  </r>
  <r>
    <x v="10"/>
    <n v="32"/>
    <s v="male"/>
    <x v="3"/>
    <s v="high_fbi"/>
    <n v="60026"/>
    <n v="0"/>
    <n v="0"/>
    <n v="0"/>
    <n v="1"/>
    <s v="Places F, A, B, C and E."/>
    <s v="Places F and A."/>
    <s v="Place F."/>
    <s v="exh"/>
    <s v="ms-h"/>
    <s v="mo-h"/>
    <x v="1"/>
    <n v="1"/>
    <n v="0"/>
    <n v="1"/>
    <n v="0"/>
    <n v="0"/>
    <n v="1"/>
    <x v="1"/>
    <n v="0"/>
    <n v="0"/>
    <n v="0"/>
    <n v="0"/>
    <n v="0"/>
    <n v="1"/>
  </r>
  <r>
    <x v="10"/>
    <n v="32"/>
    <s v="male"/>
    <x v="4"/>
    <s v="control_what"/>
    <n v="61188"/>
    <n v="0"/>
    <n v="0"/>
    <n v="0"/>
    <n v="1"/>
    <s v="NA"/>
    <s v="NA"/>
    <s v="NA"/>
    <s v="NA"/>
    <s v="NA"/>
    <s v="NA"/>
    <x v="0"/>
    <n v="1"/>
    <n v="0"/>
    <n v="1"/>
    <n v="0"/>
    <n v="0"/>
    <n v="1"/>
    <x v="1"/>
    <n v="0"/>
    <n v="0"/>
    <n v="0"/>
    <n v="0"/>
    <n v="0"/>
    <n v="1"/>
  </r>
  <r>
    <x v="10"/>
    <n v="32"/>
    <s v="male"/>
    <x v="2"/>
    <s v="low_coffee"/>
    <n v="41123"/>
    <n v="0"/>
    <n v="0"/>
    <n v="1"/>
    <n v="0"/>
    <s v="Cafe D."/>
    <s v="Cafes F and D."/>
    <s v="Cafe E."/>
    <s v="mo-l"/>
    <s v="ms-l"/>
    <s v="mo-h"/>
    <x v="2"/>
    <n v="1"/>
    <n v="1"/>
    <n v="0"/>
    <n v="1"/>
    <n v="0"/>
    <n v="1"/>
    <x v="1"/>
    <n v="1"/>
    <n v="0"/>
    <n v="0"/>
    <n v="0"/>
    <n v="0"/>
    <n v="0"/>
  </r>
  <r>
    <x v="10"/>
    <n v="32"/>
    <s v="male"/>
    <x v="3"/>
    <s v="high_firefighter"/>
    <n v="40674"/>
    <n v="1"/>
    <n v="0"/>
    <n v="0"/>
    <n v="0"/>
    <s v="The fifth and second floors."/>
    <s v="The fourth and sixth floors."/>
    <s v="The sixth floor."/>
    <s v="ms-h"/>
    <s v="ms-l"/>
    <s v="mo-l"/>
    <x v="2"/>
    <n v="0"/>
    <n v="1"/>
    <n v="1"/>
    <n v="1"/>
    <n v="0"/>
    <n v="1"/>
    <x v="1"/>
    <n v="0"/>
    <n v="0"/>
    <n v="1"/>
    <n v="0"/>
    <n v="0"/>
    <n v="0"/>
  </r>
  <r>
    <x v="10"/>
    <n v="32"/>
    <s v="male"/>
    <x v="4"/>
    <s v="control_how"/>
    <n v="69072"/>
    <n v="0"/>
    <n v="1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1"/>
    <n v="0"/>
    <n v="0"/>
    <n v="0"/>
  </r>
  <r>
    <x v="10"/>
    <n v="32"/>
    <s v="male"/>
    <x v="2"/>
    <s v="low_yoga"/>
    <n v="43948"/>
    <n v="0"/>
    <n v="1"/>
    <n v="0"/>
    <n v="0"/>
    <s v="Studios C and B."/>
    <s v="Studio F."/>
    <s v="Studios F, E, D, C and B."/>
    <s v="ms-l"/>
    <s v="mo-h"/>
    <s v="exh"/>
    <x v="1"/>
    <n v="1"/>
    <n v="0"/>
    <n v="0"/>
    <n v="1"/>
    <n v="0"/>
    <n v="1"/>
    <x v="1"/>
    <n v="1"/>
    <n v="0"/>
    <n v="0"/>
    <n v="0"/>
    <n v="0"/>
    <n v="0"/>
  </r>
  <r>
    <x v="10"/>
    <n v="32"/>
    <s v="male"/>
    <x v="3"/>
    <s v="high_terrorism"/>
    <n v="22854"/>
    <n v="0"/>
    <n v="1"/>
    <n v="0"/>
    <n v="0"/>
    <s v="Stores E and B."/>
    <s v="Stores E, B, A, D, and F."/>
    <s v="Store E."/>
    <s v="ms-h"/>
    <s v="exh"/>
    <s v="mo-h"/>
    <x v="1"/>
    <n v="1"/>
    <n v="0"/>
    <n v="1"/>
    <n v="0"/>
    <n v="0"/>
    <n v="1"/>
    <x v="2"/>
    <n v="0"/>
    <n v="0"/>
    <n v="0"/>
    <n v="0"/>
    <n v="0"/>
    <n v="0"/>
  </r>
  <r>
    <x v="10"/>
    <n v="32"/>
    <s v="male"/>
    <x v="2"/>
    <s v="low_la"/>
    <n v="33703"/>
    <n v="1"/>
    <n v="0"/>
    <n v="0"/>
    <n v="0"/>
    <s v="Diners C and F."/>
    <s v="Diner E."/>
    <s v="Diners A and E."/>
    <s v="ms-h"/>
    <s v="mo-l"/>
    <s v="ms-l"/>
    <x v="2"/>
    <n v="0"/>
    <n v="1"/>
    <n v="1"/>
    <n v="1"/>
    <n v="0"/>
    <n v="1"/>
    <x v="1"/>
    <n v="0"/>
    <n v="0"/>
    <n v="1"/>
    <n v="0"/>
    <n v="0"/>
    <n v="0"/>
  </r>
  <r>
    <x v="10"/>
    <n v="32"/>
    <s v="male"/>
    <x v="4"/>
    <s v="control_why"/>
    <n v="25836"/>
    <n v="1"/>
    <n v="0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1"/>
    <n v="0"/>
    <n v="0"/>
    <n v="0"/>
  </r>
  <r>
    <x v="10"/>
    <n v="32"/>
    <s v="male"/>
    <x v="3"/>
    <s v="high_operative"/>
    <n v="30263"/>
    <n v="0"/>
    <n v="1"/>
    <n v="0"/>
    <n v="0"/>
    <s v="The Northeast and Southwest districts."/>
    <s v="The Northeast, Southwest, South, Southeast and North districts."/>
    <s v="The South and North districts."/>
    <s v="ms-h"/>
    <s v="exh"/>
    <s v="ms-l"/>
    <x v="1"/>
    <n v="0"/>
    <n v="0"/>
    <n v="1"/>
    <n v="1"/>
    <n v="0"/>
    <n v="1"/>
    <x v="2"/>
    <n v="0"/>
    <n v="0"/>
    <n v="0"/>
    <n v="0"/>
    <n v="0"/>
    <n v="0"/>
  </r>
  <r>
    <x v="10"/>
    <n v="32"/>
    <s v="male"/>
    <x v="2"/>
    <s v="low_brother"/>
    <n v="46327"/>
    <n v="0"/>
    <n v="1"/>
    <n v="1"/>
    <n v="0"/>
    <s v="Markets C, D, A, F and B."/>
    <s v="Market C."/>
    <s v="Markets C and D."/>
    <s v="exh"/>
    <s v="mo-h"/>
    <s v="ms-h"/>
    <x v="1"/>
    <n v="1"/>
    <n v="0"/>
    <n v="1"/>
    <n v="0"/>
    <n v="0"/>
    <n v="1"/>
    <x v="1"/>
    <n v="1"/>
    <n v="0"/>
    <n v="1"/>
    <n v="0"/>
    <n v="0"/>
    <n v="0"/>
  </r>
  <r>
    <x v="10"/>
    <n v="32"/>
    <s v="male"/>
    <x v="3"/>
    <s v="high_inspector"/>
    <n v="15056"/>
    <n v="0"/>
    <n v="1"/>
    <n v="0"/>
    <n v="0"/>
    <s v="Restaurants A and B."/>
    <s v="Restaurants A, B, C, D, and E."/>
    <s v="Restaurant A."/>
    <s v="ms-h"/>
    <s v="exh"/>
    <s v="mo-h"/>
    <x v="1"/>
    <n v="1"/>
    <n v="0"/>
    <n v="1"/>
    <n v="0"/>
    <n v="0"/>
    <n v="1"/>
    <x v="2"/>
    <n v="0"/>
    <n v="0"/>
    <n v="0"/>
    <n v="0"/>
    <n v="0"/>
    <n v="0"/>
  </r>
  <r>
    <x v="10"/>
    <n v="32"/>
    <s v="male"/>
    <x v="4"/>
    <s v="control_when"/>
    <n v="48498"/>
    <n v="0"/>
    <n v="1"/>
    <n v="0"/>
    <n v="0"/>
    <s v="NA"/>
    <s v="NA"/>
    <s v="NA"/>
    <s v="NA"/>
    <s v="NA"/>
    <s v="NA"/>
    <x v="0"/>
    <n v="1"/>
    <n v="0"/>
    <n v="1"/>
    <n v="0"/>
    <n v="0"/>
    <n v="1"/>
    <x v="2"/>
    <n v="0"/>
    <n v="0"/>
    <n v="0"/>
    <n v="0"/>
    <n v="0"/>
    <n v="0"/>
  </r>
  <r>
    <x v="10"/>
    <n v="32"/>
    <s v="male"/>
    <x v="5"/>
    <s v="NA"/>
    <n v="101546"/>
    <s v="When display a grasp of the information and saliency of information for a particular scenario"/>
    <s v="The setup and framing was a bit long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1"/>
    <n v="31"/>
    <s v="female"/>
    <x v="0"/>
    <s v="NA"/>
    <n v="10901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1"/>
    <n v="31"/>
    <s v="female"/>
    <x v="1"/>
    <s v="train_m"/>
    <n v="14622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1"/>
    <n v="31"/>
    <s v="female"/>
    <x v="1"/>
    <s v="train_f"/>
    <n v="3400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1"/>
    <n v="31"/>
    <s v="female"/>
    <x v="2"/>
    <s v="low_la"/>
    <n v="65661"/>
    <n v="0"/>
    <n v="0"/>
    <n v="1"/>
    <n v="0"/>
    <s v="Diners C, F, A, D, and E."/>
    <s v="Diners A and E."/>
    <s v="Diners C and F."/>
    <s v="exh"/>
    <s v="ms-l"/>
    <s v="ms-h"/>
    <x v="1"/>
    <n v="0"/>
    <n v="0"/>
    <n v="1"/>
    <n v="1"/>
    <n v="0"/>
    <n v="1"/>
    <x v="1"/>
    <n v="0"/>
    <n v="0"/>
    <n v="1"/>
    <n v="0"/>
    <n v="0"/>
    <n v="0"/>
  </r>
  <r>
    <x v="11"/>
    <n v="31"/>
    <s v="female"/>
    <x v="3"/>
    <s v="high_terrorism"/>
    <n v="91690"/>
    <n v="0"/>
    <n v="0"/>
    <n v="1"/>
    <n v="0"/>
    <s v="Stores E and B."/>
    <s v="Stores A and F."/>
    <s v="Store E."/>
    <s v="ms-h"/>
    <s v="ms-l"/>
    <s v="mo-h"/>
    <x v="2"/>
    <n v="1"/>
    <n v="0"/>
    <n v="1"/>
    <n v="1"/>
    <n v="0"/>
    <n v="1"/>
    <x v="1"/>
    <n v="1"/>
    <n v="0"/>
    <n v="0"/>
    <n v="0"/>
    <n v="0"/>
    <n v="0"/>
  </r>
  <r>
    <x v="11"/>
    <n v="31"/>
    <s v="female"/>
    <x v="2"/>
    <s v="low_brother"/>
    <n v="75276"/>
    <n v="0"/>
    <n v="0"/>
    <n v="1"/>
    <n v="0"/>
    <s v="Markets C and D."/>
    <s v="Market B."/>
    <s v="Market C."/>
    <s v="ms-h"/>
    <s v="mo-l"/>
    <s v="mo-h"/>
    <x v="2"/>
    <n v="1"/>
    <n v="1"/>
    <n v="1"/>
    <n v="0"/>
    <n v="0"/>
    <n v="1"/>
    <x v="1"/>
    <n v="1"/>
    <n v="0"/>
    <n v="0"/>
    <n v="0"/>
    <n v="0"/>
    <n v="0"/>
  </r>
  <r>
    <x v="11"/>
    <n v="31"/>
    <s v="female"/>
    <x v="4"/>
    <s v="control_why"/>
    <n v="164411"/>
    <n v="1"/>
    <n v="0"/>
    <n v="0"/>
    <n v="0"/>
    <s v="NA"/>
    <s v="NA"/>
    <s v="NA"/>
    <s v="NA"/>
    <s v="NA"/>
    <s v="NA"/>
    <x v="0"/>
    <n v="1"/>
    <n v="1"/>
    <n v="1"/>
    <n v="0"/>
    <n v="0"/>
    <n v="1"/>
    <x v="1"/>
    <n v="1"/>
    <n v="0"/>
    <n v="0"/>
    <n v="0"/>
    <n v="0"/>
    <n v="0"/>
  </r>
  <r>
    <x v="11"/>
    <n v="31"/>
    <s v="female"/>
    <x v="3"/>
    <s v="high_operative"/>
    <n v="150851"/>
    <n v="0"/>
    <n v="1"/>
    <n v="0"/>
    <n v="0"/>
    <s v="The Northeast district."/>
    <s v="The Northeast and Southwest districts."/>
    <s v="The South and North districts."/>
    <s v="mo-h"/>
    <s v="ms-h"/>
    <s v="ms-l"/>
    <x v="2"/>
    <n v="1"/>
    <n v="0"/>
    <n v="1"/>
    <n v="1"/>
    <n v="0"/>
    <n v="1"/>
    <x v="1"/>
    <n v="0"/>
    <n v="0"/>
    <n v="1"/>
    <n v="0"/>
    <n v="0"/>
    <n v="0"/>
  </r>
  <r>
    <x v="11"/>
    <n v="31"/>
    <s v="female"/>
    <x v="2"/>
    <s v="low_pic"/>
    <n v="1395014"/>
    <n v="0"/>
    <n v="1"/>
    <n v="0"/>
    <n v="0"/>
    <s v="Locations A, D, E, and F."/>
    <s v="Location A."/>
    <s v="Locations A and D."/>
    <s v="exh"/>
    <s v="mo-h"/>
    <s v="ms-h"/>
    <x v="1"/>
    <n v="1"/>
    <n v="0"/>
    <n v="1"/>
    <n v="0"/>
    <n v="0"/>
    <n v="1"/>
    <x v="1"/>
    <n v="1"/>
    <n v="0"/>
    <n v="0"/>
    <n v="0"/>
    <n v="0"/>
    <n v="0"/>
  </r>
  <r>
    <x v="11"/>
    <n v="31"/>
    <s v="female"/>
    <x v="4"/>
    <s v="control_how"/>
    <n v="116412"/>
    <n v="0"/>
    <n v="1"/>
    <n v="0"/>
    <n v="0"/>
    <s v="NA"/>
    <s v="NA"/>
    <s v="NA"/>
    <s v="NA"/>
    <s v="NA"/>
    <s v="NA"/>
    <x v="0"/>
    <n v="1"/>
    <n v="0"/>
    <n v="1"/>
    <n v="0"/>
    <n v="0"/>
    <n v="1"/>
    <x v="1"/>
    <n v="1"/>
    <n v="0"/>
    <n v="0"/>
    <n v="0"/>
    <n v="0"/>
    <n v="0"/>
  </r>
  <r>
    <x v="11"/>
    <n v="31"/>
    <s v="female"/>
    <x v="3"/>
    <s v="high_firefighter"/>
    <n v="50099"/>
    <n v="0"/>
    <n v="1"/>
    <n v="0"/>
    <n v="0"/>
    <s v="The fifth floor."/>
    <s v="The fourth and sixth floors."/>
    <s v="The fifth and second floors."/>
    <s v="mo-h"/>
    <s v="ms-l"/>
    <s v="ms-h"/>
    <x v="2"/>
    <n v="1"/>
    <n v="0"/>
    <n v="1"/>
    <n v="1"/>
    <n v="0"/>
    <n v="1"/>
    <x v="1"/>
    <n v="0"/>
    <n v="0"/>
    <n v="0"/>
    <n v="1"/>
    <n v="0"/>
    <n v="0"/>
  </r>
  <r>
    <x v="11"/>
    <n v="31"/>
    <s v="female"/>
    <x v="2"/>
    <s v="low_coffee"/>
    <n v="14055"/>
    <n v="1"/>
    <n v="0"/>
    <n v="0"/>
    <n v="0"/>
    <s v="Cafe E."/>
    <s v="Cafes E and B."/>
    <s v="Cafes F and D."/>
    <s v="mo-h"/>
    <s v="ms-h"/>
    <s v="ms-l"/>
    <x v="2"/>
    <n v="1"/>
    <n v="0"/>
    <n v="1"/>
    <n v="1"/>
    <n v="0"/>
    <n v="1"/>
    <x v="1"/>
    <n v="1"/>
    <n v="0"/>
    <n v="0"/>
    <n v="0"/>
    <n v="0"/>
    <n v="0"/>
  </r>
  <r>
    <x v="11"/>
    <n v="31"/>
    <s v="female"/>
    <x v="3"/>
    <s v="high_inspector"/>
    <n v="48248"/>
    <n v="0"/>
    <n v="1"/>
    <n v="0"/>
    <n v="0"/>
    <s v="Restaurants C and E."/>
    <s v="Restaurants A and B."/>
    <s v="Restaurant A."/>
    <s v="ms-l"/>
    <s v="ms-h"/>
    <s v="mo-h"/>
    <x v="2"/>
    <n v="1"/>
    <n v="0"/>
    <n v="1"/>
    <n v="1"/>
    <n v="0"/>
    <n v="1"/>
    <x v="1"/>
    <n v="0"/>
    <n v="0"/>
    <n v="1"/>
    <n v="0"/>
    <n v="0"/>
    <n v="0"/>
  </r>
  <r>
    <x v="11"/>
    <n v="31"/>
    <s v="female"/>
    <x v="4"/>
    <s v="control_when"/>
    <n v="41097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11"/>
    <n v="31"/>
    <s v="female"/>
    <x v="2"/>
    <s v="low_yoga"/>
    <n v="27281"/>
    <n v="0"/>
    <n v="0"/>
    <n v="1"/>
    <n v="0"/>
    <s v="Studios F, E, D, C and B."/>
    <s v="Studios F and E."/>
    <s v="Studio F."/>
    <s v="exh"/>
    <s v="ms-h"/>
    <s v="mo-h"/>
    <x v="1"/>
    <n v="1"/>
    <n v="0"/>
    <n v="1"/>
    <n v="0"/>
    <n v="0"/>
    <n v="1"/>
    <x v="1"/>
    <n v="1"/>
    <n v="0"/>
    <n v="0"/>
    <n v="0"/>
    <n v="0"/>
    <n v="0"/>
  </r>
  <r>
    <x v="11"/>
    <n v="31"/>
    <s v="female"/>
    <x v="3"/>
    <s v="high_fbi"/>
    <n v="30647"/>
    <n v="1"/>
    <n v="0"/>
    <n v="0"/>
    <n v="0"/>
    <s v="Places F and A."/>
    <s v="Place F."/>
    <s v="Places B and E."/>
    <s v="ms-h"/>
    <s v="mo-h"/>
    <s v="ms-l"/>
    <x v="2"/>
    <n v="1"/>
    <n v="0"/>
    <n v="1"/>
    <n v="1"/>
    <n v="0"/>
    <n v="1"/>
    <x v="1"/>
    <n v="0"/>
    <n v="0"/>
    <n v="1"/>
    <n v="0"/>
    <n v="0"/>
    <n v="0"/>
  </r>
  <r>
    <x v="11"/>
    <n v="31"/>
    <s v="female"/>
    <x v="4"/>
    <s v="control_what"/>
    <n v="47435"/>
    <n v="1"/>
    <n v="0"/>
    <n v="0"/>
    <n v="0"/>
    <s v="NA"/>
    <s v="NA"/>
    <s v="NA"/>
    <s v="NA"/>
    <s v="NA"/>
    <s v="NA"/>
    <x v="0"/>
    <n v="1"/>
    <n v="0"/>
    <n v="1"/>
    <n v="1"/>
    <n v="0"/>
    <n v="1"/>
    <x v="1"/>
    <n v="0"/>
    <n v="0"/>
    <n v="1"/>
    <n v="0"/>
    <n v="0"/>
    <n v="0"/>
  </r>
  <r>
    <x v="11"/>
    <n v="31"/>
    <s v="female"/>
    <x v="5"/>
    <s v="NA"/>
    <n v="51119"/>
    <m/>
    <s v="Somewhat- scenarios/context guided answers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2"/>
    <n v="20"/>
    <s v="female"/>
    <x v="0"/>
    <s v="NA"/>
    <n v="102071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2"/>
    <n v="20"/>
    <s v="female"/>
    <x v="1"/>
    <s v="train_f"/>
    <n v="35076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2"/>
    <n v="20"/>
    <s v="female"/>
    <x v="1"/>
    <s v="train_m"/>
    <n v="48300"/>
    <n v="0"/>
    <n v="1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2"/>
    <n v="20"/>
    <s v="female"/>
    <x v="2"/>
    <s v="low_coffee"/>
    <n v="37788"/>
    <n v="1"/>
    <n v="1"/>
    <n v="1"/>
    <n v="0"/>
    <s v="Cafe D."/>
    <s v="Cafe E."/>
    <s v="Cafes F and D."/>
    <s v="mo-l"/>
    <s v="mo-h"/>
    <s v="ms-l"/>
    <x v="2"/>
    <n v="1"/>
    <n v="1"/>
    <n v="0"/>
    <n v="1"/>
    <n v="0"/>
    <n v="1"/>
    <x v="1"/>
    <n v="1"/>
    <n v="1"/>
    <n v="0"/>
    <n v="1"/>
    <n v="0"/>
    <n v="0"/>
  </r>
  <r>
    <x v="12"/>
    <n v="20"/>
    <s v="female"/>
    <x v="3"/>
    <s v="high_fbi"/>
    <n v="35057"/>
    <n v="1"/>
    <n v="1"/>
    <n v="1"/>
    <n v="0"/>
    <s v="Places B and E."/>
    <s v="Place F."/>
    <s v="Places F and A."/>
    <s v="ms-l"/>
    <s v="mo-h"/>
    <s v="ms-h"/>
    <x v="2"/>
    <n v="1"/>
    <n v="0"/>
    <n v="1"/>
    <n v="1"/>
    <n v="0"/>
    <n v="1"/>
    <x v="1"/>
    <n v="1"/>
    <n v="0"/>
    <n v="1"/>
    <n v="1"/>
    <n v="0"/>
    <n v="0"/>
  </r>
  <r>
    <x v="12"/>
    <n v="20"/>
    <s v="female"/>
    <x v="2"/>
    <s v="low_brother"/>
    <n v="44875"/>
    <n v="1"/>
    <n v="1"/>
    <n v="1"/>
    <n v="0"/>
    <s v="Markets C, D, A, F and B."/>
    <s v="Markets A and B."/>
    <s v="Market B."/>
    <s v="exh"/>
    <s v="ms-l"/>
    <s v="mo-l"/>
    <x v="1"/>
    <n v="0"/>
    <n v="1"/>
    <n v="0"/>
    <n v="1"/>
    <n v="0"/>
    <n v="1"/>
    <x v="2"/>
    <n v="0"/>
    <n v="1"/>
    <n v="0"/>
    <n v="1"/>
    <n v="0"/>
    <n v="0"/>
  </r>
  <r>
    <x v="12"/>
    <n v="20"/>
    <s v="female"/>
    <x v="4"/>
    <s v="control_when"/>
    <n v="33933"/>
    <n v="0"/>
    <n v="0"/>
    <n v="1"/>
    <n v="0"/>
    <s v="NA"/>
    <s v="NA"/>
    <s v="NA"/>
    <s v="NA"/>
    <s v="NA"/>
    <s v="NA"/>
    <x v="0"/>
    <n v="0"/>
    <n v="1"/>
    <n v="0"/>
    <n v="1"/>
    <n v="0"/>
    <n v="1"/>
    <x v="2"/>
    <n v="0"/>
    <n v="1"/>
    <n v="0"/>
    <n v="1"/>
    <n v="0"/>
    <n v="0"/>
  </r>
  <r>
    <x v="12"/>
    <n v="20"/>
    <s v="female"/>
    <x v="3"/>
    <s v="high_operative"/>
    <n v="47253"/>
    <n v="1"/>
    <n v="1"/>
    <n v="1"/>
    <n v="0"/>
    <s v="The Northeast, Southwest, South, Southeast and North districts."/>
    <s v="The South and North districts."/>
    <s v="The Northeast and Southwest districts."/>
    <s v="exh"/>
    <s v="ms-l"/>
    <s v="ms-h"/>
    <x v="1"/>
    <n v="0"/>
    <n v="0"/>
    <n v="1"/>
    <n v="1"/>
    <n v="0"/>
    <n v="1"/>
    <x v="2"/>
    <n v="0"/>
    <n v="0"/>
    <n v="1"/>
    <n v="1"/>
    <n v="0"/>
    <n v="0"/>
  </r>
  <r>
    <x v="12"/>
    <n v="20"/>
    <s v="female"/>
    <x v="2"/>
    <s v="low_yoga"/>
    <n v="29475"/>
    <n v="1"/>
    <n v="1"/>
    <n v="1"/>
    <n v="0"/>
    <s v="Studio F."/>
    <s v="Studios F, E, D, C and B."/>
    <s v="Studio B."/>
    <s v="mo-h"/>
    <s v="exh"/>
    <s v="mo-l"/>
    <x v="1"/>
    <n v="1"/>
    <n v="1"/>
    <n v="0"/>
    <n v="0"/>
    <n v="0"/>
    <n v="1"/>
    <x v="2"/>
    <n v="1"/>
    <n v="1"/>
    <n v="0"/>
    <n v="0"/>
    <n v="0"/>
    <n v="0"/>
  </r>
  <r>
    <x v="12"/>
    <n v="20"/>
    <s v="female"/>
    <x v="4"/>
    <s v="control_how"/>
    <n v="46494"/>
    <n v="0"/>
    <n v="1"/>
    <n v="0"/>
    <n v="0"/>
    <s v="NA"/>
    <s v="NA"/>
    <s v="NA"/>
    <s v="NA"/>
    <s v="NA"/>
    <s v="NA"/>
    <x v="0"/>
    <n v="1"/>
    <n v="1"/>
    <n v="0"/>
    <n v="0"/>
    <n v="0"/>
    <n v="1"/>
    <x v="2"/>
    <n v="1"/>
    <n v="1"/>
    <n v="0"/>
    <n v="0"/>
    <n v="0"/>
    <n v="0"/>
  </r>
  <r>
    <x v="12"/>
    <n v="20"/>
    <s v="female"/>
    <x v="3"/>
    <s v="high_terrorism"/>
    <n v="31132"/>
    <n v="1"/>
    <n v="1"/>
    <n v="1"/>
    <n v="0"/>
    <s v="Stores E and B."/>
    <s v="Stores E, B, A, D, and F."/>
    <s v="Store E."/>
    <s v="ms-h"/>
    <s v="exh"/>
    <s v="mo-h"/>
    <x v="1"/>
    <n v="1"/>
    <n v="0"/>
    <n v="1"/>
    <n v="0"/>
    <n v="0"/>
    <n v="1"/>
    <x v="2"/>
    <n v="1"/>
    <n v="0"/>
    <n v="1"/>
    <n v="0"/>
    <n v="0"/>
    <n v="0"/>
  </r>
  <r>
    <x v="12"/>
    <n v="20"/>
    <s v="female"/>
    <x v="2"/>
    <s v="low_pic"/>
    <n v="58931"/>
    <n v="1"/>
    <n v="1"/>
    <n v="1"/>
    <n v="0"/>
    <s v="Location A."/>
    <s v="Locations D and F."/>
    <s v="Locations A and D."/>
    <s v="mo-h"/>
    <s v="ms-l"/>
    <s v="ms-h"/>
    <x v="2"/>
    <n v="1"/>
    <n v="0"/>
    <n v="1"/>
    <n v="1"/>
    <n v="0"/>
    <n v="1"/>
    <x v="1"/>
    <n v="1"/>
    <n v="0"/>
    <n v="1"/>
    <n v="1"/>
    <n v="0"/>
    <n v="0"/>
  </r>
  <r>
    <x v="12"/>
    <n v="20"/>
    <s v="female"/>
    <x v="3"/>
    <s v="high_inspector"/>
    <n v="25066"/>
    <n v="1"/>
    <n v="1"/>
    <n v="1"/>
    <n v="0"/>
    <s v="Restaurants A, B, C, D, and E."/>
    <s v="Restaurants C and E."/>
    <s v="Restaurant E."/>
    <s v="exh"/>
    <s v="ms-l"/>
    <s v="mo-l"/>
    <x v="1"/>
    <n v="0"/>
    <n v="1"/>
    <n v="0"/>
    <n v="1"/>
    <n v="0"/>
    <n v="1"/>
    <x v="2"/>
    <n v="0"/>
    <n v="1"/>
    <n v="0"/>
    <n v="1"/>
    <n v="0"/>
    <n v="0"/>
  </r>
  <r>
    <x v="12"/>
    <n v="20"/>
    <s v="female"/>
    <x v="4"/>
    <s v="control_what"/>
    <n v="39640"/>
    <n v="0"/>
    <n v="0"/>
    <n v="0"/>
    <n v="1"/>
    <s v="NA"/>
    <s v="NA"/>
    <s v="NA"/>
    <s v="NA"/>
    <s v="NA"/>
    <s v="NA"/>
    <x v="0"/>
    <n v="0"/>
    <n v="1"/>
    <n v="0"/>
    <n v="1"/>
    <n v="0"/>
    <n v="1"/>
    <x v="2"/>
    <n v="0"/>
    <n v="1"/>
    <n v="0"/>
    <n v="1"/>
    <n v="0"/>
    <n v="0"/>
  </r>
  <r>
    <x v="12"/>
    <n v="20"/>
    <s v="female"/>
    <x v="2"/>
    <s v="low_la"/>
    <n v="16317"/>
    <n v="1"/>
    <n v="1"/>
    <n v="1"/>
    <n v="0"/>
    <s v="Diners C and F."/>
    <s v="Diner E."/>
    <s v="Diner C."/>
    <s v="ms-h"/>
    <s v="mo-l"/>
    <s v="mo-h"/>
    <x v="2"/>
    <n v="1"/>
    <n v="1"/>
    <n v="1"/>
    <n v="0"/>
    <n v="0"/>
    <n v="1"/>
    <x v="1"/>
    <n v="1"/>
    <n v="1"/>
    <n v="1"/>
    <n v="0"/>
    <n v="0"/>
    <n v="0"/>
  </r>
  <r>
    <x v="12"/>
    <n v="20"/>
    <s v="female"/>
    <x v="3"/>
    <s v="high_firefighter"/>
    <n v="15973"/>
    <n v="1"/>
    <n v="1"/>
    <n v="1"/>
    <n v="0"/>
    <s v="The sixth floor."/>
    <s v="The fifth and second floors."/>
    <s v="The fourth and sixth floors."/>
    <s v="mo-l"/>
    <s v="ms-h"/>
    <s v="ms-l"/>
    <x v="2"/>
    <n v="0"/>
    <n v="1"/>
    <n v="1"/>
    <n v="1"/>
    <n v="0"/>
    <n v="1"/>
    <x v="1"/>
    <n v="0"/>
    <n v="1"/>
    <n v="1"/>
    <n v="1"/>
    <n v="0"/>
    <n v="0"/>
  </r>
  <r>
    <x v="12"/>
    <n v="20"/>
    <s v="female"/>
    <x v="4"/>
    <s v="control_why"/>
    <n v="39980"/>
    <n v="1"/>
    <n v="0"/>
    <n v="0"/>
    <n v="0"/>
    <s v="NA"/>
    <s v="NA"/>
    <s v="NA"/>
    <s v="NA"/>
    <s v="NA"/>
    <s v="NA"/>
    <x v="0"/>
    <n v="0"/>
    <n v="1"/>
    <n v="1"/>
    <n v="1"/>
    <n v="0"/>
    <n v="1"/>
    <x v="1"/>
    <n v="0"/>
    <n v="1"/>
    <n v="1"/>
    <n v="1"/>
    <n v="0"/>
    <n v="0"/>
  </r>
  <r>
    <x v="12"/>
    <n v="20"/>
    <s v="female"/>
    <x v="5"/>
    <s v="NA"/>
    <n v="123835"/>
    <s v="If they know information about the topic. It does need to be the best information%2C just some part of it."/>
    <s v="A little. Some of the questions/answers were ambiguous as to how much was known by the people involved.Â "/>
    <s v="N/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3"/>
    <n v="23"/>
    <s v="female"/>
    <x v="0"/>
    <s v="NA"/>
    <n v="2004979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3"/>
    <n v="23"/>
    <s v="female"/>
    <x v="1"/>
    <s v="train_f"/>
    <n v="56012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3"/>
    <n v="23"/>
    <s v="female"/>
    <x v="1"/>
    <s v="train_m"/>
    <n v="91043"/>
    <n v="0"/>
    <n v="1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3"/>
    <n v="23"/>
    <s v="female"/>
    <x v="3"/>
    <s v="high_fbi"/>
    <n v="144330"/>
    <n v="0"/>
    <n v="0"/>
    <n v="0"/>
    <n v="1"/>
    <s v="Place F."/>
    <s v="Places F and A."/>
    <s v="Places B and E."/>
    <s v="mo-h"/>
    <s v="ms-h"/>
    <s v="ms-l"/>
    <x v="2"/>
    <n v="1"/>
    <n v="0"/>
    <n v="1"/>
    <n v="1"/>
    <n v="0"/>
    <n v="1"/>
    <x v="1"/>
    <n v="0"/>
    <n v="0"/>
    <n v="0"/>
    <n v="0"/>
    <n v="0"/>
    <n v="1"/>
  </r>
  <r>
    <x v="13"/>
    <n v="23"/>
    <s v="female"/>
    <x v="2"/>
    <s v="low_yoga"/>
    <n v="104810"/>
    <n v="1"/>
    <n v="1"/>
    <n v="1"/>
    <n v="0"/>
    <s v="Studios C and B."/>
    <s v="Studios F and E."/>
    <s v="Studio B."/>
    <s v="ms-l"/>
    <s v="ms-h"/>
    <s v="mo-l"/>
    <x v="2"/>
    <n v="0"/>
    <n v="1"/>
    <n v="1"/>
    <n v="1"/>
    <n v="0"/>
    <n v="1"/>
    <x v="1"/>
    <n v="0"/>
    <n v="1"/>
    <n v="1"/>
    <n v="1"/>
    <n v="0"/>
    <n v="0"/>
  </r>
  <r>
    <x v="13"/>
    <n v="23"/>
    <s v="female"/>
    <x v="4"/>
    <s v="control_how"/>
    <n v="79164"/>
    <n v="0"/>
    <n v="1"/>
    <n v="1"/>
    <n v="0"/>
    <s v="NA"/>
    <s v="NA"/>
    <s v="NA"/>
    <s v="NA"/>
    <s v="NA"/>
    <s v="NA"/>
    <x v="0"/>
    <n v="0"/>
    <n v="1"/>
    <n v="1"/>
    <n v="1"/>
    <n v="0"/>
    <n v="1"/>
    <x v="1"/>
    <n v="0"/>
    <n v="1"/>
    <n v="1"/>
    <n v="1"/>
    <n v="0"/>
    <n v="0"/>
  </r>
  <r>
    <x v="13"/>
    <n v="23"/>
    <s v="female"/>
    <x v="3"/>
    <s v="high_terrorism"/>
    <n v="139506"/>
    <n v="0"/>
    <n v="1"/>
    <n v="0"/>
    <n v="0"/>
    <s v="Stores E and B."/>
    <s v="Store E."/>
    <s v="Stores E, B, A, D, and F."/>
    <s v="ms-h"/>
    <s v="mo-h"/>
    <s v="exh"/>
    <x v="1"/>
    <n v="1"/>
    <n v="0"/>
    <n v="1"/>
    <n v="0"/>
    <n v="0"/>
    <n v="1"/>
    <x v="1"/>
    <n v="1"/>
    <n v="0"/>
    <n v="0"/>
    <n v="0"/>
    <n v="0"/>
    <n v="0"/>
  </r>
  <r>
    <x v="13"/>
    <n v="23"/>
    <s v="female"/>
    <x v="2"/>
    <s v="low_coffee"/>
    <n v="40228"/>
    <n v="1"/>
    <n v="1"/>
    <n v="1"/>
    <n v="0"/>
    <s v="Cafes E, B, F, C and D."/>
    <s v="Cafes F and D."/>
    <s v="Cafes E and B."/>
    <s v="exh"/>
    <s v="ms-l"/>
    <s v="ms-h"/>
    <x v="1"/>
    <n v="0"/>
    <n v="0"/>
    <n v="1"/>
    <n v="1"/>
    <n v="0"/>
    <n v="1"/>
    <x v="2"/>
    <n v="0"/>
    <n v="0"/>
    <n v="1"/>
    <n v="1"/>
    <n v="0"/>
    <n v="0"/>
  </r>
  <r>
    <x v="13"/>
    <n v="23"/>
    <s v="female"/>
    <x v="4"/>
    <s v="control_why"/>
    <n v="49149"/>
    <n v="1"/>
    <n v="1"/>
    <n v="0"/>
    <n v="0"/>
    <s v="NA"/>
    <s v="NA"/>
    <s v="NA"/>
    <s v="NA"/>
    <s v="NA"/>
    <s v="NA"/>
    <x v="0"/>
    <n v="0"/>
    <n v="0"/>
    <n v="1"/>
    <n v="1"/>
    <n v="0"/>
    <n v="1"/>
    <x v="2"/>
    <n v="0"/>
    <n v="0"/>
    <n v="1"/>
    <n v="1"/>
    <n v="0"/>
    <n v="0"/>
  </r>
  <r>
    <x v="13"/>
    <n v="23"/>
    <s v="female"/>
    <x v="3"/>
    <s v="high_inspector"/>
    <n v="43028"/>
    <n v="1"/>
    <n v="1"/>
    <n v="0"/>
    <n v="0"/>
    <s v="Restaurants A, B, C, D, and E."/>
    <s v="Restaurant A."/>
    <s v="Restaurant E."/>
    <s v="exh"/>
    <s v="mo-h"/>
    <s v="mo-l"/>
    <x v="1"/>
    <n v="1"/>
    <n v="1"/>
    <n v="0"/>
    <n v="0"/>
    <n v="0"/>
    <n v="1"/>
    <x v="2"/>
    <n v="1"/>
    <n v="0"/>
    <n v="0"/>
    <n v="0"/>
    <n v="0"/>
    <n v="0"/>
  </r>
  <r>
    <x v="13"/>
    <n v="23"/>
    <s v="female"/>
    <x v="2"/>
    <s v="low_pic"/>
    <n v="39844"/>
    <n v="1"/>
    <n v="1"/>
    <n v="1"/>
    <n v="0"/>
    <s v="Locations D and F."/>
    <s v="Location F."/>
    <s v="Location A."/>
    <s v="ms-l"/>
    <s v="mo-l"/>
    <s v="mo-h"/>
    <x v="2"/>
    <n v="1"/>
    <n v="1"/>
    <n v="0"/>
    <n v="1"/>
    <n v="0"/>
    <n v="1"/>
    <x v="1"/>
    <n v="1"/>
    <n v="1"/>
    <n v="0"/>
    <n v="1"/>
    <n v="0"/>
    <n v="0"/>
  </r>
  <r>
    <x v="13"/>
    <n v="23"/>
    <s v="female"/>
    <x v="3"/>
    <s v="high_operative"/>
    <n v="85179"/>
    <n v="0"/>
    <n v="0"/>
    <n v="1"/>
    <n v="0"/>
    <s v="The Northeast district."/>
    <s v="The Northeast and Southwest districts."/>
    <s v="The Northeast, Southwest, South, Southeast and North districts."/>
    <s v="mo-h"/>
    <s v="ms-h"/>
    <s v="exh"/>
    <x v="1"/>
    <n v="1"/>
    <n v="0"/>
    <n v="1"/>
    <n v="0"/>
    <n v="0"/>
    <n v="1"/>
    <x v="2"/>
    <n v="0"/>
    <n v="0"/>
    <n v="0"/>
    <n v="0"/>
    <n v="0"/>
    <n v="0"/>
  </r>
  <r>
    <x v="13"/>
    <n v="23"/>
    <s v="female"/>
    <x v="4"/>
    <s v="control_what"/>
    <n v="50612"/>
    <n v="0"/>
    <n v="0"/>
    <n v="0"/>
    <n v="1"/>
    <s v="NA"/>
    <s v="NA"/>
    <s v="NA"/>
    <s v="NA"/>
    <s v="NA"/>
    <s v="NA"/>
    <x v="0"/>
    <n v="1"/>
    <n v="0"/>
    <n v="1"/>
    <n v="0"/>
    <n v="0"/>
    <n v="1"/>
    <x v="2"/>
    <n v="0"/>
    <n v="0"/>
    <n v="0"/>
    <n v="0"/>
    <n v="0"/>
    <n v="0"/>
  </r>
  <r>
    <x v="13"/>
    <n v="23"/>
    <s v="female"/>
    <x v="2"/>
    <s v="low_brother"/>
    <n v="47324"/>
    <n v="1"/>
    <n v="1"/>
    <n v="1"/>
    <n v="0"/>
    <s v="Markets C and D."/>
    <s v="Market B."/>
    <s v="Market C."/>
    <s v="ms-h"/>
    <s v="mo-l"/>
    <s v="mo-h"/>
    <x v="2"/>
    <n v="1"/>
    <n v="1"/>
    <n v="1"/>
    <n v="0"/>
    <n v="0"/>
    <n v="1"/>
    <x v="1"/>
    <n v="1"/>
    <n v="1"/>
    <n v="1"/>
    <n v="0"/>
    <n v="0"/>
    <n v="0"/>
  </r>
  <r>
    <x v="13"/>
    <n v="23"/>
    <s v="female"/>
    <x v="3"/>
    <s v="high_firefighter"/>
    <n v="59076"/>
    <n v="1"/>
    <n v="0"/>
    <n v="0"/>
    <n v="0"/>
    <s v="The fifth, second, fourth, third and sixth floors."/>
    <s v="The fifth and second floors."/>
    <s v="The fourth and sixth floors."/>
    <s v="exh"/>
    <s v="ms-h"/>
    <s v="ms-l"/>
    <x v="1"/>
    <n v="0"/>
    <n v="0"/>
    <n v="1"/>
    <n v="1"/>
    <n v="0"/>
    <n v="1"/>
    <x v="2"/>
    <n v="0"/>
    <n v="0"/>
    <n v="0"/>
    <n v="0"/>
    <n v="0"/>
    <n v="0"/>
  </r>
  <r>
    <x v="13"/>
    <n v="23"/>
    <s v="female"/>
    <x v="2"/>
    <s v="low_la"/>
    <n v="66603"/>
    <n v="0"/>
    <n v="0"/>
    <n v="1"/>
    <n v="0"/>
    <s v="Diners C, F, A, D, and E."/>
    <s v="Diners C and F."/>
    <s v="Diner C."/>
    <s v="exh"/>
    <s v="ms-h"/>
    <s v="mo-h"/>
    <x v="1"/>
    <n v="1"/>
    <n v="0"/>
    <n v="1"/>
    <n v="0"/>
    <n v="0"/>
    <n v="1"/>
    <x v="1"/>
    <n v="1"/>
    <n v="0"/>
    <n v="0"/>
    <n v="0"/>
    <n v="0"/>
    <n v="0"/>
  </r>
  <r>
    <x v="13"/>
    <n v="23"/>
    <s v="female"/>
    <x v="4"/>
    <s v="control_when"/>
    <n v="54988"/>
    <n v="0"/>
    <n v="0"/>
    <n v="0"/>
    <n v="1"/>
    <s v="NA"/>
    <s v="NA"/>
    <s v="NA"/>
    <s v="NA"/>
    <s v="NA"/>
    <s v="NA"/>
    <x v="0"/>
    <n v="1"/>
    <n v="0"/>
    <n v="1"/>
    <n v="0"/>
    <n v="0"/>
    <n v="1"/>
    <x v="1"/>
    <n v="1"/>
    <n v="0"/>
    <n v="0"/>
    <n v="0"/>
    <n v="0"/>
    <n v="0"/>
  </r>
  <r>
    <x v="13"/>
    <n v="23"/>
    <s v="female"/>
    <x v="5"/>
    <s v="NA"/>
    <n v="283064"/>
    <s v="being aware of a thing that exists indecent of themselves- i.e. objective existenceÂ %0A"/>
    <s v="Rankings and probabilities are not a substantial argument for existence but they are societally relevantÂ %0A%0AIf the truth is scenario A and B saying just A or B is might not be wrong (though logically incorrect)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4"/>
    <n v="26"/>
    <s v="male"/>
    <x v="0"/>
    <s v="NA"/>
    <n v="28214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4"/>
    <n v="26"/>
    <s v="male"/>
    <x v="1"/>
    <s v="train_f"/>
    <n v="33390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4"/>
    <n v="26"/>
    <s v="male"/>
    <x v="1"/>
    <s v="train_m"/>
    <n v="34332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4"/>
    <n v="26"/>
    <s v="male"/>
    <x v="3"/>
    <s v="high_fbi"/>
    <n v="37293"/>
    <n v="0"/>
    <n v="0"/>
    <n v="0"/>
    <n v="1"/>
    <s v="Places F, A, B, C and E."/>
    <s v="Places F and A."/>
    <s v="Places B and E."/>
    <s v="exh"/>
    <s v="ms-h"/>
    <s v="ms-l"/>
    <x v="1"/>
    <n v="0"/>
    <n v="0"/>
    <n v="1"/>
    <n v="1"/>
    <n v="0"/>
    <n v="1"/>
    <x v="1"/>
    <n v="0"/>
    <n v="0"/>
    <n v="0"/>
    <n v="0"/>
    <n v="0"/>
    <n v="1"/>
  </r>
  <r>
    <x v="14"/>
    <n v="26"/>
    <s v="male"/>
    <x v="2"/>
    <s v="low_coffee"/>
    <n v="26462"/>
    <n v="0"/>
    <n v="0"/>
    <n v="1"/>
    <n v="0"/>
    <s v="Cafes F and D."/>
    <s v="Cafes E and B."/>
    <s v="Cafe E."/>
    <s v="ms-l"/>
    <s v="ms-h"/>
    <s v="mo-h"/>
    <x v="2"/>
    <n v="1"/>
    <n v="0"/>
    <n v="1"/>
    <n v="1"/>
    <n v="0"/>
    <n v="1"/>
    <x v="1"/>
    <n v="1"/>
    <n v="0"/>
    <n v="0"/>
    <n v="0"/>
    <n v="0"/>
    <n v="0"/>
  </r>
  <r>
    <x v="14"/>
    <n v="26"/>
    <s v="male"/>
    <x v="4"/>
    <s v="control_why"/>
    <n v="34107"/>
    <n v="1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0"/>
    <n v="0"/>
    <n v="0"/>
    <n v="0"/>
  </r>
  <r>
    <x v="14"/>
    <n v="26"/>
    <s v="male"/>
    <x v="3"/>
    <s v="high_operative"/>
    <n v="91070"/>
    <n v="0"/>
    <n v="0"/>
    <n v="0"/>
    <n v="1"/>
    <s v="The South and North districts."/>
    <s v="The Northeast and Southwest districts."/>
    <s v="The Northeast district."/>
    <s v="ms-l"/>
    <s v="ms-h"/>
    <s v="mo-h"/>
    <x v="2"/>
    <n v="1"/>
    <n v="0"/>
    <n v="1"/>
    <n v="1"/>
    <n v="0"/>
    <n v="1"/>
    <x v="1"/>
    <n v="0"/>
    <n v="0"/>
    <n v="0"/>
    <n v="0"/>
    <n v="0"/>
    <n v="1"/>
  </r>
  <r>
    <x v="14"/>
    <n v="26"/>
    <s v="male"/>
    <x v="2"/>
    <s v="low_brother"/>
    <n v="46979"/>
    <n v="1"/>
    <n v="1"/>
    <n v="1"/>
    <n v="0"/>
    <s v="Markets C, D, A, F and B."/>
    <s v="Market C."/>
    <s v="Markets C and D."/>
    <s v="exh"/>
    <s v="mo-h"/>
    <s v="ms-h"/>
    <x v="1"/>
    <n v="1"/>
    <n v="0"/>
    <n v="1"/>
    <n v="0"/>
    <n v="0"/>
    <n v="1"/>
    <x v="2"/>
    <n v="1"/>
    <n v="0"/>
    <n v="1"/>
    <n v="0"/>
    <n v="0"/>
    <n v="0"/>
  </r>
  <r>
    <x v="14"/>
    <n v="26"/>
    <s v="male"/>
    <x v="4"/>
    <s v="control_what"/>
    <n v="37944"/>
    <n v="1"/>
    <n v="0"/>
    <n v="0"/>
    <n v="0"/>
    <s v="NA"/>
    <s v="NA"/>
    <s v="NA"/>
    <s v="NA"/>
    <s v="NA"/>
    <s v="NA"/>
    <x v="0"/>
    <n v="1"/>
    <n v="0"/>
    <n v="1"/>
    <n v="0"/>
    <n v="0"/>
    <n v="1"/>
    <x v="2"/>
    <n v="1"/>
    <n v="0"/>
    <n v="1"/>
    <n v="0"/>
    <n v="0"/>
    <n v="0"/>
  </r>
  <r>
    <x v="14"/>
    <n v="26"/>
    <s v="male"/>
    <x v="3"/>
    <s v="high_terrorism"/>
    <n v="32070"/>
    <n v="0"/>
    <n v="0"/>
    <n v="1"/>
    <n v="0"/>
    <s v="Store E."/>
    <s v="Stores E and B."/>
    <s v="Stores E, B, A, D, and F."/>
    <s v="mo-h"/>
    <s v="ms-h"/>
    <s v="exh"/>
    <x v="1"/>
    <n v="1"/>
    <n v="0"/>
    <n v="1"/>
    <n v="0"/>
    <n v="0"/>
    <n v="1"/>
    <x v="2"/>
    <n v="0"/>
    <n v="0"/>
    <n v="0"/>
    <n v="0"/>
    <n v="0"/>
    <n v="0"/>
  </r>
  <r>
    <x v="14"/>
    <n v="26"/>
    <s v="male"/>
    <x v="2"/>
    <s v="low_pic"/>
    <n v="15260"/>
    <n v="0"/>
    <n v="1"/>
    <n v="0"/>
    <n v="0"/>
    <s v="Locations D and F."/>
    <s v="Location A."/>
    <s v="Locations A and D."/>
    <s v="ms-l"/>
    <s v="mo-h"/>
    <s v="ms-h"/>
    <x v="2"/>
    <n v="1"/>
    <n v="0"/>
    <n v="1"/>
    <n v="1"/>
    <n v="0"/>
    <n v="1"/>
    <x v="1"/>
    <n v="1"/>
    <n v="0"/>
    <n v="0"/>
    <n v="0"/>
    <n v="0"/>
    <n v="0"/>
  </r>
  <r>
    <x v="14"/>
    <n v="26"/>
    <s v="male"/>
    <x v="3"/>
    <s v="high_firefighter"/>
    <n v="186324"/>
    <n v="0"/>
    <n v="0"/>
    <n v="0"/>
    <n v="1"/>
    <s v="The sixth floor."/>
    <s v="The fourth and sixth floors."/>
    <s v="The fifth and second floors."/>
    <s v="mo-l"/>
    <s v="ms-l"/>
    <s v="ms-h"/>
    <x v="2"/>
    <n v="0"/>
    <n v="1"/>
    <n v="1"/>
    <n v="1"/>
    <n v="0"/>
    <n v="1"/>
    <x v="1"/>
    <n v="0"/>
    <n v="0"/>
    <n v="0"/>
    <n v="0"/>
    <n v="0"/>
    <n v="1"/>
  </r>
  <r>
    <x v="14"/>
    <n v="26"/>
    <s v="male"/>
    <x v="4"/>
    <s v="control_how"/>
    <n v="54150"/>
    <n v="0"/>
    <n v="1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0"/>
    <n v="0"/>
    <n v="0"/>
    <n v="1"/>
  </r>
  <r>
    <x v="14"/>
    <n v="26"/>
    <s v="male"/>
    <x v="2"/>
    <s v="low_yoga"/>
    <n v="11765"/>
    <n v="0"/>
    <n v="0"/>
    <n v="1"/>
    <n v="0"/>
    <s v="Studios C and B."/>
    <s v="Studios F and E."/>
    <s v="Studio F."/>
    <s v="ms-l"/>
    <s v="ms-h"/>
    <s v="mo-h"/>
    <x v="2"/>
    <n v="1"/>
    <n v="0"/>
    <n v="1"/>
    <n v="1"/>
    <n v="0"/>
    <n v="1"/>
    <x v="1"/>
    <n v="1"/>
    <n v="0"/>
    <n v="0"/>
    <n v="0"/>
    <n v="0"/>
    <n v="0"/>
  </r>
  <r>
    <x v="14"/>
    <n v="26"/>
    <s v="male"/>
    <x v="3"/>
    <s v="high_inspector"/>
    <n v="23549"/>
    <n v="0"/>
    <n v="0"/>
    <n v="1"/>
    <n v="0"/>
    <s v="Restaurant E."/>
    <s v="Restaurant A."/>
    <s v="Restaurants A, B, C, D, and E."/>
    <s v="mo-l"/>
    <s v="mo-h"/>
    <s v="exh"/>
    <x v="1"/>
    <n v="1"/>
    <n v="1"/>
    <n v="0"/>
    <n v="0"/>
    <n v="0"/>
    <n v="1"/>
    <x v="2"/>
    <n v="0"/>
    <n v="0"/>
    <n v="0"/>
    <n v="0"/>
    <n v="0"/>
    <n v="0"/>
  </r>
  <r>
    <x v="14"/>
    <n v="26"/>
    <s v="male"/>
    <x v="2"/>
    <s v="low_la"/>
    <n v="24851"/>
    <n v="0"/>
    <n v="0"/>
    <n v="0"/>
    <n v="1"/>
    <s v="Diners A and E."/>
    <s v="Diners C and F."/>
    <s v="Diners C, F, A, D, and E."/>
    <s v="ms-l"/>
    <s v="ms-h"/>
    <s v="exh"/>
    <x v="1"/>
    <n v="0"/>
    <n v="0"/>
    <n v="1"/>
    <n v="1"/>
    <n v="0"/>
    <n v="1"/>
    <x v="1"/>
    <n v="0"/>
    <n v="0"/>
    <n v="0"/>
    <n v="0"/>
    <n v="0"/>
    <n v="1"/>
  </r>
  <r>
    <x v="14"/>
    <n v="26"/>
    <s v="male"/>
    <x v="4"/>
    <s v="control_when"/>
    <n v="40908"/>
    <n v="0"/>
    <n v="0"/>
    <n v="1"/>
    <n v="0"/>
    <s v="NA"/>
    <s v="NA"/>
    <s v="NA"/>
    <s v="NA"/>
    <s v="NA"/>
    <s v="NA"/>
    <x v="0"/>
    <n v="0"/>
    <n v="0"/>
    <n v="1"/>
    <n v="1"/>
    <n v="0"/>
    <n v="1"/>
    <x v="1"/>
    <n v="0"/>
    <n v="0"/>
    <n v="0"/>
    <n v="0"/>
    <n v="0"/>
    <n v="1"/>
  </r>
  <r>
    <x v="14"/>
    <n v="26"/>
    <s v="male"/>
    <x v="5"/>
    <s v="NA"/>
    <n v="59772"/>
    <s v="When they truly come to believe it in a non-accidental fashion"/>
    <s v="Yes - in many cases%2C the knowledge claims appeared at least two-ways ambiguous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5"/>
    <n v="20"/>
    <s v="female"/>
    <x v="0"/>
    <s v="NA"/>
    <n v="16222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5"/>
    <n v="20"/>
    <s v="female"/>
    <x v="1"/>
    <s v="train_f"/>
    <n v="52204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5"/>
    <n v="20"/>
    <s v="female"/>
    <x v="1"/>
    <s v="train_m"/>
    <n v="51940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5"/>
    <n v="20"/>
    <s v="female"/>
    <x v="3"/>
    <s v="high_inspector"/>
    <n v="64819"/>
    <n v="1"/>
    <n v="1"/>
    <n v="1"/>
    <n v="0"/>
    <s v="Restaurants A and B."/>
    <s v="Restaurant E."/>
    <s v="Restaurants C and E."/>
    <s v="ms-h"/>
    <s v="mo-l"/>
    <s v="ms-l"/>
    <x v="2"/>
    <n v="0"/>
    <n v="1"/>
    <n v="1"/>
    <n v="1"/>
    <n v="0"/>
    <n v="1"/>
    <x v="1"/>
    <n v="0"/>
    <n v="1"/>
    <n v="1"/>
    <n v="1"/>
    <n v="0"/>
    <n v="0"/>
  </r>
  <r>
    <x v="15"/>
    <n v="20"/>
    <s v="female"/>
    <x v="2"/>
    <s v="low_coffee"/>
    <n v="101659"/>
    <n v="1"/>
    <n v="1"/>
    <n v="1"/>
    <n v="0"/>
    <s v="Cafes F and D."/>
    <s v="Cafes E, B, F, C and D."/>
    <s v="Cafes E and B."/>
    <s v="ms-l"/>
    <s v="exh"/>
    <s v="ms-h"/>
    <x v="1"/>
    <n v="0"/>
    <n v="0"/>
    <n v="1"/>
    <n v="1"/>
    <n v="0"/>
    <n v="1"/>
    <x v="2"/>
    <n v="0"/>
    <n v="0"/>
    <n v="1"/>
    <n v="1"/>
    <n v="0"/>
    <n v="0"/>
  </r>
  <r>
    <x v="15"/>
    <n v="20"/>
    <s v="female"/>
    <x v="3"/>
    <s v="high_operative"/>
    <n v="95883"/>
    <n v="1"/>
    <n v="1"/>
    <n v="1"/>
    <n v="0"/>
    <s v="The Northeast district."/>
    <s v="The Northeast and Southwest districts."/>
    <s v="The South and North districts."/>
    <s v="mo-h"/>
    <s v="ms-h"/>
    <s v="ms-l"/>
    <x v="2"/>
    <n v="1"/>
    <n v="0"/>
    <n v="1"/>
    <n v="1"/>
    <n v="0"/>
    <n v="1"/>
    <x v="1"/>
    <n v="1"/>
    <n v="0"/>
    <n v="1"/>
    <n v="1"/>
    <n v="0"/>
    <n v="0"/>
  </r>
  <r>
    <x v="15"/>
    <n v="20"/>
    <s v="female"/>
    <x v="4"/>
    <s v="control_when"/>
    <n v="38170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1"/>
    <n v="0"/>
    <n v="1"/>
    <n v="1"/>
    <n v="0"/>
    <n v="0"/>
  </r>
  <r>
    <x v="15"/>
    <n v="20"/>
    <s v="female"/>
    <x v="2"/>
    <s v="low_brother"/>
    <n v="46878"/>
    <n v="1"/>
    <n v="0"/>
    <n v="1"/>
    <n v="0"/>
    <s v="Market C."/>
    <s v="Markets A and B."/>
    <s v="Markets C and D."/>
    <s v="mo-h"/>
    <s v="ms-l"/>
    <s v="ms-h"/>
    <x v="2"/>
    <n v="1"/>
    <n v="0"/>
    <n v="1"/>
    <n v="1"/>
    <n v="0"/>
    <n v="1"/>
    <x v="1"/>
    <n v="1"/>
    <n v="0"/>
    <n v="1"/>
    <n v="0"/>
    <n v="0"/>
    <n v="0"/>
  </r>
  <r>
    <x v="15"/>
    <n v="20"/>
    <s v="female"/>
    <x v="3"/>
    <s v="high_firefighter"/>
    <n v="64212"/>
    <n v="1"/>
    <n v="1"/>
    <n v="1"/>
    <n v="0"/>
    <s v="The sixth floor."/>
    <s v="The fifth floor."/>
    <s v="The fifth and second floors."/>
    <s v="mo-l"/>
    <s v="mo-h"/>
    <s v="ms-h"/>
    <x v="2"/>
    <n v="1"/>
    <n v="1"/>
    <n v="1"/>
    <n v="0"/>
    <n v="0"/>
    <n v="1"/>
    <x v="1"/>
    <n v="1"/>
    <n v="1"/>
    <n v="1"/>
    <n v="0"/>
    <n v="0"/>
    <n v="0"/>
  </r>
  <r>
    <x v="15"/>
    <n v="20"/>
    <s v="female"/>
    <x v="4"/>
    <s v="control_why"/>
    <n v="89492"/>
    <n v="1"/>
    <n v="1"/>
    <n v="0"/>
    <n v="0"/>
    <s v="NA"/>
    <s v="NA"/>
    <s v="NA"/>
    <s v="NA"/>
    <s v="NA"/>
    <s v="NA"/>
    <x v="0"/>
    <n v="1"/>
    <n v="1"/>
    <n v="1"/>
    <n v="0"/>
    <n v="0"/>
    <n v="1"/>
    <x v="1"/>
    <n v="1"/>
    <n v="1"/>
    <n v="1"/>
    <n v="0"/>
    <n v="0"/>
    <n v="0"/>
  </r>
  <r>
    <x v="15"/>
    <n v="20"/>
    <s v="female"/>
    <x v="2"/>
    <s v="low_la"/>
    <n v="44004"/>
    <n v="1"/>
    <n v="1"/>
    <n v="0"/>
    <n v="0"/>
    <s v="Diners C and F."/>
    <s v="Diners A and E."/>
    <s v="Diner E."/>
    <s v="ms-h"/>
    <s v="ms-l"/>
    <s v="mo-l"/>
    <x v="2"/>
    <n v="0"/>
    <n v="1"/>
    <n v="1"/>
    <n v="1"/>
    <n v="0"/>
    <n v="1"/>
    <x v="1"/>
    <n v="0"/>
    <n v="0"/>
    <n v="1"/>
    <n v="1"/>
    <n v="0"/>
    <n v="0"/>
  </r>
  <r>
    <x v="15"/>
    <n v="20"/>
    <s v="female"/>
    <x v="3"/>
    <s v="high_fbi"/>
    <n v="59273"/>
    <n v="1"/>
    <n v="0"/>
    <n v="1"/>
    <n v="0"/>
    <s v="Place F."/>
    <s v="Place E."/>
    <s v="Places F, A, B, C and E."/>
    <s v="mo-h"/>
    <s v="mo-l"/>
    <s v="exh"/>
    <x v="1"/>
    <n v="1"/>
    <n v="1"/>
    <n v="0"/>
    <n v="0"/>
    <n v="0"/>
    <n v="1"/>
    <x v="2"/>
    <n v="1"/>
    <n v="0"/>
    <n v="0"/>
    <n v="0"/>
    <n v="0"/>
    <n v="0"/>
  </r>
  <r>
    <x v="15"/>
    <n v="20"/>
    <s v="female"/>
    <x v="2"/>
    <s v="low_pic"/>
    <n v="48623"/>
    <n v="0"/>
    <n v="1"/>
    <n v="1"/>
    <n v="0"/>
    <s v="Locations D and F."/>
    <s v="Locations A and D."/>
    <s v="Location A."/>
    <s v="ms-l"/>
    <s v="ms-h"/>
    <s v="mo-h"/>
    <x v="2"/>
    <n v="1"/>
    <n v="0"/>
    <n v="1"/>
    <n v="1"/>
    <n v="0"/>
    <n v="1"/>
    <x v="1"/>
    <n v="1"/>
    <n v="0"/>
    <n v="1"/>
    <n v="0"/>
    <n v="0"/>
    <n v="0"/>
  </r>
  <r>
    <x v="15"/>
    <n v="20"/>
    <s v="female"/>
    <x v="4"/>
    <s v="control_what"/>
    <n v="27101"/>
    <n v="1"/>
    <n v="0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15"/>
    <n v="20"/>
    <s v="female"/>
    <x v="3"/>
    <s v="high_terrorism"/>
    <n v="61732"/>
    <n v="1"/>
    <n v="0"/>
    <n v="1"/>
    <n v="0"/>
    <s v="Stores E, B, A, D, and F."/>
    <s v="Store F."/>
    <s v="Store E."/>
    <s v="exh"/>
    <s v="mo-l"/>
    <s v="mo-h"/>
    <x v="1"/>
    <n v="1"/>
    <n v="1"/>
    <n v="0"/>
    <n v="0"/>
    <n v="0"/>
    <n v="1"/>
    <x v="2"/>
    <n v="1"/>
    <n v="0"/>
    <n v="0"/>
    <n v="0"/>
    <n v="0"/>
    <n v="0"/>
  </r>
  <r>
    <x v="15"/>
    <n v="20"/>
    <s v="female"/>
    <x v="2"/>
    <s v="low_yoga"/>
    <n v="47605"/>
    <n v="1"/>
    <n v="1"/>
    <n v="0"/>
    <n v="0"/>
    <s v="Studios F, E, D, C and B."/>
    <s v="Studios F and E."/>
    <s v="Studios C and B."/>
    <s v="exh"/>
    <s v="ms-h"/>
    <s v="ms-l"/>
    <x v="1"/>
    <n v="0"/>
    <n v="0"/>
    <n v="1"/>
    <n v="1"/>
    <n v="0"/>
    <n v="1"/>
    <x v="2"/>
    <n v="0"/>
    <n v="0"/>
    <n v="1"/>
    <n v="0"/>
    <n v="0"/>
    <n v="0"/>
  </r>
  <r>
    <x v="15"/>
    <n v="20"/>
    <s v="female"/>
    <x v="4"/>
    <s v="control_how"/>
    <n v="71484"/>
    <n v="1"/>
    <n v="1"/>
    <n v="1"/>
    <n v="0"/>
    <s v="NA"/>
    <s v="NA"/>
    <s v="NA"/>
    <s v="NA"/>
    <s v="NA"/>
    <s v="NA"/>
    <x v="0"/>
    <n v="0"/>
    <n v="0"/>
    <n v="1"/>
    <n v="1"/>
    <n v="0"/>
    <n v="1"/>
    <x v="2"/>
    <n v="0"/>
    <n v="0"/>
    <n v="1"/>
    <n v="0"/>
    <n v="0"/>
    <n v="0"/>
  </r>
  <r>
    <x v="15"/>
    <n v="20"/>
    <s v="female"/>
    <x v="5"/>
    <s v="NA"/>
    <n v="51541"/>
    <s v="When they give at least one right answer.Â "/>
    <s v="It was difficult because I felt like some of these answers really were situation specific.Â 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6"/>
    <n v="22"/>
    <s v="male"/>
    <x v="0"/>
    <s v="NA"/>
    <n v="122370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6"/>
    <n v="22"/>
    <s v="male"/>
    <x v="1"/>
    <s v="train_f"/>
    <n v="74548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6"/>
    <n v="22"/>
    <s v="male"/>
    <x v="1"/>
    <s v="train_m"/>
    <n v="45371"/>
    <n v="0"/>
    <n v="1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6"/>
    <n v="22"/>
    <s v="male"/>
    <x v="2"/>
    <s v="low_pic"/>
    <n v="78331"/>
    <n v="1"/>
    <n v="1"/>
    <n v="0"/>
    <n v="0"/>
    <s v="Location A."/>
    <s v="Locations A and D."/>
    <s v="Locations D and F."/>
    <s v="mo-h"/>
    <s v="ms-h"/>
    <s v="ms-l"/>
    <x v="2"/>
    <n v="1"/>
    <n v="0"/>
    <n v="1"/>
    <n v="1"/>
    <n v="0"/>
    <n v="1"/>
    <x v="1"/>
    <n v="1"/>
    <n v="0"/>
    <n v="1"/>
    <n v="0"/>
    <n v="0"/>
    <n v="0"/>
  </r>
  <r>
    <x v="16"/>
    <n v="22"/>
    <s v="male"/>
    <x v="3"/>
    <s v="high_firefighter"/>
    <n v="89859"/>
    <n v="1"/>
    <n v="1"/>
    <n v="1"/>
    <n v="0"/>
    <s v="The fifth, second, fourth, third and sixth floors."/>
    <s v="The fifth and second floors."/>
    <s v="The fifth floor."/>
    <s v="exh"/>
    <s v="ms-h"/>
    <s v="mo-h"/>
    <x v="1"/>
    <n v="1"/>
    <n v="0"/>
    <n v="1"/>
    <n v="0"/>
    <n v="0"/>
    <n v="1"/>
    <x v="2"/>
    <n v="1"/>
    <n v="0"/>
    <n v="1"/>
    <n v="0"/>
    <n v="0"/>
    <n v="0"/>
  </r>
  <r>
    <x v="16"/>
    <n v="22"/>
    <s v="male"/>
    <x v="2"/>
    <s v="low_la"/>
    <n v="53924"/>
    <n v="0"/>
    <n v="1"/>
    <n v="1"/>
    <n v="0"/>
    <s v="Diner E."/>
    <s v="Diner C."/>
    <s v="Diners C and F."/>
    <s v="mo-l"/>
    <s v="mo-h"/>
    <s v="ms-h"/>
    <x v="2"/>
    <n v="1"/>
    <n v="1"/>
    <n v="1"/>
    <n v="0"/>
    <n v="0"/>
    <n v="1"/>
    <x v="1"/>
    <n v="1"/>
    <n v="0"/>
    <n v="1"/>
    <n v="0"/>
    <n v="0"/>
    <n v="0"/>
  </r>
  <r>
    <x v="16"/>
    <n v="22"/>
    <s v="male"/>
    <x v="4"/>
    <s v="control_what"/>
    <n v="52436"/>
    <n v="0"/>
    <n v="0"/>
    <n v="1"/>
    <n v="0"/>
    <s v="NA"/>
    <s v="NA"/>
    <s v="NA"/>
    <s v="NA"/>
    <s v="NA"/>
    <s v="NA"/>
    <x v="0"/>
    <n v="1"/>
    <n v="1"/>
    <n v="1"/>
    <n v="0"/>
    <n v="0"/>
    <n v="1"/>
    <x v="1"/>
    <n v="1"/>
    <n v="0"/>
    <n v="1"/>
    <n v="0"/>
    <n v="0"/>
    <n v="0"/>
  </r>
  <r>
    <x v="16"/>
    <n v="22"/>
    <s v="male"/>
    <x v="3"/>
    <s v="high_operative"/>
    <n v="92172"/>
    <n v="1"/>
    <n v="1"/>
    <n v="1"/>
    <n v="0"/>
    <s v="The North district."/>
    <s v="The Northeast and Southwest districts."/>
    <s v="The Northeast district."/>
    <s v="mo-l"/>
    <s v="ms-h"/>
    <s v="mo-h"/>
    <x v="2"/>
    <n v="1"/>
    <n v="1"/>
    <n v="1"/>
    <n v="0"/>
    <n v="0"/>
    <n v="1"/>
    <x v="1"/>
    <n v="1"/>
    <n v="1"/>
    <n v="1"/>
    <n v="0"/>
    <n v="0"/>
    <n v="0"/>
  </r>
  <r>
    <x v="16"/>
    <n v="22"/>
    <s v="male"/>
    <x v="2"/>
    <s v="low_yoga"/>
    <n v="33701"/>
    <n v="0"/>
    <n v="1"/>
    <n v="1"/>
    <n v="0"/>
    <s v="Studios C and B."/>
    <s v="Studio F."/>
    <s v="Studios F, E, D, C and B."/>
    <s v="ms-l"/>
    <s v="mo-h"/>
    <s v="exh"/>
    <x v="1"/>
    <n v="1"/>
    <n v="0"/>
    <n v="0"/>
    <n v="1"/>
    <n v="0"/>
    <n v="1"/>
    <x v="2"/>
    <n v="1"/>
    <n v="0"/>
    <n v="0"/>
    <n v="0"/>
    <n v="0"/>
    <n v="0"/>
  </r>
  <r>
    <x v="16"/>
    <n v="22"/>
    <s v="male"/>
    <x v="4"/>
    <s v="control_why"/>
    <n v="42373"/>
    <n v="1"/>
    <n v="0"/>
    <n v="0"/>
    <n v="0"/>
    <s v="NA"/>
    <s v="NA"/>
    <s v="NA"/>
    <s v="NA"/>
    <s v="NA"/>
    <s v="NA"/>
    <x v="0"/>
    <n v="1"/>
    <n v="0"/>
    <n v="0"/>
    <n v="1"/>
    <n v="0"/>
    <n v="1"/>
    <x v="2"/>
    <n v="1"/>
    <n v="0"/>
    <n v="0"/>
    <n v="0"/>
    <n v="0"/>
    <n v="0"/>
  </r>
  <r>
    <x v="16"/>
    <n v="22"/>
    <s v="male"/>
    <x v="3"/>
    <s v="high_fbi"/>
    <n v="59948"/>
    <n v="1"/>
    <n v="1"/>
    <n v="0"/>
    <n v="0"/>
    <s v="Place E."/>
    <s v="Place F."/>
    <s v="Places F, A, B, C and E."/>
    <s v="mo-l"/>
    <s v="mo-h"/>
    <s v="exh"/>
    <x v="1"/>
    <n v="1"/>
    <n v="1"/>
    <n v="0"/>
    <n v="0"/>
    <n v="0"/>
    <n v="1"/>
    <x v="1"/>
    <n v="1"/>
    <n v="1"/>
    <n v="0"/>
    <n v="0"/>
    <n v="0"/>
    <n v="0"/>
  </r>
  <r>
    <x v="16"/>
    <n v="22"/>
    <s v="male"/>
    <x v="2"/>
    <s v="low_brother"/>
    <n v="60803"/>
    <n v="0"/>
    <n v="1"/>
    <n v="0"/>
    <n v="0"/>
    <s v="Markets A and B."/>
    <s v="Markets C and D."/>
    <s v="Market B."/>
    <s v="ms-l"/>
    <s v="ms-h"/>
    <s v="mo-l"/>
    <x v="2"/>
    <n v="0"/>
    <n v="1"/>
    <n v="1"/>
    <n v="1"/>
    <n v="0"/>
    <n v="1"/>
    <x v="1"/>
    <n v="0"/>
    <n v="0"/>
    <n v="1"/>
    <n v="0"/>
    <n v="0"/>
    <n v="0"/>
  </r>
  <r>
    <x v="16"/>
    <n v="22"/>
    <s v="male"/>
    <x v="3"/>
    <s v="high_terrorism"/>
    <n v="67036"/>
    <n v="1"/>
    <n v="1"/>
    <n v="1"/>
    <n v="0"/>
    <s v="Store E."/>
    <s v="Stores A and F."/>
    <s v="Stores E and B."/>
    <s v="mo-h"/>
    <s v="ms-l"/>
    <s v="ms-h"/>
    <x v="2"/>
    <n v="1"/>
    <n v="0"/>
    <n v="1"/>
    <n v="1"/>
    <n v="0"/>
    <n v="1"/>
    <x v="1"/>
    <n v="1"/>
    <n v="0"/>
    <n v="1"/>
    <n v="1"/>
    <n v="0"/>
    <n v="0"/>
  </r>
  <r>
    <x v="16"/>
    <n v="22"/>
    <s v="male"/>
    <x v="4"/>
    <s v="control_how"/>
    <n v="87908"/>
    <n v="0"/>
    <n v="0"/>
    <n v="1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1"/>
    <n v="0"/>
    <n v="0"/>
  </r>
  <r>
    <x v="16"/>
    <n v="22"/>
    <s v="male"/>
    <x v="2"/>
    <s v="low_coffee"/>
    <n v="35052"/>
    <n v="0"/>
    <n v="0"/>
    <n v="1"/>
    <n v="0"/>
    <s v="Cafes E, B, F, C and D."/>
    <s v="Cafes F and D."/>
    <s v="Cafe E."/>
    <s v="exh"/>
    <s v="ms-l"/>
    <s v="mo-h"/>
    <x v="1"/>
    <n v="1"/>
    <n v="0"/>
    <n v="0"/>
    <n v="1"/>
    <n v="0"/>
    <n v="1"/>
    <x v="1"/>
    <n v="1"/>
    <n v="0"/>
    <n v="0"/>
    <n v="0"/>
    <n v="0"/>
    <n v="0"/>
  </r>
  <r>
    <x v="16"/>
    <n v="22"/>
    <s v="male"/>
    <x v="3"/>
    <s v="high_inspector"/>
    <n v="60172"/>
    <n v="1"/>
    <n v="0"/>
    <n v="0"/>
    <n v="0"/>
    <s v="Restaurants A, B, C, D, and E."/>
    <s v="Restaurant E."/>
    <s v="Restaurants A and B."/>
    <s v="exh"/>
    <s v="mo-l"/>
    <s v="ms-h"/>
    <x v="1"/>
    <n v="0"/>
    <n v="1"/>
    <n v="1"/>
    <n v="0"/>
    <n v="0"/>
    <n v="1"/>
    <x v="2"/>
    <n v="0"/>
    <n v="0"/>
    <n v="0"/>
    <n v="0"/>
    <n v="0"/>
    <n v="0"/>
  </r>
  <r>
    <x v="16"/>
    <n v="22"/>
    <s v="male"/>
    <x v="4"/>
    <s v="control_when"/>
    <n v="58005"/>
    <n v="0"/>
    <n v="1"/>
    <n v="0"/>
    <n v="0"/>
    <s v="NA"/>
    <s v="NA"/>
    <s v="NA"/>
    <s v="NA"/>
    <s v="NA"/>
    <s v="NA"/>
    <x v="0"/>
    <n v="0"/>
    <n v="1"/>
    <n v="1"/>
    <n v="0"/>
    <n v="0"/>
    <n v="1"/>
    <x v="2"/>
    <n v="0"/>
    <n v="0"/>
    <n v="0"/>
    <n v="0"/>
    <n v="0"/>
    <n v="0"/>
  </r>
  <r>
    <x v="16"/>
    <n v="22"/>
    <s v="male"/>
    <x v="5"/>
    <s v="NA"/>
    <n v="148603"/>
    <s v="It really depends on what things do need to know. The coffee store%2C for example%2C the best one should be known; the terrorist one%2C any place with possibilities can be counted."/>
    <s v="Not really%2C it is actually interesting because as the test moves on%2C I gradually get the point of this test.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7"/>
    <n v="20"/>
    <s v="female"/>
    <x v="0"/>
    <s v="NA"/>
    <n v="22843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7"/>
    <n v="20"/>
    <s v="female"/>
    <x v="1"/>
    <s v="train_m"/>
    <n v="82627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7"/>
    <n v="20"/>
    <s v="female"/>
    <x v="1"/>
    <s v="train_f"/>
    <n v="46124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7"/>
    <n v="20"/>
    <s v="female"/>
    <x v="2"/>
    <s v="low_brother"/>
    <n v="53715"/>
    <n v="0"/>
    <n v="1"/>
    <n v="1"/>
    <n v="0"/>
    <s v="Markets A and B."/>
    <s v="Market C."/>
    <s v="Markets C and D."/>
    <s v="ms-l"/>
    <s v="mo-h"/>
    <s v="ms-h"/>
    <x v="2"/>
    <n v="1"/>
    <n v="0"/>
    <n v="1"/>
    <n v="1"/>
    <n v="0"/>
    <n v="1"/>
    <x v="1"/>
    <n v="1"/>
    <n v="0"/>
    <n v="1"/>
    <n v="0"/>
    <n v="0"/>
    <n v="0"/>
  </r>
  <r>
    <x v="17"/>
    <n v="20"/>
    <s v="female"/>
    <x v="3"/>
    <s v="high_firefighter"/>
    <n v="54684"/>
    <n v="1"/>
    <n v="1"/>
    <n v="1"/>
    <n v="0"/>
    <s v="The fifth and second floors."/>
    <s v="The fourth and sixth floors."/>
    <s v="The sixth floor."/>
    <s v="ms-h"/>
    <s v="ms-l"/>
    <s v="mo-l"/>
    <x v="2"/>
    <n v="0"/>
    <n v="1"/>
    <n v="1"/>
    <n v="1"/>
    <n v="0"/>
    <n v="1"/>
    <x v="1"/>
    <n v="0"/>
    <n v="1"/>
    <n v="1"/>
    <n v="1"/>
    <n v="0"/>
    <n v="0"/>
  </r>
  <r>
    <x v="17"/>
    <n v="20"/>
    <s v="female"/>
    <x v="2"/>
    <s v="low_pic"/>
    <n v="56700"/>
    <n v="1"/>
    <n v="0"/>
    <n v="0"/>
    <n v="0"/>
    <s v="Location A."/>
    <s v="Location F."/>
    <s v="Locations D and F."/>
    <s v="mo-h"/>
    <s v="mo-l"/>
    <s v="ms-l"/>
    <x v="2"/>
    <n v="1"/>
    <n v="1"/>
    <n v="0"/>
    <n v="1"/>
    <n v="0"/>
    <n v="1"/>
    <x v="1"/>
    <n v="1"/>
    <n v="0"/>
    <n v="0"/>
    <n v="0"/>
    <n v="0"/>
    <n v="0"/>
  </r>
  <r>
    <x v="17"/>
    <n v="20"/>
    <s v="female"/>
    <x v="4"/>
    <s v="control_what"/>
    <n v="41108"/>
    <n v="1"/>
    <n v="1"/>
    <n v="0"/>
    <n v="0"/>
    <s v="NA"/>
    <s v="NA"/>
    <s v="NA"/>
    <s v="NA"/>
    <s v="NA"/>
    <s v="NA"/>
    <x v="0"/>
    <n v="1"/>
    <n v="1"/>
    <n v="0"/>
    <n v="1"/>
    <n v="0"/>
    <n v="1"/>
    <x v="1"/>
    <n v="1"/>
    <n v="0"/>
    <n v="0"/>
    <n v="0"/>
    <n v="0"/>
    <n v="0"/>
  </r>
  <r>
    <x v="17"/>
    <n v="20"/>
    <s v="female"/>
    <x v="3"/>
    <s v="high_inspector"/>
    <n v="74571"/>
    <n v="1"/>
    <n v="0"/>
    <n v="0"/>
    <n v="0"/>
    <s v="Restaurants A and B."/>
    <s v="Restaurant A."/>
    <s v="Restaurants C and E."/>
    <s v="ms-h"/>
    <s v="mo-h"/>
    <s v="ms-l"/>
    <x v="2"/>
    <n v="1"/>
    <n v="0"/>
    <n v="1"/>
    <n v="1"/>
    <n v="0"/>
    <n v="1"/>
    <x v="1"/>
    <n v="0"/>
    <n v="0"/>
    <n v="1"/>
    <n v="0"/>
    <n v="0"/>
    <n v="0"/>
  </r>
  <r>
    <x v="17"/>
    <n v="20"/>
    <s v="female"/>
    <x v="2"/>
    <s v="low_coffee"/>
    <n v="71572"/>
    <n v="1"/>
    <n v="1"/>
    <n v="0"/>
    <n v="0"/>
    <s v="Cafes E and B."/>
    <s v="Cafe E."/>
    <s v="Cafes E, B, F, C and D."/>
    <s v="ms-h"/>
    <s v="mo-h"/>
    <s v="exh"/>
    <x v="1"/>
    <n v="1"/>
    <n v="0"/>
    <n v="1"/>
    <n v="0"/>
    <n v="0"/>
    <n v="1"/>
    <x v="1"/>
    <n v="1"/>
    <n v="0"/>
    <n v="1"/>
    <n v="0"/>
    <n v="0"/>
    <n v="0"/>
  </r>
  <r>
    <x v="17"/>
    <n v="20"/>
    <s v="female"/>
    <x v="4"/>
    <s v="control_how"/>
    <n v="41245"/>
    <n v="0"/>
    <n v="1"/>
    <n v="0"/>
    <n v="0"/>
    <s v="NA"/>
    <s v="NA"/>
    <s v="NA"/>
    <s v="NA"/>
    <s v="NA"/>
    <s v="NA"/>
    <x v="0"/>
    <n v="1"/>
    <n v="0"/>
    <n v="1"/>
    <n v="0"/>
    <n v="0"/>
    <n v="1"/>
    <x v="1"/>
    <n v="1"/>
    <n v="0"/>
    <n v="1"/>
    <n v="0"/>
    <n v="0"/>
    <n v="0"/>
  </r>
  <r>
    <x v="17"/>
    <n v="20"/>
    <s v="female"/>
    <x v="3"/>
    <s v="high_operative"/>
    <n v="71413"/>
    <n v="1"/>
    <n v="1"/>
    <n v="1"/>
    <n v="0"/>
    <s v="The Northeast, Southwest, South, Southeast and North districts."/>
    <s v="The Northeast and Southwest districts."/>
    <s v="The Northeast district."/>
    <s v="exh"/>
    <s v="ms-h"/>
    <s v="mo-h"/>
    <x v="1"/>
    <n v="1"/>
    <n v="0"/>
    <n v="1"/>
    <n v="0"/>
    <n v="0"/>
    <n v="1"/>
    <x v="2"/>
    <n v="1"/>
    <n v="0"/>
    <n v="1"/>
    <n v="0"/>
    <n v="0"/>
    <n v="0"/>
  </r>
  <r>
    <x v="17"/>
    <n v="20"/>
    <s v="female"/>
    <x v="2"/>
    <s v="low_yoga"/>
    <n v="43683"/>
    <n v="1"/>
    <n v="1"/>
    <n v="1"/>
    <n v="0"/>
    <s v="Studio F."/>
    <s v="Studio B."/>
    <s v="Studios F and E."/>
    <s v="mo-h"/>
    <s v="mo-l"/>
    <s v="ms-h"/>
    <x v="2"/>
    <n v="1"/>
    <n v="1"/>
    <n v="1"/>
    <n v="0"/>
    <n v="0"/>
    <n v="1"/>
    <x v="1"/>
    <n v="1"/>
    <n v="1"/>
    <n v="1"/>
    <n v="0"/>
    <n v="0"/>
    <n v="0"/>
  </r>
  <r>
    <x v="17"/>
    <n v="20"/>
    <s v="female"/>
    <x v="3"/>
    <s v="high_fbi"/>
    <n v="30565"/>
    <n v="1"/>
    <n v="1"/>
    <n v="1"/>
    <n v="0"/>
    <s v="Place F."/>
    <s v="Places F, A, B, C and E."/>
    <s v="Places F and A."/>
    <s v="mo-h"/>
    <s v="exh"/>
    <s v="ms-h"/>
    <x v="1"/>
    <n v="1"/>
    <n v="0"/>
    <n v="1"/>
    <n v="0"/>
    <n v="0"/>
    <n v="1"/>
    <x v="2"/>
    <n v="1"/>
    <n v="0"/>
    <n v="1"/>
    <n v="0"/>
    <n v="0"/>
    <n v="0"/>
  </r>
  <r>
    <x v="17"/>
    <n v="20"/>
    <s v="female"/>
    <x v="4"/>
    <s v="control_why"/>
    <n v="31901"/>
    <n v="1"/>
    <n v="1"/>
    <n v="0"/>
    <n v="0"/>
    <s v="NA"/>
    <s v="NA"/>
    <s v="NA"/>
    <s v="NA"/>
    <s v="NA"/>
    <s v="NA"/>
    <x v="0"/>
    <n v="1"/>
    <n v="0"/>
    <n v="1"/>
    <n v="0"/>
    <n v="0"/>
    <n v="1"/>
    <x v="2"/>
    <n v="1"/>
    <n v="0"/>
    <n v="1"/>
    <n v="0"/>
    <n v="0"/>
    <n v="0"/>
  </r>
  <r>
    <x v="17"/>
    <n v="20"/>
    <s v="female"/>
    <x v="2"/>
    <s v="low_la"/>
    <n v="40468"/>
    <n v="1"/>
    <n v="1"/>
    <n v="1"/>
    <n v="0"/>
    <s v="Diners C and F."/>
    <s v="Diners A and E."/>
    <s v="Diner C."/>
    <s v="ms-h"/>
    <s v="ms-l"/>
    <s v="mo-h"/>
    <x v="2"/>
    <n v="1"/>
    <n v="0"/>
    <n v="1"/>
    <n v="1"/>
    <n v="0"/>
    <n v="1"/>
    <x v="1"/>
    <n v="1"/>
    <n v="0"/>
    <n v="1"/>
    <n v="1"/>
    <n v="0"/>
    <n v="0"/>
  </r>
  <r>
    <x v="17"/>
    <n v="20"/>
    <s v="female"/>
    <x v="3"/>
    <s v="high_terrorism"/>
    <n v="51644"/>
    <n v="0"/>
    <n v="1"/>
    <n v="1"/>
    <n v="0"/>
    <s v="Stores A and F."/>
    <s v="Stores E and B."/>
    <s v="Store E."/>
    <s v="ms-l"/>
    <s v="ms-h"/>
    <s v="mo-h"/>
    <x v="2"/>
    <n v="1"/>
    <n v="0"/>
    <n v="1"/>
    <n v="1"/>
    <n v="0"/>
    <n v="1"/>
    <x v="1"/>
    <n v="1"/>
    <n v="0"/>
    <n v="1"/>
    <n v="0"/>
    <n v="0"/>
    <n v="0"/>
  </r>
  <r>
    <x v="17"/>
    <n v="20"/>
    <s v="female"/>
    <x v="4"/>
    <s v="control_when"/>
    <n v="71340"/>
    <n v="0"/>
    <n v="0"/>
    <n v="1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17"/>
    <n v="20"/>
    <s v="female"/>
    <x v="5"/>
    <s v="NA"/>
    <n v="220497"/>
    <s v="I would say that somebody knows something when there knowledge matches with the right answer."/>
    <s v="I found this task difficult because I was unsure as to what certain questions meant. For instance%2C many times the question asked which person knew which diner or yoga place to go to. I felt that as long as they knew a yoga place or a diner that existed would be sufficient to say that they knew which place to go to. However%2C other times I feel that the answers weren't that simple or depended on opinion.Â 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8"/>
    <n v="27"/>
    <s v="male"/>
    <x v="0"/>
    <s v="NA"/>
    <n v="43248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8"/>
    <n v="27"/>
    <s v="male"/>
    <x v="1"/>
    <s v="train_m"/>
    <n v="87323"/>
    <n v="0"/>
    <n v="0"/>
    <n v="1"/>
    <n v="0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8"/>
    <n v="27"/>
    <s v="male"/>
    <x v="1"/>
    <s v="train_f"/>
    <n v="42441"/>
    <n v="0"/>
    <n v="0"/>
    <n v="0"/>
    <n v="1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8"/>
    <n v="27"/>
    <s v="male"/>
    <x v="2"/>
    <s v="low_la"/>
    <n v="65975"/>
    <n v="1"/>
    <n v="1"/>
    <n v="1"/>
    <n v="0"/>
    <s v="Diners C and F."/>
    <s v="Diners A and E."/>
    <s v="Diners C, F, A, D, and E."/>
    <s v="ms-h"/>
    <s v="ms-l"/>
    <s v="exh"/>
    <x v="1"/>
    <n v="0"/>
    <n v="0"/>
    <n v="1"/>
    <n v="1"/>
    <n v="0"/>
    <n v="1"/>
    <x v="2"/>
    <n v="0"/>
    <n v="0"/>
    <n v="1"/>
    <n v="1"/>
    <n v="0"/>
    <n v="0"/>
  </r>
  <r>
    <x v="18"/>
    <n v="27"/>
    <s v="male"/>
    <x v="3"/>
    <s v="high_operative"/>
    <n v="100581"/>
    <n v="1"/>
    <n v="0"/>
    <n v="0"/>
    <n v="0"/>
    <s v="The Northeast, Southwest, South, Southeast and North districts."/>
    <s v="The North district."/>
    <s v="The South and North districts."/>
    <s v="exh"/>
    <s v="mo-l"/>
    <s v="ms-l"/>
    <x v="1"/>
    <n v="0"/>
    <n v="1"/>
    <n v="0"/>
    <n v="1"/>
    <n v="0"/>
    <n v="1"/>
    <x v="2"/>
    <n v="0"/>
    <n v="0"/>
    <n v="0"/>
    <n v="0"/>
    <n v="0"/>
    <n v="0"/>
  </r>
  <r>
    <x v="18"/>
    <n v="27"/>
    <s v="male"/>
    <x v="2"/>
    <s v="low_pic"/>
    <n v="76440"/>
    <n v="1"/>
    <n v="0"/>
    <n v="1"/>
    <n v="0"/>
    <s v="Location A."/>
    <s v="Locations D and F."/>
    <s v="Locations A and D."/>
    <s v="mo-h"/>
    <s v="ms-l"/>
    <s v="ms-h"/>
    <x v="2"/>
    <n v="1"/>
    <n v="0"/>
    <n v="1"/>
    <n v="1"/>
    <n v="0"/>
    <n v="1"/>
    <x v="1"/>
    <n v="1"/>
    <n v="0"/>
    <n v="1"/>
    <n v="0"/>
    <n v="0"/>
    <n v="0"/>
  </r>
  <r>
    <x v="18"/>
    <n v="27"/>
    <s v="male"/>
    <x v="4"/>
    <s v="control_how"/>
    <n v="34190"/>
    <n v="0"/>
    <n v="1"/>
    <n v="0"/>
    <n v="0"/>
    <s v="NA"/>
    <s v="NA"/>
    <s v="NA"/>
    <s v="NA"/>
    <s v="NA"/>
    <s v="NA"/>
    <x v="0"/>
    <n v="1"/>
    <n v="0"/>
    <n v="1"/>
    <n v="1"/>
    <n v="0"/>
    <n v="1"/>
    <x v="1"/>
    <n v="1"/>
    <n v="0"/>
    <n v="1"/>
    <n v="0"/>
    <n v="0"/>
    <n v="0"/>
  </r>
  <r>
    <x v="18"/>
    <n v="27"/>
    <s v="male"/>
    <x v="3"/>
    <s v="high_terrorism"/>
    <n v="84918"/>
    <n v="1"/>
    <n v="0"/>
    <n v="1"/>
    <n v="0"/>
    <s v="Store E."/>
    <s v="Stores A and F."/>
    <s v="Stores E and B."/>
    <s v="mo-h"/>
    <s v="ms-l"/>
    <s v="ms-h"/>
    <x v="2"/>
    <n v="1"/>
    <n v="0"/>
    <n v="1"/>
    <n v="1"/>
    <n v="0"/>
    <n v="1"/>
    <x v="1"/>
    <n v="1"/>
    <n v="0"/>
    <n v="1"/>
    <n v="0"/>
    <n v="0"/>
    <n v="0"/>
  </r>
  <r>
    <x v="18"/>
    <n v="27"/>
    <s v="male"/>
    <x v="2"/>
    <s v="low_brother"/>
    <n v="79441"/>
    <n v="1"/>
    <n v="1"/>
    <n v="1"/>
    <n v="0"/>
    <s v="Markets A and B."/>
    <s v="Market C."/>
    <s v="Markets C and D."/>
    <s v="ms-l"/>
    <s v="mo-h"/>
    <s v="ms-h"/>
    <x v="2"/>
    <n v="1"/>
    <n v="0"/>
    <n v="1"/>
    <n v="1"/>
    <n v="0"/>
    <n v="1"/>
    <x v="1"/>
    <n v="1"/>
    <n v="0"/>
    <n v="1"/>
    <n v="1"/>
    <n v="0"/>
    <n v="0"/>
  </r>
  <r>
    <x v="18"/>
    <n v="27"/>
    <s v="male"/>
    <x v="4"/>
    <s v="control_when"/>
    <n v="37504"/>
    <n v="0"/>
    <n v="0"/>
    <n v="0"/>
    <n v="1"/>
    <s v="NA"/>
    <s v="NA"/>
    <s v="NA"/>
    <s v="NA"/>
    <s v="NA"/>
    <s v="NA"/>
    <x v="0"/>
    <n v="1"/>
    <n v="0"/>
    <n v="1"/>
    <n v="1"/>
    <n v="0"/>
    <n v="1"/>
    <x v="1"/>
    <n v="1"/>
    <n v="0"/>
    <n v="1"/>
    <n v="1"/>
    <n v="0"/>
    <n v="0"/>
  </r>
  <r>
    <x v="18"/>
    <n v="27"/>
    <s v="male"/>
    <x v="3"/>
    <s v="high_inspector"/>
    <n v="46179"/>
    <n v="1"/>
    <n v="0"/>
    <n v="1"/>
    <n v="0"/>
    <s v="Restaurant A."/>
    <s v="Restaurants C and E."/>
    <s v="Restaurants A and B."/>
    <s v="mo-h"/>
    <s v="ms-l"/>
    <s v="ms-h"/>
    <x v="2"/>
    <n v="1"/>
    <n v="0"/>
    <n v="1"/>
    <n v="1"/>
    <n v="0"/>
    <n v="1"/>
    <x v="1"/>
    <n v="1"/>
    <n v="0"/>
    <n v="1"/>
    <n v="0"/>
    <n v="0"/>
    <n v="0"/>
  </r>
  <r>
    <x v="18"/>
    <n v="27"/>
    <s v="male"/>
    <x v="2"/>
    <s v="low_coffee"/>
    <n v="42692"/>
    <n v="0"/>
    <n v="1"/>
    <n v="0"/>
    <n v="0"/>
    <s v="Cafes E, B, F, C and D."/>
    <s v="Cafe E."/>
    <s v="Cafes F and D."/>
    <s v="exh"/>
    <s v="mo-h"/>
    <s v="ms-l"/>
    <x v="1"/>
    <n v="1"/>
    <n v="0"/>
    <n v="0"/>
    <n v="1"/>
    <n v="0"/>
    <n v="1"/>
    <x v="1"/>
    <n v="1"/>
    <n v="0"/>
    <n v="0"/>
    <n v="0"/>
    <n v="0"/>
    <n v="0"/>
  </r>
  <r>
    <x v="18"/>
    <n v="27"/>
    <s v="male"/>
    <x v="3"/>
    <s v="high_fbi"/>
    <n v="36223"/>
    <n v="0"/>
    <n v="1"/>
    <n v="0"/>
    <n v="0"/>
    <s v="Place E."/>
    <s v="Places F and A."/>
    <s v="Places B and E."/>
    <s v="mo-l"/>
    <s v="ms-h"/>
    <s v="ms-l"/>
    <x v="2"/>
    <n v="0"/>
    <n v="1"/>
    <n v="1"/>
    <n v="1"/>
    <n v="0"/>
    <n v="1"/>
    <x v="1"/>
    <n v="0"/>
    <n v="0"/>
    <n v="1"/>
    <n v="0"/>
    <n v="0"/>
    <n v="0"/>
  </r>
  <r>
    <x v="18"/>
    <n v="27"/>
    <s v="male"/>
    <x v="4"/>
    <s v="control_why"/>
    <n v="33893"/>
    <n v="1"/>
    <n v="0"/>
    <n v="0"/>
    <n v="0"/>
    <s v="NA"/>
    <s v="NA"/>
    <s v="NA"/>
    <s v="NA"/>
    <s v="NA"/>
    <s v="NA"/>
    <x v="0"/>
    <n v="0"/>
    <n v="1"/>
    <n v="1"/>
    <n v="1"/>
    <n v="0"/>
    <n v="1"/>
    <x v="1"/>
    <n v="0"/>
    <n v="0"/>
    <n v="1"/>
    <n v="0"/>
    <n v="0"/>
    <n v="0"/>
  </r>
  <r>
    <x v="18"/>
    <n v="27"/>
    <s v="male"/>
    <x v="2"/>
    <s v="low_yoga"/>
    <n v="52112"/>
    <n v="0"/>
    <n v="0"/>
    <n v="1"/>
    <n v="0"/>
    <s v="Studios F, E, D, C and B."/>
    <s v="Studio F."/>
    <s v="Studios F and E."/>
    <s v="exh"/>
    <s v="mo-h"/>
    <s v="ms-h"/>
    <x v="1"/>
    <n v="1"/>
    <n v="0"/>
    <n v="1"/>
    <n v="0"/>
    <n v="0"/>
    <n v="1"/>
    <x v="1"/>
    <n v="0"/>
    <n v="0"/>
    <n v="1"/>
    <n v="0"/>
    <n v="0"/>
    <n v="0"/>
  </r>
  <r>
    <x v="18"/>
    <n v="27"/>
    <s v="male"/>
    <x v="3"/>
    <s v="high_firefighter"/>
    <n v="46851"/>
    <n v="1"/>
    <n v="0"/>
    <n v="1"/>
    <n v="0"/>
    <s v="The fifth and second floors."/>
    <s v="The fourth and sixth floors."/>
    <s v="The fifth, second, fourth, third and sixth floors."/>
    <s v="ms-h"/>
    <s v="ms-l"/>
    <s v="exh"/>
    <x v="1"/>
    <n v="0"/>
    <n v="0"/>
    <n v="1"/>
    <n v="1"/>
    <n v="0"/>
    <n v="1"/>
    <x v="2"/>
    <n v="0"/>
    <n v="0"/>
    <n v="1"/>
    <n v="0"/>
    <n v="0"/>
    <n v="0"/>
  </r>
  <r>
    <x v="18"/>
    <n v="27"/>
    <s v="male"/>
    <x v="4"/>
    <s v="control_what"/>
    <n v="23101"/>
    <n v="0"/>
    <n v="0"/>
    <n v="0"/>
    <n v="1"/>
    <s v="NA"/>
    <s v="NA"/>
    <s v="NA"/>
    <s v="NA"/>
    <s v="NA"/>
    <s v="NA"/>
    <x v="0"/>
    <n v="0"/>
    <n v="0"/>
    <n v="1"/>
    <n v="1"/>
    <n v="0"/>
    <n v="1"/>
    <x v="2"/>
    <n v="0"/>
    <n v="0"/>
    <n v="1"/>
    <n v="0"/>
    <n v="0"/>
    <n v="0"/>
  </r>
  <r>
    <x v="18"/>
    <n v="27"/>
    <s v="male"/>
    <x v="5"/>
    <s v="NA"/>
    <n v="167989"/>
    <s v="Something like: their belief is true%2C reasonably reliable%2C and reasonably certain"/>
    <s v="Yes%2C because there wasn't a 'Not sure' button and the evidence underdetermined the answersÂ "/>
    <m/>
    <s v="NA"/>
    <s v="NA"/>
    <s v="NA"/>
    <s v="NA"/>
    <s v="NA"/>
    <s v="NA"/>
    <s v="NA"/>
    <x v="0"/>
    <s v="NA"/>
    <s v="NA"/>
    <s v="NA"/>
    <s v="NA"/>
    <s v="NA"/>
    <s v="NA"/>
    <x v="0"/>
    <s v="NA"/>
    <s v="NA"/>
    <s v="NA"/>
    <s v="NA"/>
    <s v="NA"/>
    <s v="NA"/>
  </r>
  <r>
    <x v="19"/>
    <m/>
    <m/>
    <x v="6"/>
    <m/>
    <m/>
    <m/>
    <m/>
    <m/>
    <m/>
    <m/>
    <m/>
    <m/>
    <m/>
    <m/>
    <m/>
    <x v="3"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B812" firstHeaderRow="1" firstDataRow="1" firstDataCol="1"/>
  <pivotFields count="30">
    <pivotField axis="axisRow" showAll="0">
      <items count="20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axis="axisRow" multipleItemSelectionAllowed="1" showAll="0">
      <items count="7">
        <item h="1" x="0"/>
        <item h="1" x="4"/>
        <item h="1" x="5"/>
        <item x="3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3"/>
    <field x="-2"/>
  </rowFields>
  <rowItems count="809">
    <i>
      <x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default" i="8">
      <x/>
    </i>
    <i t="default" i="9">
      <x/>
    </i>
    <i t="default" i="10">
      <x/>
    </i>
    <i t="default" i="11">
      <x/>
    </i>
    <i t="default" i="12">
      <x/>
    </i>
    <i t="default" i="13">
      <x/>
    </i>
    <i>
      <x v="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>
      <x v="3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3"/>
    </i>
    <i t="default" i="1">
      <x v="3"/>
    </i>
    <i t="default" i="2">
      <x v="3"/>
    </i>
    <i t="default" i="3">
      <x v="3"/>
    </i>
    <i t="default" i="4">
      <x v="3"/>
    </i>
    <i t="default" i="5">
      <x v="3"/>
    </i>
    <i t="default" i="6">
      <x v="3"/>
    </i>
    <i t="default" i="7">
      <x v="3"/>
    </i>
    <i t="default" i="8">
      <x v="3"/>
    </i>
    <i t="default" i="9">
      <x v="3"/>
    </i>
    <i t="default" i="10">
      <x v="3"/>
    </i>
    <i t="default" i="11">
      <x v="3"/>
    </i>
    <i t="default" i="12">
      <x v="3"/>
    </i>
    <i t="default" i="13">
      <x v="3"/>
    </i>
    <i>
      <x v="4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4"/>
    </i>
    <i t="default" i="1">
      <x v="4"/>
    </i>
    <i t="default" i="2">
      <x v="4"/>
    </i>
    <i t="default" i="3">
      <x v="4"/>
    </i>
    <i t="default" i="4">
      <x v="4"/>
    </i>
    <i t="default" i="5">
      <x v="4"/>
    </i>
    <i t="default" i="6">
      <x v="4"/>
    </i>
    <i t="default" i="7">
      <x v="4"/>
    </i>
    <i t="default" i="8">
      <x v="4"/>
    </i>
    <i t="default" i="9">
      <x v="4"/>
    </i>
    <i t="default" i="10">
      <x v="4"/>
    </i>
    <i t="default" i="11">
      <x v="4"/>
    </i>
    <i t="default" i="12">
      <x v="4"/>
    </i>
    <i t="default" i="13">
      <x v="4"/>
    </i>
    <i>
      <x v="5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5"/>
    </i>
    <i t="default" i="1">
      <x v="5"/>
    </i>
    <i t="default" i="2">
      <x v="5"/>
    </i>
    <i t="default" i="3">
      <x v="5"/>
    </i>
    <i t="default" i="4">
      <x v="5"/>
    </i>
    <i t="default" i="5">
      <x v="5"/>
    </i>
    <i t="default" i="6">
      <x v="5"/>
    </i>
    <i t="default" i="7">
      <x v="5"/>
    </i>
    <i t="default" i="8">
      <x v="5"/>
    </i>
    <i t="default" i="9">
      <x v="5"/>
    </i>
    <i t="default" i="10">
      <x v="5"/>
    </i>
    <i t="default" i="11">
      <x v="5"/>
    </i>
    <i t="default" i="12">
      <x v="5"/>
    </i>
    <i t="default" i="13">
      <x v="5"/>
    </i>
    <i>
      <x v="6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6"/>
    </i>
    <i t="default" i="1">
      <x v="6"/>
    </i>
    <i t="default" i="2">
      <x v="6"/>
    </i>
    <i t="default" i="3">
      <x v="6"/>
    </i>
    <i t="default" i="4">
      <x v="6"/>
    </i>
    <i t="default" i="5">
      <x v="6"/>
    </i>
    <i t="default" i="6">
      <x v="6"/>
    </i>
    <i t="default" i="7">
      <x v="6"/>
    </i>
    <i t="default" i="8">
      <x v="6"/>
    </i>
    <i t="default" i="9">
      <x v="6"/>
    </i>
    <i t="default" i="10">
      <x v="6"/>
    </i>
    <i t="default" i="11">
      <x v="6"/>
    </i>
    <i t="default" i="12">
      <x v="6"/>
    </i>
    <i t="default" i="13">
      <x v="6"/>
    </i>
    <i>
      <x v="7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7"/>
    </i>
    <i t="default" i="1">
      <x v="7"/>
    </i>
    <i t="default" i="2">
      <x v="7"/>
    </i>
    <i t="default" i="3">
      <x v="7"/>
    </i>
    <i t="default" i="4">
      <x v="7"/>
    </i>
    <i t="default" i="5">
      <x v="7"/>
    </i>
    <i t="default" i="6">
      <x v="7"/>
    </i>
    <i t="default" i="7">
      <x v="7"/>
    </i>
    <i t="default" i="8">
      <x v="7"/>
    </i>
    <i t="default" i="9">
      <x v="7"/>
    </i>
    <i t="default" i="10">
      <x v="7"/>
    </i>
    <i t="default" i="11">
      <x v="7"/>
    </i>
    <i t="default" i="12">
      <x v="7"/>
    </i>
    <i t="default" i="13">
      <x v="7"/>
    </i>
    <i>
      <x v="8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8"/>
    </i>
    <i t="default" i="1">
      <x v="8"/>
    </i>
    <i t="default" i="2">
      <x v="8"/>
    </i>
    <i t="default" i="3">
      <x v="8"/>
    </i>
    <i t="default" i="4">
      <x v="8"/>
    </i>
    <i t="default" i="5">
      <x v="8"/>
    </i>
    <i t="default" i="6">
      <x v="8"/>
    </i>
    <i t="default" i="7">
      <x v="8"/>
    </i>
    <i t="default" i="8">
      <x v="8"/>
    </i>
    <i t="default" i="9">
      <x v="8"/>
    </i>
    <i t="default" i="10">
      <x v="8"/>
    </i>
    <i t="default" i="11">
      <x v="8"/>
    </i>
    <i t="default" i="12">
      <x v="8"/>
    </i>
    <i t="default" i="13">
      <x v="8"/>
    </i>
    <i>
      <x v="9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9"/>
    </i>
    <i t="default" i="1">
      <x v="9"/>
    </i>
    <i t="default" i="2">
      <x v="9"/>
    </i>
    <i t="default" i="3">
      <x v="9"/>
    </i>
    <i t="default" i="4">
      <x v="9"/>
    </i>
    <i t="default" i="5">
      <x v="9"/>
    </i>
    <i t="default" i="6">
      <x v="9"/>
    </i>
    <i t="default" i="7">
      <x v="9"/>
    </i>
    <i t="default" i="8">
      <x v="9"/>
    </i>
    <i t="default" i="9">
      <x v="9"/>
    </i>
    <i t="default" i="10">
      <x v="9"/>
    </i>
    <i t="default" i="11">
      <x v="9"/>
    </i>
    <i t="default" i="12">
      <x v="9"/>
    </i>
    <i t="default" i="13">
      <x v="9"/>
    </i>
    <i>
      <x v="10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0"/>
    </i>
    <i t="default" i="1">
      <x v="10"/>
    </i>
    <i t="default" i="2">
      <x v="10"/>
    </i>
    <i t="default" i="3">
      <x v="10"/>
    </i>
    <i t="default" i="4">
      <x v="10"/>
    </i>
    <i t="default" i="5">
      <x v="10"/>
    </i>
    <i t="default" i="6">
      <x v="10"/>
    </i>
    <i t="default" i="7">
      <x v="10"/>
    </i>
    <i t="default" i="8">
      <x v="10"/>
    </i>
    <i t="default" i="9">
      <x v="10"/>
    </i>
    <i t="default" i="10">
      <x v="10"/>
    </i>
    <i t="default" i="11">
      <x v="10"/>
    </i>
    <i t="default" i="12">
      <x v="10"/>
    </i>
    <i t="default" i="13">
      <x v="10"/>
    </i>
    <i>
      <x v="11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1"/>
    </i>
    <i t="default" i="1">
      <x v="11"/>
    </i>
    <i t="default" i="2">
      <x v="11"/>
    </i>
    <i t="default" i="3">
      <x v="11"/>
    </i>
    <i t="default" i="4">
      <x v="11"/>
    </i>
    <i t="default" i="5">
      <x v="11"/>
    </i>
    <i t="default" i="6">
      <x v="11"/>
    </i>
    <i t="default" i="7">
      <x v="11"/>
    </i>
    <i t="default" i="8">
      <x v="11"/>
    </i>
    <i t="default" i="9">
      <x v="11"/>
    </i>
    <i t="default" i="10">
      <x v="11"/>
    </i>
    <i t="default" i="11">
      <x v="11"/>
    </i>
    <i t="default" i="12">
      <x v="11"/>
    </i>
    <i t="default" i="13">
      <x v="11"/>
    </i>
    <i>
      <x v="12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2"/>
    </i>
    <i t="default" i="1">
      <x v="12"/>
    </i>
    <i t="default" i="2">
      <x v="12"/>
    </i>
    <i t="default" i="3">
      <x v="12"/>
    </i>
    <i t="default" i="4">
      <x v="12"/>
    </i>
    <i t="default" i="5">
      <x v="12"/>
    </i>
    <i t="default" i="6">
      <x v="12"/>
    </i>
    <i t="default" i="7">
      <x v="12"/>
    </i>
    <i t="default" i="8">
      <x v="12"/>
    </i>
    <i t="default" i="9">
      <x v="12"/>
    </i>
    <i t="default" i="10">
      <x v="12"/>
    </i>
    <i t="default" i="11">
      <x v="12"/>
    </i>
    <i t="default" i="12">
      <x v="12"/>
    </i>
    <i t="default" i="13">
      <x v="12"/>
    </i>
    <i>
      <x v="13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3"/>
    </i>
    <i t="default" i="1">
      <x v="13"/>
    </i>
    <i t="default" i="2">
      <x v="13"/>
    </i>
    <i t="default" i="3">
      <x v="13"/>
    </i>
    <i t="default" i="4">
      <x v="13"/>
    </i>
    <i t="default" i="5">
      <x v="13"/>
    </i>
    <i t="default" i="6">
      <x v="13"/>
    </i>
    <i t="default" i="7">
      <x v="13"/>
    </i>
    <i t="default" i="8">
      <x v="13"/>
    </i>
    <i t="default" i="9">
      <x v="13"/>
    </i>
    <i t="default" i="10">
      <x v="13"/>
    </i>
    <i t="default" i="11">
      <x v="13"/>
    </i>
    <i t="default" i="12">
      <x v="13"/>
    </i>
    <i t="default" i="13">
      <x v="13"/>
    </i>
    <i>
      <x v="14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4"/>
    </i>
    <i t="default" i="1">
      <x v="14"/>
    </i>
    <i t="default" i="2">
      <x v="14"/>
    </i>
    <i t="default" i="3">
      <x v="14"/>
    </i>
    <i t="default" i="4">
      <x v="14"/>
    </i>
    <i t="default" i="5">
      <x v="14"/>
    </i>
    <i t="default" i="6">
      <x v="14"/>
    </i>
    <i t="default" i="7">
      <x v="14"/>
    </i>
    <i t="default" i="8">
      <x v="14"/>
    </i>
    <i t="default" i="9">
      <x v="14"/>
    </i>
    <i t="default" i="10">
      <x v="14"/>
    </i>
    <i t="default" i="11">
      <x v="14"/>
    </i>
    <i t="default" i="12">
      <x v="14"/>
    </i>
    <i t="default" i="13">
      <x v="14"/>
    </i>
    <i>
      <x v="15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5"/>
    </i>
    <i t="default" i="1">
      <x v="15"/>
    </i>
    <i t="default" i="2">
      <x v="15"/>
    </i>
    <i t="default" i="3">
      <x v="15"/>
    </i>
    <i t="default" i="4">
      <x v="15"/>
    </i>
    <i t="default" i="5">
      <x v="15"/>
    </i>
    <i t="default" i="6">
      <x v="15"/>
    </i>
    <i t="default" i="7">
      <x v="15"/>
    </i>
    <i t="default" i="8">
      <x v="15"/>
    </i>
    <i t="default" i="9">
      <x v="15"/>
    </i>
    <i t="default" i="10">
      <x v="15"/>
    </i>
    <i t="default" i="11">
      <x v="15"/>
    </i>
    <i t="default" i="12">
      <x v="15"/>
    </i>
    <i t="default" i="13">
      <x v="15"/>
    </i>
    <i>
      <x v="16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6"/>
    </i>
    <i t="default" i="1">
      <x v="16"/>
    </i>
    <i t="default" i="2">
      <x v="16"/>
    </i>
    <i t="default" i="3">
      <x v="16"/>
    </i>
    <i t="default" i="4">
      <x v="16"/>
    </i>
    <i t="default" i="5">
      <x v="16"/>
    </i>
    <i t="default" i="6">
      <x v="16"/>
    </i>
    <i t="default" i="7">
      <x v="16"/>
    </i>
    <i t="default" i="8">
      <x v="16"/>
    </i>
    <i t="default" i="9">
      <x v="16"/>
    </i>
    <i t="default" i="10">
      <x v="16"/>
    </i>
    <i t="default" i="11">
      <x v="16"/>
    </i>
    <i t="default" i="12">
      <x v="16"/>
    </i>
    <i t="default" i="13">
      <x v="16"/>
    </i>
    <i>
      <x v="17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7"/>
    </i>
    <i t="default" i="1">
      <x v="17"/>
    </i>
    <i t="default" i="2">
      <x v="17"/>
    </i>
    <i t="default" i="3">
      <x v="17"/>
    </i>
    <i t="default" i="4">
      <x v="17"/>
    </i>
    <i t="default" i="5">
      <x v="17"/>
    </i>
    <i t="default" i="6">
      <x v="17"/>
    </i>
    <i t="default" i="7">
      <x v="17"/>
    </i>
    <i t="default" i="8">
      <x v="17"/>
    </i>
    <i t="default" i="9">
      <x v="17"/>
    </i>
    <i t="default" i="10">
      <x v="17"/>
    </i>
    <i t="default" i="11">
      <x v="17"/>
    </i>
    <i t="default" i="12">
      <x v="17"/>
    </i>
    <i t="default" i="13">
      <x v="17"/>
    </i>
    <i>
      <x v="18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t="default">
      <x v="18"/>
    </i>
    <i t="default" i="1">
      <x v="18"/>
    </i>
    <i t="default" i="2">
      <x v="18"/>
    </i>
    <i t="default" i="3">
      <x v="18"/>
    </i>
    <i t="default" i="4">
      <x v="18"/>
    </i>
    <i t="default" i="5">
      <x v="18"/>
    </i>
    <i t="default" i="6">
      <x v="18"/>
    </i>
    <i t="default" i="7">
      <x v="18"/>
    </i>
    <i t="default" i="8">
      <x v="18"/>
    </i>
    <i t="default" i="9">
      <x v="18"/>
    </i>
    <i t="default" i="10">
      <x v="18"/>
    </i>
    <i t="default" i="11">
      <x v="18"/>
    </i>
    <i t="default" i="12">
      <x v="18"/>
    </i>
    <i t="default" i="13">
      <x v="1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</rowItems>
  <colItems count="1">
    <i/>
  </colItems>
  <dataFields count="14">
    <dataField name="Sum of exhaustive_seen" fld="16" baseField="0" baseItem="0"/>
    <dataField name="Sum of exhaustive_chosen" fld="23" baseField="0" baseItem="0"/>
    <dataField name="Sum of mention_one_high_seen" fld="17" baseField="0" baseItem="0"/>
    <dataField name="Sum of mention_one_high_chosen" fld="24" baseField="0" baseItem="0"/>
    <dataField name="Sum of mention_one_low_seen" fld="18" baseField="0" baseItem="0"/>
    <dataField name="Sum of mention_one_low_chosen" fld="25" baseField="0" baseItem="0"/>
    <dataField name="Sum of mention_some_high_seen" fld="19" baseField="0" baseItem="0"/>
    <dataField name="Sum of mention_some_high_chosen" fld="26" baseField="0" baseItem="0"/>
    <dataField name="Sum of mention_some_low_seen" fld="20" baseField="0" baseItem="0"/>
    <dataField name="Sum of mention_some_low_chosen" fld="27" baseField="0" baseItem="0"/>
    <dataField name="Sum of false_report_seen" fld="21" baseField="0" baseItem="0"/>
    <dataField name="Sum of false_report_chosen" fld="28" baseField="0" baseItem="0"/>
    <dataField name="Sum of none_of_above_seen" fld="22" baseField="0" baseItem="0"/>
    <dataField name="Sum of none_of_above_chosen" fld="29" baseField="0" baseItem="0"/>
  </dataFields>
  <formats count="16">
    <format dxfId="1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1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13">
      <pivotArea collapsedLevelsAreSubtotals="1" fieldPosition="0">
        <references count="3">
          <reference field="4294967294" count="2">
            <x v="4"/>
            <x v="5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12">
      <pivotArea dataOnly="0" labelOnly="1" outline="0" fieldPosition="0">
        <references count="3">
          <reference field="4294967294" count="2">
            <x v="4"/>
            <x v="5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11">
      <pivotArea collapsedLevelsAreSubtotals="1" fieldPosition="0">
        <references count="3">
          <reference field="4294967294" count="2">
            <x v="8"/>
            <x v="9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10">
      <pivotArea dataOnly="0" labelOnly="1" outline="0" fieldPosition="0">
        <references count="3">
          <reference field="4294967294" count="2">
            <x v="8"/>
            <x v="9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9">
      <pivotArea collapsedLevelsAreSubtotals="1" fieldPosition="0">
        <references count="3">
          <reference field="4294967294" count="2">
            <x v="12"/>
            <x v="13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8">
      <pivotArea dataOnly="0" labelOnly="1" outline="0" fieldPosition="0">
        <references count="3">
          <reference field="4294967294" count="2">
            <x v="12"/>
            <x v="13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6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5">
      <pivotArea collapsedLevelsAreSubtotals="1" fieldPosition="0">
        <references count="3">
          <reference field="4294967294" count="2">
            <x v="4"/>
            <x v="5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4">
      <pivotArea dataOnly="0" labelOnly="1" outline="0" fieldPosition="0">
        <references count="3">
          <reference field="4294967294" count="2">
            <x v="4"/>
            <x v="5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3">
      <pivotArea collapsedLevelsAreSubtotals="1" fieldPosition="0">
        <references count="3">
          <reference field="4294967294" count="2">
            <x v="8"/>
            <x v="9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2">
      <pivotArea dataOnly="0" labelOnly="1" outline="0" fieldPosition="0">
        <references count="3">
          <reference field="4294967294" count="2">
            <x v="8"/>
            <x v="9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1">
      <pivotArea collapsedLevelsAreSubtotals="1" fieldPosition="0">
        <references count="3">
          <reference field="4294967294" count="2">
            <x v="12"/>
            <x v="13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0">
      <pivotArea dataOnly="0" labelOnly="1" outline="0" fieldPosition="0">
        <references count="3">
          <reference field="4294967294" count="2">
            <x v="12"/>
            <x v="13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8" firstHeaderRow="1" firstDataRow="2" firstDataCol="1"/>
  <pivotFields count="3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Col" showAll="0">
      <items count="8">
        <item h="1" x="0"/>
        <item h="1" x="4"/>
        <item h="1" x="5"/>
        <item x="3"/>
        <item x="2"/>
        <item h="1"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3"/>
  </colFields>
  <colItems count="3">
    <i>
      <x v="3"/>
    </i>
    <i>
      <x v="4"/>
    </i>
    <i t="grand">
      <x/>
    </i>
  </colItems>
  <dataFields count="14">
    <dataField name="Sum of exhaustive_seen" fld="16" baseField="0" baseItem="0"/>
    <dataField name="Sum of exhaustive_chosen" fld="23" baseField="0" baseItem="0"/>
    <dataField name="Sum of mention_one_high_chosen" fld="24" baseField="0" baseItem="0"/>
    <dataField name="Sum of mention_one_low_chosen" fld="25" baseField="0" baseItem="0"/>
    <dataField name="Sum of mention_some_high_chosen" fld="26" baseField="0" baseItem="0"/>
    <dataField name="Sum of mention_some_low_chosen" fld="27" baseField="0" baseItem="0"/>
    <dataField name="Sum of false_report_chosen" fld="28" baseField="0" baseItem="0"/>
    <dataField name="Sum of none_of_above_chosen" fld="29" baseField="0" baseItem="0"/>
    <dataField name="Sum of mention_one_high_seen" fld="17" baseField="0" baseItem="0"/>
    <dataField name="Sum of mention_one_low_seen" fld="18" baseField="0" baseItem="0"/>
    <dataField name="Sum of mention_some_high_seen" fld="19" baseField="0" baseItem="0"/>
    <dataField name="Sum of mention_some_low_seen" fld="20" baseField="0" baseItem="0"/>
    <dataField name="Sum of false_report_seen" fld="21" baseField="0" baseItem="0"/>
    <dataField name="Sum of none_of_above_seen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4" customWidth="1"/>
    <col min="2" max="2" width="4.1640625" customWidth="1"/>
    <col min="3" max="3" width="21.33203125" customWidth="1"/>
    <col min="4" max="4" width="25.83203125" customWidth="1"/>
    <col min="5" max="5" width="27.5" customWidth="1"/>
    <col min="6" max="6" width="25.33203125" customWidth="1"/>
    <col min="7" max="8" width="27" customWidth="1"/>
    <col min="9" max="9" width="28.83203125" customWidth="1"/>
    <col min="10" max="10" width="26.5" customWidth="1"/>
    <col min="11" max="11" width="28.33203125" customWidth="1"/>
    <col min="12" max="12" width="20.6640625" customWidth="1"/>
    <col min="13" max="13" width="22.5" customWidth="1"/>
    <col min="14" max="14" width="23.1640625" customWidth="1"/>
    <col min="15" max="15" width="25" customWidth="1"/>
  </cols>
  <sheetData>
    <row r="3" spans="1:3" x14ac:dyDescent="0.2">
      <c r="A3" s="1" t="s">
        <v>150</v>
      </c>
    </row>
    <row r="4" spans="1:3" x14ac:dyDescent="0.2">
      <c r="A4" s="2">
        <v>1</v>
      </c>
      <c r="B4" s="3"/>
    </row>
    <row r="5" spans="1:3" x14ac:dyDescent="0.2">
      <c r="A5" s="4" t="s">
        <v>44</v>
      </c>
      <c r="B5" s="3"/>
    </row>
    <row r="6" spans="1:3" x14ac:dyDescent="0.2">
      <c r="A6" s="6" t="s">
        <v>151</v>
      </c>
      <c r="B6" s="7">
        <v>0</v>
      </c>
      <c r="C6" s="8"/>
    </row>
    <row r="7" spans="1:3" x14ac:dyDescent="0.2">
      <c r="A7" s="6" t="s">
        <v>161</v>
      </c>
      <c r="B7" s="7">
        <v>0</v>
      </c>
      <c r="C7" s="8"/>
    </row>
    <row r="8" spans="1:3" x14ac:dyDescent="0.2">
      <c r="A8" s="5" t="s">
        <v>152</v>
      </c>
      <c r="B8" s="3">
        <v>1</v>
      </c>
      <c r="C8">
        <f>B9/B8</f>
        <v>0</v>
      </c>
    </row>
    <row r="9" spans="1:3" x14ac:dyDescent="0.2">
      <c r="A9" s="5" t="s">
        <v>164</v>
      </c>
      <c r="B9" s="3">
        <v>0</v>
      </c>
    </row>
    <row r="10" spans="1:3" x14ac:dyDescent="0.2">
      <c r="A10" s="6" t="s">
        <v>153</v>
      </c>
      <c r="B10" s="7">
        <v>5</v>
      </c>
      <c r="C10" s="8">
        <f t="shared" ref="C9:C19" si="0">B11/B10</f>
        <v>0</v>
      </c>
    </row>
    <row r="11" spans="1:3" x14ac:dyDescent="0.2">
      <c r="A11" s="6" t="s">
        <v>158</v>
      </c>
      <c r="B11" s="7">
        <v>0</v>
      </c>
      <c r="C11" s="8"/>
    </row>
    <row r="12" spans="1:3" x14ac:dyDescent="0.2">
      <c r="A12" s="5" t="s">
        <v>154</v>
      </c>
      <c r="B12" s="3">
        <v>5</v>
      </c>
      <c r="C12">
        <f t="shared" si="0"/>
        <v>1</v>
      </c>
    </row>
    <row r="13" spans="1:3" x14ac:dyDescent="0.2">
      <c r="A13" s="5" t="s">
        <v>159</v>
      </c>
      <c r="B13" s="3">
        <v>5</v>
      </c>
    </row>
    <row r="14" spans="1:3" x14ac:dyDescent="0.2">
      <c r="A14" s="6" t="s">
        <v>155</v>
      </c>
      <c r="B14" s="7">
        <v>4</v>
      </c>
      <c r="C14" s="8">
        <f t="shared" si="0"/>
        <v>0</v>
      </c>
    </row>
    <row r="15" spans="1:3" x14ac:dyDescent="0.2">
      <c r="A15" s="6" t="s">
        <v>160</v>
      </c>
      <c r="B15" s="7">
        <v>0</v>
      </c>
      <c r="C15" s="8"/>
    </row>
    <row r="16" spans="1:3" x14ac:dyDescent="0.2">
      <c r="A16" s="5" t="s">
        <v>156</v>
      </c>
      <c r="B16" s="3">
        <v>0</v>
      </c>
      <c r="C16">
        <v>0</v>
      </c>
    </row>
    <row r="17" spans="1:3" x14ac:dyDescent="0.2">
      <c r="A17" s="5" t="s">
        <v>163</v>
      </c>
      <c r="B17" s="3">
        <v>0</v>
      </c>
    </row>
    <row r="18" spans="1:3" x14ac:dyDescent="0.2">
      <c r="A18" s="6" t="s">
        <v>157</v>
      </c>
      <c r="B18" s="7">
        <v>5</v>
      </c>
      <c r="C18" s="8">
        <f t="shared" si="0"/>
        <v>0</v>
      </c>
    </row>
    <row r="19" spans="1:3" x14ac:dyDescent="0.2">
      <c r="A19" s="6" t="s">
        <v>162</v>
      </c>
      <c r="B19" s="7">
        <v>0</v>
      </c>
      <c r="C19" s="8"/>
    </row>
    <row r="20" spans="1:3" x14ac:dyDescent="0.2">
      <c r="A20" s="4" t="s">
        <v>36</v>
      </c>
      <c r="B20" s="3"/>
    </row>
    <row r="21" spans="1:3" x14ac:dyDescent="0.2">
      <c r="A21" s="5" t="s">
        <v>151</v>
      </c>
      <c r="B21" s="3">
        <v>2</v>
      </c>
    </row>
    <row r="22" spans="1:3" x14ac:dyDescent="0.2">
      <c r="A22" s="5" t="s">
        <v>161</v>
      </c>
      <c r="B22" s="3">
        <v>1</v>
      </c>
      <c r="C22">
        <f t="shared" ref="C22" si="1">B23/B22</f>
        <v>3</v>
      </c>
    </row>
    <row r="23" spans="1:3" x14ac:dyDescent="0.2">
      <c r="A23" s="5" t="s">
        <v>152</v>
      </c>
      <c r="B23" s="3">
        <v>3</v>
      </c>
    </row>
    <row r="24" spans="1:3" x14ac:dyDescent="0.2">
      <c r="A24" s="5" t="s">
        <v>164</v>
      </c>
      <c r="B24" s="3">
        <v>2</v>
      </c>
      <c r="C24">
        <f t="shared" ref="C24" si="2">B25/B24</f>
        <v>1</v>
      </c>
    </row>
    <row r="25" spans="1:3" x14ac:dyDescent="0.2">
      <c r="A25" s="5" t="s">
        <v>153</v>
      </c>
      <c r="B25" s="3">
        <v>2</v>
      </c>
    </row>
    <row r="26" spans="1:3" x14ac:dyDescent="0.2">
      <c r="A26" s="5" t="s">
        <v>158</v>
      </c>
      <c r="B26" s="3">
        <v>0</v>
      </c>
      <c r="C26">
        <f>B26/B25</f>
        <v>0</v>
      </c>
    </row>
    <row r="27" spans="1:3" x14ac:dyDescent="0.2">
      <c r="A27" s="5" t="s">
        <v>154</v>
      </c>
      <c r="B27" s="3">
        <v>4</v>
      </c>
    </row>
    <row r="28" spans="1:3" x14ac:dyDescent="0.2">
      <c r="A28" s="5" t="s">
        <v>159</v>
      </c>
      <c r="B28" s="3">
        <v>2</v>
      </c>
      <c r="C28">
        <f t="shared" ref="C27:C33" si="3">B28/B27</f>
        <v>0.5</v>
      </c>
    </row>
    <row r="29" spans="1:3" x14ac:dyDescent="0.2">
      <c r="A29" s="5" t="s">
        <v>155</v>
      </c>
      <c r="B29" s="3">
        <v>4</v>
      </c>
    </row>
    <row r="30" spans="1:3" x14ac:dyDescent="0.2">
      <c r="A30" s="5" t="s">
        <v>160</v>
      </c>
      <c r="B30" s="3">
        <v>0</v>
      </c>
      <c r="C30">
        <f t="shared" si="3"/>
        <v>0</v>
      </c>
    </row>
    <row r="31" spans="1:3" x14ac:dyDescent="0.2">
      <c r="A31" s="5" t="s">
        <v>156</v>
      </c>
      <c r="B31" s="3">
        <v>0</v>
      </c>
    </row>
    <row r="32" spans="1:3" x14ac:dyDescent="0.2">
      <c r="A32" s="5" t="s">
        <v>163</v>
      </c>
      <c r="B32" s="3">
        <v>0</v>
      </c>
      <c r="C32">
        <v>0</v>
      </c>
    </row>
    <row r="33" spans="1:3" x14ac:dyDescent="0.2">
      <c r="A33" s="5" t="s">
        <v>157</v>
      </c>
      <c r="B33" s="3">
        <v>5</v>
      </c>
      <c r="C33" t="e">
        <f t="shared" si="3"/>
        <v>#DIV/0!</v>
      </c>
    </row>
    <row r="34" spans="1:3" x14ac:dyDescent="0.2">
      <c r="A34" s="5" t="s">
        <v>162</v>
      </c>
      <c r="B34" s="3">
        <v>0</v>
      </c>
      <c r="C34">
        <f>B34/B33</f>
        <v>0</v>
      </c>
    </row>
    <row r="35" spans="1:3" x14ac:dyDescent="0.2">
      <c r="A35" s="2" t="s">
        <v>179</v>
      </c>
      <c r="B35" s="3">
        <v>2</v>
      </c>
    </row>
    <row r="36" spans="1:3" x14ac:dyDescent="0.2">
      <c r="A36" s="2" t="s">
        <v>180</v>
      </c>
      <c r="B36" s="3">
        <v>1</v>
      </c>
    </row>
    <row r="37" spans="1:3" x14ac:dyDescent="0.2">
      <c r="A37" s="2" t="s">
        <v>181</v>
      </c>
      <c r="B37" s="3">
        <v>4</v>
      </c>
    </row>
    <row r="38" spans="1:3" x14ac:dyDescent="0.2">
      <c r="A38" s="2" t="s">
        <v>182</v>
      </c>
      <c r="B38" s="3">
        <v>2</v>
      </c>
    </row>
    <row r="39" spans="1:3" x14ac:dyDescent="0.2">
      <c r="A39" s="2" t="s">
        <v>183</v>
      </c>
      <c r="B39" s="3">
        <v>7</v>
      </c>
    </row>
    <row r="40" spans="1:3" x14ac:dyDescent="0.2">
      <c r="A40" s="2" t="s">
        <v>184</v>
      </c>
      <c r="B40" s="3">
        <v>0</v>
      </c>
    </row>
    <row r="41" spans="1:3" x14ac:dyDescent="0.2">
      <c r="A41" s="2" t="s">
        <v>185</v>
      </c>
      <c r="B41" s="3">
        <v>9</v>
      </c>
    </row>
    <row r="42" spans="1:3" x14ac:dyDescent="0.2">
      <c r="A42" s="2" t="s">
        <v>186</v>
      </c>
      <c r="B42" s="3">
        <v>7</v>
      </c>
    </row>
    <row r="43" spans="1:3" x14ac:dyDescent="0.2">
      <c r="A43" s="2" t="s">
        <v>187</v>
      </c>
      <c r="B43" s="3">
        <v>8</v>
      </c>
    </row>
    <row r="44" spans="1:3" x14ac:dyDescent="0.2">
      <c r="A44" s="2" t="s">
        <v>188</v>
      </c>
      <c r="B44" s="3">
        <v>0</v>
      </c>
    </row>
    <row r="45" spans="1:3" x14ac:dyDescent="0.2">
      <c r="A45" s="2" t="s">
        <v>189</v>
      </c>
      <c r="B45" s="3">
        <v>0</v>
      </c>
    </row>
    <row r="46" spans="1:3" x14ac:dyDescent="0.2">
      <c r="A46" s="2" t="s">
        <v>190</v>
      </c>
      <c r="B46" s="3">
        <v>0</v>
      </c>
    </row>
    <row r="47" spans="1:3" x14ac:dyDescent="0.2">
      <c r="A47" s="2" t="s">
        <v>191</v>
      </c>
      <c r="B47" s="3">
        <v>10</v>
      </c>
    </row>
    <row r="48" spans="1:3" x14ac:dyDescent="0.2">
      <c r="A48" s="2" t="s">
        <v>192</v>
      </c>
      <c r="B48" s="3">
        <v>0</v>
      </c>
    </row>
    <row r="49" spans="1:3" x14ac:dyDescent="0.2">
      <c r="A49" s="2">
        <v>2</v>
      </c>
      <c r="B49" s="3"/>
    </row>
    <row r="50" spans="1:3" x14ac:dyDescent="0.2">
      <c r="A50" s="5" t="s">
        <v>151</v>
      </c>
      <c r="B50" s="3">
        <v>2</v>
      </c>
    </row>
    <row r="51" spans="1:3" x14ac:dyDescent="0.2">
      <c r="A51" s="5" t="s">
        <v>161</v>
      </c>
      <c r="B51" s="3">
        <v>2</v>
      </c>
    </row>
    <row r="52" spans="1:3" x14ac:dyDescent="0.2">
      <c r="A52" s="5" t="s">
        <v>152</v>
      </c>
      <c r="B52" s="3">
        <v>8</v>
      </c>
    </row>
    <row r="53" spans="1:3" x14ac:dyDescent="0.2">
      <c r="A53" s="5" t="s">
        <v>164</v>
      </c>
      <c r="B53" s="3">
        <v>7</v>
      </c>
    </row>
    <row r="54" spans="1:3" x14ac:dyDescent="0.2">
      <c r="A54" s="5" t="s">
        <v>153</v>
      </c>
      <c r="B54" s="3">
        <v>4</v>
      </c>
    </row>
    <row r="55" spans="1:3" x14ac:dyDescent="0.2">
      <c r="A55" s="5" t="s">
        <v>158</v>
      </c>
      <c r="B55" s="3">
        <v>0</v>
      </c>
    </row>
    <row r="56" spans="1:3" x14ac:dyDescent="0.2">
      <c r="A56" s="5" t="s">
        <v>154</v>
      </c>
      <c r="B56" s="3">
        <v>8</v>
      </c>
    </row>
    <row r="57" spans="1:3" x14ac:dyDescent="0.2">
      <c r="A57" s="5" t="s">
        <v>159</v>
      </c>
      <c r="B57" s="3">
        <v>5</v>
      </c>
    </row>
    <row r="58" spans="1:3" x14ac:dyDescent="0.2">
      <c r="A58" s="5" t="s">
        <v>155</v>
      </c>
      <c r="B58" s="3">
        <v>8</v>
      </c>
    </row>
    <row r="59" spans="1:3" x14ac:dyDescent="0.2">
      <c r="A59" s="5" t="s">
        <v>160</v>
      </c>
      <c r="B59" s="3">
        <v>2</v>
      </c>
      <c r="C59">
        <f>GETPIVOTDATA("Sum of mention_some_low_chosen",$A$3,"subject",4)/GETPIVOTDATA("Sum of mention_some_low_seen",$A$3,"subject",4)</f>
        <v>0</v>
      </c>
    </row>
    <row r="60" spans="1:3" x14ac:dyDescent="0.2">
      <c r="A60" s="5" t="s">
        <v>156</v>
      </c>
      <c r="B60" s="3">
        <v>0</v>
      </c>
    </row>
    <row r="61" spans="1:3" x14ac:dyDescent="0.2">
      <c r="A61" s="5" t="s">
        <v>163</v>
      </c>
      <c r="B61" s="3">
        <v>0</v>
      </c>
      <c r="C61">
        <v>0</v>
      </c>
    </row>
    <row r="62" spans="1:3" x14ac:dyDescent="0.2">
      <c r="A62" s="5" t="s">
        <v>157</v>
      </c>
      <c r="B62" s="3">
        <v>10</v>
      </c>
    </row>
    <row r="63" spans="1:3" x14ac:dyDescent="0.2">
      <c r="A63" s="5" t="s">
        <v>162</v>
      </c>
      <c r="B63" s="3">
        <v>0</v>
      </c>
      <c r="C63">
        <f>GETPIVOTDATA("Sum of none_of_above_chosen",$A$3,"subject",4)/GETPIVOTDATA("Sum of none_of_above_seen",$A$3,"subject",4)</f>
        <v>0</v>
      </c>
    </row>
    <row r="64" spans="1:3" x14ac:dyDescent="0.2">
      <c r="A64" s="2">
        <v>3</v>
      </c>
      <c r="B64" s="3"/>
    </row>
    <row r="65" spans="1:2" x14ac:dyDescent="0.2">
      <c r="A65" s="5" t="s">
        <v>151</v>
      </c>
      <c r="B65" s="3">
        <v>3</v>
      </c>
    </row>
    <row r="66" spans="1:2" x14ac:dyDescent="0.2">
      <c r="A66" s="5" t="s">
        <v>161</v>
      </c>
      <c r="B66" s="3">
        <v>2</v>
      </c>
    </row>
    <row r="67" spans="1:2" x14ac:dyDescent="0.2">
      <c r="A67" s="5" t="s">
        <v>152</v>
      </c>
      <c r="B67" s="3">
        <v>9</v>
      </c>
    </row>
    <row r="68" spans="1:2" x14ac:dyDescent="0.2">
      <c r="A68" s="5" t="s">
        <v>164</v>
      </c>
      <c r="B68" s="3">
        <v>1</v>
      </c>
    </row>
    <row r="69" spans="1:2" x14ac:dyDescent="0.2">
      <c r="A69" s="5" t="s">
        <v>153</v>
      </c>
      <c r="B69" s="3">
        <v>5</v>
      </c>
    </row>
    <row r="70" spans="1:2" x14ac:dyDescent="0.2">
      <c r="A70" s="5" t="s">
        <v>158</v>
      </c>
      <c r="B70" s="3">
        <v>4</v>
      </c>
    </row>
    <row r="71" spans="1:2" x14ac:dyDescent="0.2">
      <c r="A71" s="5" t="s">
        <v>154</v>
      </c>
      <c r="B71" s="3">
        <v>8</v>
      </c>
    </row>
    <row r="72" spans="1:2" x14ac:dyDescent="0.2">
      <c r="A72" s="5" t="s">
        <v>159</v>
      </c>
      <c r="B72" s="3">
        <v>3</v>
      </c>
    </row>
    <row r="73" spans="1:2" x14ac:dyDescent="0.2">
      <c r="A73" s="5" t="s">
        <v>155</v>
      </c>
      <c r="B73" s="3">
        <v>5</v>
      </c>
    </row>
    <row r="74" spans="1:2" x14ac:dyDescent="0.2">
      <c r="A74" s="5" t="s">
        <v>160</v>
      </c>
      <c r="B74" s="3">
        <v>3</v>
      </c>
    </row>
    <row r="75" spans="1:2" x14ac:dyDescent="0.2">
      <c r="A75" s="5" t="s">
        <v>156</v>
      </c>
      <c r="B75" s="3">
        <v>0</v>
      </c>
    </row>
    <row r="76" spans="1:2" x14ac:dyDescent="0.2">
      <c r="A76" s="5" t="s">
        <v>163</v>
      </c>
      <c r="B76" s="3">
        <v>0</v>
      </c>
    </row>
    <row r="77" spans="1:2" x14ac:dyDescent="0.2">
      <c r="A77" s="5" t="s">
        <v>157</v>
      </c>
      <c r="B77" s="3">
        <v>10</v>
      </c>
    </row>
    <row r="78" spans="1:2" x14ac:dyDescent="0.2">
      <c r="A78" s="5" t="s">
        <v>162</v>
      </c>
      <c r="B78" s="3">
        <v>0</v>
      </c>
    </row>
    <row r="79" spans="1:2" x14ac:dyDescent="0.2">
      <c r="A79" s="2">
        <v>4</v>
      </c>
      <c r="B79" s="3"/>
    </row>
    <row r="80" spans="1:2" x14ac:dyDescent="0.2">
      <c r="A80" s="4" t="s">
        <v>44</v>
      </c>
      <c r="B80" s="3"/>
    </row>
    <row r="81" spans="1:2" x14ac:dyDescent="0.2">
      <c r="A81" s="5" t="s">
        <v>151</v>
      </c>
      <c r="B81" s="3">
        <v>1</v>
      </c>
    </row>
    <row r="82" spans="1:2" x14ac:dyDescent="0.2">
      <c r="A82" s="5" t="s">
        <v>161</v>
      </c>
      <c r="B82" s="3">
        <v>1</v>
      </c>
    </row>
    <row r="83" spans="1:2" x14ac:dyDescent="0.2">
      <c r="A83" s="5" t="s">
        <v>152</v>
      </c>
      <c r="B83" s="3">
        <v>4</v>
      </c>
    </row>
    <row r="84" spans="1:2" x14ac:dyDescent="0.2">
      <c r="A84" s="5" t="s">
        <v>164</v>
      </c>
      <c r="B84" s="3">
        <v>2</v>
      </c>
    </row>
    <row r="85" spans="1:2" x14ac:dyDescent="0.2">
      <c r="A85" s="5" t="s">
        <v>153</v>
      </c>
      <c r="B85" s="3">
        <v>2</v>
      </c>
    </row>
    <row r="86" spans="1:2" x14ac:dyDescent="0.2">
      <c r="A86" s="5" t="s">
        <v>158</v>
      </c>
      <c r="B86" s="3">
        <v>0</v>
      </c>
    </row>
    <row r="87" spans="1:2" x14ac:dyDescent="0.2">
      <c r="A87" s="5" t="s">
        <v>154</v>
      </c>
      <c r="B87" s="3">
        <v>5</v>
      </c>
    </row>
    <row r="88" spans="1:2" x14ac:dyDescent="0.2">
      <c r="A88" s="5" t="s">
        <v>159</v>
      </c>
      <c r="B88" s="3">
        <v>4</v>
      </c>
    </row>
    <row r="89" spans="1:2" x14ac:dyDescent="0.2">
      <c r="A89" s="5" t="s">
        <v>155</v>
      </c>
      <c r="B89" s="3">
        <v>3</v>
      </c>
    </row>
    <row r="90" spans="1:2" x14ac:dyDescent="0.2">
      <c r="A90" s="5" t="s">
        <v>160</v>
      </c>
      <c r="B90" s="3">
        <v>0</v>
      </c>
    </row>
    <row r="91" spans="1:2" x14ac:dyDescent="0.2">
      <c r="A91" s="5" t="s">
        <v>156</v>
      </c>
      <c r="B91" s="3">
        <v>0</v>
      </c>
    </row>
    <row r="92" spans="1:2" x14ac:dyDescent="0.2">
      <c r="A92" s="5" t="s">
        <v>163</v>
      </c>
      <c r="B92" s="3">
        <v>0</v>
      </c>
    </row>
    <row r="93" spans="1:2" x14ac:dyDescent="0.2">
      <c r="A93" s="5" t="s">
        <v>157</v>
      </c>
      <c r="B93" s="3">
        <v>5</v>
      </c>
    </row>
    <row r="94" spans="1:2" x14ac:dyDescent="0.2">
      <c r="A94" s="5" t="s">
        <v>162</v>
      </c>
      <c r="B94" s="3">
        <v>0</v>
      </c>
    </row>
    <row r="95" spans="1:2" x14ac:dyDescent="0.2">
      <c r="A95" s="4" t="s">
        <v>36</v>
      </c>
      <c r="B95" s="3"/>
    </row>
    <row r="96" spans="1:2" x14ac:dyDescent="0.2">
      <c r="A96" s="5" t="s">
        <v>151</v>
      </c>
      <c r="B96" s="3">
        <v>1</v>
      </c>
    </row>
    <row r="97" spans="1:2" x14ac:dyDescent="0.2">
      <c r="A97" s="5" t="s">
        <v>161</v>
      </c>
      <c r="B97" s="3">
        <v>0</v>
      </c>
    </row>
    <row r="98" spans="1:2" x14ac:dyDescent="0.2">
      <c r="A98" s="5" t="s">
        <v>152</v>
      </c>
      <c r="B98" s="3">
        <v>5</v>
      </c>
    </row>
    <row r="99" spans="1:2" x14ac:dyDescent="0.2">
      <c r="A99" s="5" t="s">
        <v>164</v>
      </c>
      <c r="B99" s="3">
        <v>4</v>
      </c>
    </row>
    <row r="100" spans="1:2" x14ac:dyDescent="0.2">
      <c r="A100" s="5" t="s">
        <v>153</v>
      </c>
      <c r="B100" s="3">
        <v>2</v>
      </c>
    </row>
    <row r="101" spans="1:2" x14ac:dyDescent="0.2">
      <c r="A101" s="5" t="s">
        <v>158</v>
      </c>
      <c r="B101" s="3">
        <v>0</v>
      </c>
    </row>
    <row r="102" spans="1:2" x14ac:dyDescent="0.2">
      <c r="A102" s="5" t="s">
        <v>154</v>
      </c>
      <c r="B102" s="3">
        <v>3</v>
      </c>
    </row>
    <row r="103" spans="1:2" x14ac:dyDescent="0.2">
      <c r="A103" s="5" t="s">
        <v>159</v>
      </c>
      <c r="B103" s="3">
        <v>3</v>
      </c>
    </row>
    <row r="104" spans="1:2" x14ac:dyDescent="0.2">
      <c r="A104" s="5" t="s">
        <v>155</v>
      </c>
      <c r="B104" s="3">
        <v>4</v>
      </c>
    </row>
    <row r="105" spans="1:2" x14ac:dyDescent="0.2">
      <c r="A105" s="5" t="s">
        <v>160</v>
      </c>
      <c r="B105" s="3">
        <v>0</v>
      </c>
    </row>
    <row r="106" spans="1:2" x14ac:dyDescent="0.2">
      <c r="A106" s="5" t="s">
        <v>156</v>
      </c>
      <c r="B106" s="3">
        <v>0</v>
      </c>
    </row>
    <row r="107" spans="1:2" x14ac:dyDescent="0.2">
      <c r="A107" s="5" t="s">
        <v>163</v>
      </c>
      <c r="B107" s="3">
        <v>0</v>
      </c>
    </row>
    <row r="108" spans="1:2" x14ac:dyDescent="0.2">
      <c r="A108" s="5" t="s">
        <v>157</v>
      </c>
      <c r="B108" s="3">
        <v>5</v>
      </c>
    </row>
    <row r="109" spans="1:2" x14ac:dyDescent="0.2">
      <c r="A109" s="5" t="s">
        <v>162</v>
      </c>
      <c r="B109" s="3">
        <v>0</v>
      </c>
    </row>
    <row r="110" spans="1:2" x14ac:dyDescent="0.2">
      <c r="A110" s="2" t="s">
        <v>193</v>
      </c>
      <c r="B110" s="3">
        <v>2</v>
      </c>
    </row>
    <row r="111" spans="1:2" x14ac:dyDescent="0.2">
      <c r="A111" s="2" t="s">
        <v>194</v>
      </c>
      <c r="B111" s="3">
        <v>1</v>
      </c>
    </row>
    <row r="112" spans="1:2" x14ac:dyDescent="0.2">
      <c r="A112" s="2" t="s">
        <v>195</v>
      </c>
      <c r="B112" s="3">
        <v>9</v>
      </c>
    </row>
    <row r="113" spans="1:2" x14ac:dyDescent="0.2">
      <c r="A113" s="2" t="s">
        <v>196</v>
      </c>
      <c r="B113" s="3">
        <v>6</v>
      </c>
    </row>
    <row r="114" spans="1:2" x14ac:dyDescent="0.2">
      <c r="A114" s="2" t="s">
        <v>197</v>
      </c>
      <c r="B114" s="3">
        <v>4</v>
      </c>
    </row>
    <row r="115" spans="1:2" x14ac:dyDescent="0.2">
      <c r="A115" s="2" t="s">
        <v>198</v>
      </c>
      <c r="B115" s="3">
        <v>0</v>
      </c>
    </row>
    <row r="116" spans="1:2" x14ac:dyDescent="0.2">
      <c r="A116" s="2" t="s">
        <v>199</v>
      </c>
      <c r="B116" s="3">
        <v>8</v>
      </c>
    </row>
    <row r="117" spans="1:2" x14ac:dyDescent="0.2">
      <c r="A117" s="2" t="s">
        <v>200</v>
      </c>
      <c r="B117" s="3">
        <v>7</v>
      </c>
    </row>
    <row r="118" spans="1:2" x14ac:dyDescent="0.2">
      <c r="A118" s="2" t="s">
        <v>201</v>
      </c>
      <c r="B118" s="3">
        <v>7</v>
      </c>
    </row>
    <row r="119" spans="1:2" x14ac:dyDescent="0.2">
      <c r="A119" s="2" t="s">
        <v>202</v>
      </c>
      <c r="B119" s="3">
        <v>0</v>
      </c>
    </row>
    <row r="120" spans="1:2" x14ac:dyDescent="0.2">
      <c r="A120" s="2" t="s">
        <v>203</v>
      </c>
      <c r="B120" s="3">
        <v>0</v>
      </c>
    </row>
    <row r="121" spans="1:2" x14ac:dyDescent="0.2">
      <c r="A121" s="2" t="s">
        <v>204</v>
      </c>
      <c r="B121" s="3">
        <v>0</v>
      </c>
    </row>
    <row r="122" spans="1:2" x14ac:dyDescent="0.2">
      <c r="A122" s="2" t="s">
        <v>205</v>
      </c>
      <c r="B122" s="3">
        <v>10</v>
      </c>
    </row>
    <row r="123" spans="1:2" x14ac:dyDescent="0.2">
      <c r="A123" s="2" t="s">
        <v>206</v>
      </c>
      <c r="B123" s="3">
        <v>0</v>
      </c>
    </row>
    <row r="124" spans="1:2" x14ac:dyDescent="0.2">
      <c r="A124" s="2">
        <v>5</v>
      </c>
      <c r="B124" s="3"/>
    </row>
    <row r="125" spans="1:2" x14ac:dyDescent="0.2">
      <c r="A125" s="4" t="s">
        <v>44</v>
      </c>
      <c r="B125" s="3"/>
    </row>
    <row r="126" spans="1:2" x14ac:dyDescent="0.2">
      <c r="A126" s="5" t="s">
        <v>151</v>
      </c>
      <c r="B126" s="3">
        <v>4</v>
      </c>
    </row>
    <row r="127" spans="1:2" x14ac:dyDescent="0.2">
      <c r="A127" s="5" t="s">
        <v>161</v>
      </c>
      <c r="B127" s="3">
        <v>4</v>
      </c>
    </row>
    <row r="128" spans="1:2" x14ac:dyDescent="0.2">
      <c r="A128" s="5" t="s">
        <v>152</v>
      </c>
      <c r="B128" s="3">
        <v>4</v>
      </c>
    </row>
    <row r="129" spans="1:2" x14ac:dyDescent="0.2">
      <c r="A129" s="5" t="s">
        <v>164</v>
      </c>
      <c r="B129" s="3">
        <v>1</v>
      </c>
    </row>
    <row r="130" spans="1:2" x14ac:dyDescent="0.2">
      <c r="A130" s="5" t="s">
        <v>153</v>
      </c>
      <c r="B130" s="3">
        <v>1</v>
      </c>
    </row>
    <row r="131" spans="1:2" x14ac:dyDescent="0.2">
      <c r="A131" s="5" t="s">
        <v>158</v>
      </c>
      <c r="B131" s="3">
        <v>0</v>
      </c>
    </row>
    <row r="132" spans="1:2" x14ac:dyDescent="0.2">
      <c r="A132" s="5" t="s">
        <v>154</v>
      </c>
      <c r="B132" s="3">
        <v>4</v>
      </c>
    </row>
    <row r="133" spans="1:2" x14ac:dyDescent="0.2">
      <c r="A133" s="5" t="s">
        <v>159</v>
      </c>
      <c r="B133" s="3">
        <v>1</v>
      </c>
    </row>
    <row r="134" spans="1:2" x14ac:dyDescent="0.2">
      <c r="A134" s="5" t="s">
        <v>155</v>
      </c>
      <c r="B134" s="3">
        <v>2</v>
      </c>
    </row>
    <row r="135" spans="1:2" x14ac:dyDescent="0.2">
      <c r="A135" s="5" t="s">
        <v>160</v>
      </c>
      <c r="B135" s="3">
        <v>1</v>
      </c>
    </row>
    <row r="136" spans="1:2" x14ac:dyDescent="0.2">
      <c r="A136" s="5" t="s">
        <v>156</v>
      </c>
      <c r="B136" s="3">
        <v>0</v>
      </c>
    </row>
    <row r="137" spans="1:2" x14ac:dyDescent="0.2">
      <c r="A137" s="5" t="s">
        <v>163</v>
      </c>
      <c r="B137" s="3">
        <v>0</v>
      </c>
    </row>
    <row r="138" spans="1:2" x14ac:dyDescent="0.2">
      <c r="A138" s="5" t="s">
        <v>157</v>
      </c>
      <c r="B138" s="3">
        <v>5</v>
      </c>
    </row>
    <row r="139" spans="1:2" x14ac:dyDescent="0.2">
      <c r="A139" s="5" t="s">
        <v>162</v>
      </c>
      <c r="B139" s="3">
        <v>0</v>
      </c>
    </row>
    <row r="140" spans="1:2" x14ac:dyDescent="0.2">
      <c r="A140" s="4" t="s">
        <v>36</v>
      </c>
      <c r="B140" s="3"/>
    </row>
    <row r="141" spans="1:2" x14ac:dyDescent="0.2">
      <c r="A141" s="5" t="s">
        <v>151</v>
      </c>
      <c r="B141" s="3">
        <v>1</v>
      </c>
    </row>
    <row r="142" spans="1:2" x14ac:dyDescent="0.2">
      <c r="A142" s="5" t="s">
        <v>161</v>
      </c>
      <c r="B142" s="3">
        <v>0</v>
      </c>
    </row>
    <row r="143" spans="1:2" x14ac:dyDescent="0.2">
      <c r="A143" s="5" t="s">
        <v>152</v>
      </c>
      <c r="B143" s="3">
        <v>5</v>
      </c>
    </row>
    <row r="144" spans="1:2" x14ac:dyDescent="0.2">
      <c r="A144" s="5" t="s">
        <v>164</v>
      </c>
      <c r="B144" s="3">
        <v>4</v>
      </c>
    </row>
    <row r="145" spans="1:2" x14ac:dyDescent="0.2">
      <c r="A145" s="5" t="s">
        <v>153</v>
      </c>
      <c r="B145" s="3">
        <v>1</v>
      </c>
    </row>
    <row r="146" spans="1:2" x14ac:dyDescent="0.2">
      <c r="A146" s="5" t="s">
        <v>158</v>
      </c>
      <c r="B146" s="3">
        <v>0</v>
      </c>
    </row>
    <row r="147" spans="1:2" x14ac:dyDescent="0.2">
      <c r="A147" s="5" t="s">
        <v>154</v>
      </c>
      <c r="B147" s="3">
        <v>4</v>
      </c>
    </row>
    <row r="148" spans="1:2" x14ac:dyDescent="0.2">
      <c r="A148" s="5" t="s">
        <v>159</v>
      </c>
      <c r="B148" s="3">
        <v>2</v>
      </c>
    </row>
    <row r="149" spans="1:2" x14ac:dyDescent="0.2">
      <c r="A149" s="5" t="s">
        <v>155</v>
      </c>
      <c r="B149" s="3">
        <v>4</v>
      </c>
    </row>
    <row r="150" spans="1:2" x14ac:dyDescent="0.2">
      <c r="A150" s="5" t="s">
        <v>160</v>
      </c>
      <c r="B150" s="3">
        <v>0</v>
      </c>
    </row>
    <row r="151" spans="1:2" x14ac:dyDescent="0.2">
      <c r="A151" s="5" t="s">
        <v>156</v>
      </c>
      <c r="B151" s="3">
        <v>0</v>
      </c>
    </row>
    <row r="152" spans="1:2" x14ac:dyDescent="0.2">
      <c r="A152" s="5" t="s">
        <v>163</v>
      </c>
      <c r="B152" s="3">
        <v>0</v>
      </c>
    </row>
    <row r="153" spans="1:2" x14ac:dyDescent="0.2">
      <c r="A153" s="5" t="s">
        <v>157</v>
      </c>
      <c r="B153" s="3">
        <v>5</v>
      </c>
    </row>
    <row r="154" spans="1:2" x14ac:dyDescent="0.2">
      <c r="A154" s="5" t="s">
        <v>162</v>
      </c>
      <c r="B154" s="3">
        <v>1</v>
      </c>
    </row>
    <row r="155" spans="1:2" x14ac:dyDescent="0.2">
      <c r="A155" s="2" t="s">
        <v>207</v>
      </c>
      <c r="B155" s="3">
        <v>5</v>
      </c>
    </row>
    <row r="156" spans="1:2" x14ac:dyDescent="0.2">
      <c r="A156" s="2" t="s">
        <v>208</v>
      </c>
      <c r="B156" s="3">
        <v>4</v>
      </c>
    </row>
    <row r="157" spans="1:2" x14ac:dyDescent="0.2">
      <c r="A157" s="2" t="s">
        <v>209</v>
      </c>
      <c r="B157" s="3">
        <v>9</v>
      </c>
    </row>
    <row r="158" spans="1:2" x14ac:dyDescent="0.2">
      <c r="A158" s="2" t="s">
        <v>210</v>
      </c>
      <c r="B158" s="3">
        <v>5</v>
      </c>
    </row>
    <row r="159" spans="1:2" x14ac:dyDescent="0.2">
      <c r="A159" s="2" t="s">
        <v>211</v>
      </c>
      <c r="B159" s="3">
        <v>2</v>
      </c>
    </row>
    <row r="160" spans="1:2" x14ac:dyDescent="0.2">
      <c r="A160" s="2" t="s">
        <v>212</v>
      </c>
      <c r="B160" s="3">
        <v>0</v>
      </c>
    </row>
    <row r="161" spans="1:2" x14ac:dyDescent="0.2">
      <c r="A161" s="2" t="s">
        <v>213</v>
      </c>
      <c r="B161" s="3">
        <v>8</v>
      </c>
    </row>
    <row r="162" spans="1:2" x14ac:dyDescent="0.2">
      <c r="A162" s="2" t="s">
        <v>214</v>
      </c>
      <c r="B162" s="3">
        <v>3</v>
      </c>
    </row>
    <row r="163" spans="1:2" x14ac:dyDescent="0.2">
      <c r="A163" s="2" t="s">
        <v>215</v>
      </c>
      <c r="B163" s="3">
        <v>6</v>
      </c>
    </row>
    <row r="164" spans="1:2" x14ac:dyDescent="0.2">
      <c r="A164" s="2" t="s">
        <v>216</v>
      </c>
      <c r="B164" s="3">
        <v>1</v>
      </c>
    </row>
    <row r="165" spans="1:2" x14ac:dyDescent="0.2">
      <c r="A165" s="2" t="s">
        <v>217</v>
      </c>
      <c r="B165" s="3">
        <v>0</v>
      </c>
    </row>
    <row r="166" spans="1:2" x14ac:dyDescent="0.2">
      <c r="A166" s="2" t="s">
        <v>218</v>
      </c>
      <c r="B166" s="3">
        <v>0</v>
      </c>
    </row>
    <row r="167" spans="1:2" x14ac:dyDescent="0.2">
      <c r="A167" s="2" t="s">
        <v>219</v>
      </c>
      <c r="B167" s="3">
        <v>10</v>
      </c>
    </row>
    <row r="168" spans="1:2" x14ac:dyDescent="0.2">
      <c r="A168" s="2" t="s">
        <v>220</v>
      </c>
      <c r="B168" s="3">
        <v>1</v>
      </c>
    </row>
    <row r="169" spans="1:2" x14ac:dyDescent="0.2">
      <c r="A169" s="2">
        <v>6</v>
      </c>
      <c r="B169" s="3"/>
    </row>
    <row r="170" spans="1:2" x14ac:dyDescent="0.2">
      <c r="A170" s="4" t="s">
        <v>44</v>
      </c>
      <c r="B170" s="3"/>
    </row>
    <row r="171" spans="1:2" x14ac:dyDescent="0.2">
      <c r="A171" s="5" t="s">
        <v>151</v>
      </c>
      <c r="B171" s="3">
        <v>1</v>
      </c>
    </row>
    <row r="172" spans="1:2" x14ac:dyDescent="0.2">
      <c r="A172" s="5" t="s">
        <v>161</v>
      </c>
      <c r="B172" s="3">
        <v>1</v>
      </c>
    </row>
    <row r="173" spans="1:2" x14ac:dyDescent="0.2">
      <c r="A173" s="5" t="s">
        <v>152</v>
      </c>
      <c r="B173" s="3">
        <v>5</v>
      </c>
    </row>
    <row r="174" spans="1:2" x14ac:dyDescent="0.2">
      <c r="A174" s="5" t="s">
        <v>164</v>
      </c>
      <c r="B174" s="3">
        <v>3</v>
      </c>
    </row>
    <row r="175" spans="1:2" x14ac:dyDescent="0.2">
      <c r="A175" s="5" t="s">
        <v>153</v>
      </c>
      <c r="B175" s="3">
        <v>0</v>
      </c>
    </row>
    <row r="176" spans="1:2" x14ac:dyDescent="0.2">
      <c r="A176" s="5" t="s">
        <v>158</v>
      </c>
      <c r="B176" s="3">
        <v>0</v>
      </c>
    </row>
    <row r="177" spans="1:2" x14ac:dyDescent="0.2">
      <c r="A177" s="5" t="s">
        <v>154</v>
      </c>
      <c r="B177" s="3">
        <v>5</v>
      </c>
    </row>
    <row r="178" spans="1:2" x14ac:dyDescent="0.2">
      <c r="A178" s="5" t="s">
        <v>159</v>
      </c>
      <c r="B178" s="3">
        <v>3</v>
      </c>
    </row>
    <row r="179" spans="1:2" x14ac:dyDescent="0.2">
      <c r="A179" s="5" t="s">
        <v>155</v>
      </c>
      <c r="B179" s="3">
        <v>4</v>
      </c>
    </row>
    <row r="180" spans="1:2" x14ac:dyDescent="0.2">
      <c r="A180" s="5" t="s">
        <v>160</v>
      </c>
      <c r="B180" s="3">
        <v>1</v>
      </c>
    </row>
    <row r="181" spans="1:2" x14ac:dyDescent="0.2">
      <c r="A181" s="5" t="s">
        <v>156</v>
      </c>
      <c r="B181" s="3">
        <v>0</v>
      </c>
    </row>
    <row r="182" spans="1:2" x14ac:dyDescent="0.2">
      <c r="A182" s="5" t="s">
        <v>163</v>
      </c>
      <c r="B182" s="3">
        <v>0</v>
      </c>
    </row>
    <row r="183" spans="1:2" x14ac:dyDescent="0.2">
      <c r="A183" s="5" t="s">
        <v>157</v>
      </c>
      <c r="B183" s="3">
        <v>5</v>
      </c>
    </row>
    <row r="184" spans="1:2" x14ac:dyDescent="0.2">
      <c r="A184" s="5" t="s">
        <v>162</v>
      </c>
      <c r="B184" s="3">
        <v>0</v>
      </c>
    </row>
    <row r="185" spans="1:2" x14ac:dyDescent="0.2">
      <c r="A185" s="4" t="s">
        <v>36</v>
      </c>
      <c r="B185" s="3"/>
    </row>
    <row r="186" spans="1:2" x14ac:dyDescent="0.2">
      <c r="A186" s="5" t="s">
        <v>151</v>
      </c>
      <c r="B186" s="3">
        <v>3</v>
      </c>
    </row>
    <row r="187" spans="1:2" x14ac:dyDescent="0.2">
      <c r="A187" s="5" t="s">
        <v>161</v>
      </c>
      <c r="B187" s="3">
        <v>3</v>
      </c>
    </row>
    <row r="188" spans="1:2" x14ac:dyDescent="0.2">
      <c r="A188" s="5" t="s">
        <v>152</v>
      </c>
      <c r="B188" s="3">
        <v>4</v>
      </c>
    </row>
    <row r="189" spans="1:2" x14ac:dyDescent="0.2">
      <c r="A189" s="5" t="s">
        <v>164</v>
      </c>
      <c r="B189" s="3">
        <v>4</v>
      </c>
    </row>
    <row r="190" spans="1:2" x14ac:dyDescent="0.2">
      <c r="A190" s="5" t="s">
        <v>153</v>
      </c>
      <c r="B190" s="3">
        <v>3</v>
      </c>
    </row>
    <row r="191" spans="1:2" x14ac:dyDescent="0.2">
      <c r="A191" s="5" t="s">
        <v>158</v>
      </c>
      <c r="B191" s="3">
        <v>3</v>
      </c>
    </row>
    <row r="192" spans="1:2" x14ac:dyDescent="0.2">
      <c r="A192" s="5" t="s">
        <v>154</v>
      </c>
      <c r="B192" s="3">
        <v>3</v>
      </c>
    </row>
    <row r="193" spans="1:2" x14ac:dyDescent="0.2">
      <c r="A193" s="5" t="s">
        <v>159</v>
      </c>
      <c r="B193" s="3">
        <v>3</v>
      </c>
    </row>
    <row r="194" spans="1:2" x14ac:dyDescent="0.2">
      <c r="A194" s="5" t="s">
        <v>155</v>
      </c>
      <c r="B194" s="3">
        <v>2</v>
      </c>
    </row>
    <row r="195" spans="1:2" x14ac:dyDescent="0.2">
      <c r="A195" s="5" t="s">
        <v>160</v>
      </c>
      <c r="B195" s="3">
        <v>2</v>
      </c>
    </row>
    <row r="196" spans="1:2" x14ac:dyDescent="0.2">
      <c r="A196" s="5" t="s">
        <v>156</v>
      </c>
      <c r="B196" s="3">
        <v>0</v>
      </c>
    </row>
    <row r="197" spans="1:2" x14ac:dyDescent="0.2">
      <c r="A197" s="5" t="s">
        <v>163</v>
      </c>
      <c r="B197" s="3">
        <v>0</v>
      </c>
    </row>
    <row r="198" spans="1:2" x14ac:dyDescent="0.2">
      <c r="A198" s="5" t="s">
        <v>157</v>
      </c>
      <c r="B198" s="3">
        <v>5</v>
      </c>
    </row>
    <row r="199" spans="1:2" x14ac:dyDescent="0.2">
      <c r="A199" s="5" t="s">
        <v>162</v>
      </c>
      <c r="B199" s="3">
        <v>0</v>
      </c>
    </row>
    <row r="200" spans="1:2" x14ac:dyDescent="0.2">
      <c r="A200" s="2" t="s">
        <v>221</v>
      </c>
      <c r="B200" s="3">
        <v>4</v>
      </c>
    </row>
    <row r="201" spans="1:2" x14ac:dyDescent="0.2">
      <c r="A201" s="2" t="s">
        <v>222</v>
      </c>
      <c r="B201" s="3">
        <v>4</v>
      </c>
    </row>
    <row r="202" spans="1:2" x14ac:dyDescent="0.2">
      <c r="A202" s="2" t="s">
        <v>223</v>
      </c>
      <c r="B202" s="3">
        <v>9</v>
      </c>
    </row>
    <row r="203" spans="1:2" x14ac:dyDescent="0.2">
      <c r="A203" s="2" t="s">
        <v>224</v>
      </c>
      <c r="B203" s="3">
        <v>7</v>
      </c>
    </row>
    <row r="204" spans="1:2" x14ac:dyDescent="0.2">
      <c r="A204" s="2" t="s">
        <v>225</v>
      </c>
      <c r="B204" s="3">
        <v>3</v>
      </c>
    </row>
    <row r="205" spans="1:2" x14ac:dyDescent="0.2">
      <c r="A205" s="2" t="s">
        <v>226</v>
      </c>
      <c r="B205" s="3">
        <v>3</v>
      </c>
    </row>
    <row r="206" spans="1:2" x14ac:dyDescent="0.2">
      <c r="A206" s="2" t="s">
        <v>227</v>
      </c>
      <c r="B206" s="3">
        <v>8</v>
      </c>
    </row>
    <row r="207" spans="1:2" x14ac:dyDescent="0.2">
      <c r="A207" s="2" t="s">
        <v>228</v>
      </c>
      <c r="B207" s="3">
        <v>6</v>
      </c>
    </row>
    <row r="208" spans="1:2" x14ac:dyDescent="0.2">
      <c r="A208" s="2" t="s">
        <v>229</v>
      </c>
      <c r="B208" s="3">
        <v>6</v>
      </c>
    </row>
    <row r="209" spans="1:2" x14ac:dyDescent="0.2">
      <c r="A209" s="2" t="s">
        <v>230</v>
      </c>
      <c r="B209" s="3">
        <v>3</v>
      </c>
    </row>
    <row r="210" spans="1:2" x14ac:dyDescent="0.2">
      <c r="A210" s="2" t="s">
        <v>231</v>
      </c>
      <c r="B210" s="3">
        <v>0</v>
      </c>
    </row>
    <row r="211" spans="1:2" x14ac:dyDescent="0.2">
      <c r="A211" s="2" t="s">
        <v>232</v>
      </c>
      <c r="B211" s="3">
        <v>0</v>
      </c>
    </row>
    <row r="212" spans="1:2" x14ac:dyDescent="0.2">
      <c r="A212" s="2" t="s">
        <v>233</v>
      </c>
      <c r="B212" s="3">
        <v>10</v>
      </c>
    </row>
    <row r="213" spans="1:2" x14ac:dyDescent="0.2">
      <c r="A213" s="2" t="s">
        <v>234</v>
      </c>
      <c r="B213" s="3">
        <v>0</v>
      </c>
    </row>
    <row r="214" spans="1:2" x14ac:dyDescent="0.2">
      <c r="A214" s="2">
        <v>7</v>
      </c>
      <c r="B214" s="3"/>
    </row>
    <row r="215" spans="1:2" x14ac:dyDescent="0.2">
      <c r="A215" s="4" t="s">
        <v>44</v>
      </c>
      <c r="B215" s="3"/>
    </row>
    <row r="216" spans="1:2" x14ac:dyDescent="0.2">
      <c r="A216" s="5" t="s">
        <v>151</v>
      </c>
      <c r="B216" s="3">
        <v>1</v>
      </c>
    </row>
    <row r="217" spans="1:2" x14ac:dyDescent="0.2">
      <c r="A217" s="5" t="s">
        <v>161</v>
      </c>
      <c r="B217" s="3">
        <v>1</v>
      </c>
    </row>
    <row r="218" spans="1:2" x14ac:dyDescent="0.2">
      <c r="A218" s="5" t="s">
        <v>152</v>
      </c>
      <c r="B218" s="3">
        <v>4</v>
      </c>
    </row>
    <row r="219" spans="1:2" x14ac:dyDescent="0.2">
      <c r="A219" s="5" t="s">
        <v>164</v>
      </c>
      <c r="B219" s="3">
        <v>4</v>
      </c>
    </row>
    <row r="220" spans="1:2" x14ac:dyDescent="0.2">
      <c r="A220" s="5" t="s">
        <v>153</v>
      </c>
      <c r="B220" s="3">
        <v>2</v>
      </c>
    </row>
    <row r="221" spans="1:2" x14ac:dyDescent="0.2">
      <c r="A221" s="5" t="s">
        <v>158</v>
      </c>
      <c r="B221" s="3">
        <v>1</v>
      </c>
    </row>
    <row r="222" spans="1:2" x14ac:dyDescent="0.2">
      <c r="A222" s="5" t="s">
        <v>154</v>
      </c>
      <c r="B222" s="3">
        <v>5</v>
      </c>
    </row>
    <row r="223" spans="1:2" x14ac:dyDescent="0.2">
      <c r="A223" s="5" t="s">
        <v>159</v>
      </c>
      <c r="B223" s="3">
        <v>5</v>
      </c>
    </row>
    <row r="224" spans="1:2" x14ac:dyDescent="0.2">
      <c r="A224" s="5" t="s">
        <v>155</v>
      </c>
      <c r="B224" s="3">
        <v>3</v>
      </c>
    </row>
    <row r="225" spans="1:2" x14ac:dyDescent="0.2">
      <c r="A225" s="5" t="s">
        <v>160</v>
      </c>
      <c r="B225" s="3">
        <v>1</v>
      </c>
    </row>
    <row r="226" spans="1:2" x14ac:dyDescent="0.2">
      <c r="A226" s="5" t="s">
        <v>156</v>
      </c>
      <c r="B226" s="3">
        <v>0</v>
      </c>
    </row>
    <row r="227" spans="1:2" x14ac:dyDescent="0.2">
      <c r="A227" s="5" t="s">
        <v>163</v>
      </c>
      <c r="B227" s="3">
        <v>0</v>
      </c>
    </row>
    <row r="228" spans="1:2" x14ac:dyDescent="0.2">
      <c r="A228" s="5" t="s">
        <v>157</v>
      </c>
      <c r="B228" s="3">
        <v>5</v>
      </c>
    </row>
    <row r="229" spans="1:2" x14ac:dyDescent="0.2">
      <c r="A229" s="5" t="s">
        <v>162</v>
      </c>
      <c r="B229" s="3">
        <v>0</v>
      </c>
    </row>
    <row r="230" spans="1:2" x14ac:dyDescent="0.2">
      <c r="A230" s="4" t="s">
        <v>36</v>
      </c>
      <c r="B230" s="3"/>
    </row>
    <row r="231" spans="1:2" x14ac:dyDescent="0.2">
      <c r="A231" s="5" t="s">
        <v>151</v>
      </c>
      <c r="B231" s="3">
        <v>1</v>
      </c>
    </row>
    <row r="232" spans="1:2" x14ac:dyDescent="0.2">
      <c r="A232" s="5" t="s">
        <v>161</v>
      </c>
      <c r="B232" s="3">
        <v>0</v>
      </c>
    </row>
    <row r="233" spans="1:2" x14ac:dyDescent="0.2">
      <c r="A233" s="5" t="s">
        <v>152</v>
      </c>
      <c r="B233" s="3">
        <v>4</v>
      </c>
    </row>
    <row r="234" spans="1:2" x14ac:dyDescent="0.2">
      <c r="A234" s="5" t="s">
        <v>164</v>
      </c>
      <c r="B234" s="3">
        <v>3</v>
      </c>
    </row>
    <row r="235" spans="1:2" x14ac:dyDescent="0.2">
      <c r="A235" s="5" t="s">
        <v>153</v>
      </c>
      <c r="B235" s="3">
        <v>0</v>
      </c>
    </row>
    <row r="236" spans="1:2" x14ac:dyDescent="0.2">
      <c r="A236" s="5" t="s">
        <v>158</v>
      </c>
      <c r="B236" s="3">
        <v>0</v>
      </c>
    </row>
    <row r="237" spans="1:2" x14ac:dyDescent="0.2">
      <c r="A237" s="5" t="s">
        <v>154</v>
      </c>
      <c r="B237" s="3">
        <v>5</v>
      </c>
    </row>
    <row r="238" spans="1:2" x14ac:dyDescent="0.2">
      <c r="A238" s="5" t="s">
        <v>159</v>
      </c>
      <c r="B238" s="3">
        <v>5</v>
      </c>
    </row>
    <row r="239" spans="1:2" x14ac:dyDescent="0.2">
      <c r="A239" s="5" t="s">
        <v>155</v>
      </c>
      <c r="B239" s="3">
        <v>5</v>
      </c>
    </row>
    <row r="240" spans="1:2" x14ac:dyDescent="0.2">
      <c r="A240" s="5" t="s">
        <v>160</v>
      </c>
      <c r="B240" s="3">
        <v>1</v>
      </c>
    </row>
    <row r="241" spans="1:2" x14ac:dyDescent="0.2">
      <c r="A241" s="5" t="s">
        <v>156</v>
      </c>
      <c r="B241" s="3">
        <v>0</v>
      </c>
    </row>
    <row r="242" spans="1:2" x14ac:dyDescent="0.2">
      <c r="A242" s="5" t="s">
        <v>163</v>
      </c>
      <c r="B242" s="3">
        <v>0</v>
      </c>
    </row>
    <row r="243" spans="1:2" x14ac:dyDescent="0.2">
      <c r="A243" s="5" t="s">
        <v>157</v>
      </c>
      <c r="B243" s="3">
        <v>5</v>
      </c>
    </row>
    <row r="244" spans="1:2" x14ac:dyDescent="0.2">
      <c r="A244" s="5" t="s">
        <v>162</v>
      </c>
      <c r="B244" s="3">
        <v>0</v>
      </c>
    </row>
    <row r="245" spans="1:2" x14ac:dyDescent="0.2">
      <c r="A245" s="2" t="s">
        <v>235</v>
      </c>
      <c r="B245" s="3">
        <v>2</v>
      </c>
    </row>
    <row r="246" spans="1:2" x14ac:dyDescent="0.2">
      <c r="A246" s="2" t="s">
        <v>236</v>
      </c>
      <c r="B246" s="3">
        <v>1</v>
      </c>
    </row>
    <row r="247" spans="1:2" x14ac:dyDescent="0.2">
      <c r="A247" s="2" t="s">
        <v>237</v>
      </c>
      <c r="B247" s="3">
        <v>8</v>
      </c>
    </row>
    <row r="248" spans="1:2" x14ac:dyDescent="0.2">
      <c r="A248" s="2" t="s">
        <v>238</v>
      </c>
      <c r="B248" s="3">
        <v>7</v>
      </c>
    </row>
    <row r="249" spans="1:2" x14ac:dyDescent="0.2">
      <c r="A249" s="2" t="s">
        <v>239</v>
      </c>
      <c r="B249" s="3">
        <v>2</v>
      </c>
    </row>
    <row r="250" spans="1:2" x14ac:dyDescent="0.2">
      <c r="A250" s="2" t="s">
        <v>240</v>
      </c>
      <c r="B250" s="3">
        <v>1</v>
      </c>
    </row>
    <row r="251" spans="1:2" x14ac:dyDescent="0.2">
      <c r="A251" s="2" t="s">
        <v>241</v>
      </c>
      <c r="B251" s="3">
        <v>10</v>
      </c>
    </row>
    <row r="252" spans="1:2" x14ac:dyDescent="0.2">
      <c r="A252" s="2" t="s">
        <v>242</v>
      </c>
      <c r="B252" s="3">
        <v>10</v>
      </c>
    </row>
    <row r="253" spans="1:2" x14ac:dyDescent="0.2">
      <c r="A253" s="2" t="s">
        <v>243</v>
      </c>
      <c r="B253" s="3">
        <v>8</v>
      </c>
    </row>
    <row r="254" spans="1:2" x14ac:dyDescent="0.2">
      <c r="A254" s="2" t="s">
        <v>244</v>
      </c>
      <c r="B254" s="3">
        <v>2</v>
      </c>
    </row>
    <row r="255" spans="1:2" x14ac:dyDescent="0.2">
      <c r="A255" s="2" t="s">
        <v>245</v>
      </c>
      <c r="B255" s="3">
        <v>0</v>
      </c>
    </row>
    <row r="256" spans="1:2" x14ac:dyDescent="0.2">
      <c r="A256" s="2" t="s">
        <v>246</v>
      </c>
      <c r="B256" s="3">
        <v>0</v>
      </c>
    </row>
    <row r="257" spans="1:2" x14ac:dyDescent="0.2">
      <c r="A257" s="2" t="s">
        <v>247</v>
      </c>
      <c r="B257" s="3">
        <v>10</v>
      </c>
    </row>
    <row r="258" spans="1:2" x14ac:dyDescent="0.2">
      <c r="A258" s="2" t="s">
        <v>248</v>
      </c>
      <c r="B258" s="3">
        <v>0</v>
      </c>
    </row>
    <row r="259" spans="1:2" x14ac:dyDescent="0.2">
      <c r="A259" s="2">
        <v>8</v>
      </c>
      <c r="B259" s="3"/>
    </row>
    <row r="260" spans="1:2" x14ac:dyDescent="0.2">
      <c r="A260" s="4" t="s">
        <v>44</v>
      </c>
      <c r="B260" s="3"/>
    </row>
    <row r="261" spans="1:2" x14ac:dyDescent="0.2">
      <c r="A261" s="5" t="s">
        <v>151</v>
      </c>
      <c r="B261" s="3">
        <v>5</v>
      </c>
    </row>
    <row r="262" spans="1:2" x14ac:dyDescent="0.2">
      <c r="A262" s="5" t="s">
        <v>161</v>
      </c>
      <c r="B262" s="3">
        <v>4</v>
      </c>
    </row>
    <row r="263" spans="1:2" x14ac:dyDescent="0.2">
      <c r="A263" s="5" t="s">
        <v>152</v>
      </c>
      <c r="B263" s="3">
        <v>3</v>
      </c>
    </row>
    <row r="264" spans="1:2" x14ac:dyDescent="0.2">
      <c r="A264" s="5" t="s">
        <v>164</v>
      </c>
      <c r="B264" s="3">
        <v>2</v>
      </c>
    </row>
    <row r="265" spans="1:2" x14ac:dyDescent="0.2">
      <c r="A265" s="5" t="s">
        <v>153</v>
      </c>
      <c r="B265" s="3">
        <v>1</v>
      </c>
    </row>
    <row r="266" spans="1:2" x14ac:dyDescent="0.2">
      <c r="A266" s="5" t="s">
        <v>158</v>
      </c>
      <c r="B266" s="3">
        <v>0</v>
      </c>
    </row>
    <row r="267" spans="1:2" x14ac:dyDescent="0.2">
      <c r="A267" s="5" t="s">
        <v>154</v>
      </c>
      <c r="B267" s="3">
        <v>3</v>
      </c>
    </row>
    <row r="268" spans="1:2" x14ac:dyDescent="0.2">
      <c r="A268" s="5" t="s">
        <v>159</v>
      </c>
      <c r="B268" s="3">
        <v>1</v>
      </c>
    </row>
    <row r="269" spans="1:2" x14ac:dyDescent="0.2">
      <c r="A269" s="5" t="s">
        <v>155</v>
      </c>
      <c r="B269" s="3">
        <v>3</v>
      </c>
    </row>
    <row r="270" spans="1:2" x14ac:dyDescent="0.2">
      <c r="A270" s="5" t="s">
        <v>160</v>
      </c>
      <c r="B270" s="3">
        <v>0</v>
      </c>
    </row>
    <row r="271" spans="1:2" x14ac:dyDescent="0.2">
      <c r="A271" s="5" t="s">
        <v>156</v>
      </c>
      <c r="B271" s="3">
        <v>0</v>
      </c>
    </row>
    <row r="272" spans="1:2" x14ac:dyDescent="0.2">
      <c r="A272" s="5" t="s">
        <v>163</v>
      </c>
      <c r="B272" s="3">
        <v>0</v>
      </c>
    </row>
    <row r="273" spans="1:2" x14ac:dyDescent="0.2">
      <c r="A273" s="5" t="s">
        <v>157</v>
      </c>
      <c r="B273" s="3">
        <v>5</v>
      </c>
    </row>
    <row r="274" spans="1:2" x14ac:dyDescent="0.2">
      <c r="A274" s="5" t="s">
        <v>162</v>
      </c>
      <c r="B274" s="3">
        <v>1</v>
      </c>
    </row>
    <row r="275" spans="1:2" x14ac:dyDescent="0.2">
      <c r="A275" s="4" t="s">
        <v>36</v>
      </c>
      <c r="B275" s="3"/>
    </row>
    <row r="276" spans="1:2" x14ac:dyDescent="0.2">
      <c r="A276" s="5" t="s">
        <v>151</v>
      </c>
      <c r="B276" s="3">
        <v>2</v>
      </c>
    </row>
    <row r="277" spans="1:2" x14ac:dyDescent="0.2">
      <c r="A277" s="5" t="s">
        <v>161</v>
      </c>
      <c r="B277" s="3">
        <v>1</v>
      </c>
    </row>
    <row r="278" spans="1:2" x14ac:dyDescent="0.2">
      <c r="A278" s="5" t="s">
        <v>152</v>
      </c>
      <c r="B278" s="3">
        <v>5</v>
      </c>
    </row>
    <row r="279" spans="1:2" x14ac:dyDescent="0.2">
      <c r="A279" s="5" t="s">
        <v>164</v>
      </c>
      <c r="B279" s="3">
        <v>4</v>
      </c>
    </row>
    <row r="280" spans="1:2" x14ac:dyDescent="0.2">
      <c r="A280" s="5" t="s">
        <v>153</v>
      </c>
      <c r="B280" s="3">
        <v>1</v>
      </c>
    </row>
    <row r="281" spans="1:2" x14ac:dyDescent="0.2">
      <c r="A281" s="5" t="s">
        <v>158</v>
      </c>
      <c r="B281" s="3">
        <v>1</v>
      </c>
    </row>
    <row r="282" spans="1:2" x14ac:dyDescent="0.2">
      <c r="A282" s="5" t="s">
        <v>154</v>
      </c>
      <c r="B282" s="3">
        <v>4</v>
      </c>
    </row>
    <row r="283" spans="1:2" x14ac:dyDescent="0.2">
      <c r="A283" s="5" t="s">
        <v>159</v>
      </c>
      <c r="B283" s="3">
        <v>3</v>
      </c>
    </row>
    <row r="284" spans="1:2" x14ac:dyDescent="0.2">
      <c r="A284" s="5" t="s">
        <v>155</v>
      </c>
      <c r="B284" s="3">
        <v>3</v>
      </c>
    </row>
    <row r="285" spans="1:2" x14ac:dyDescent="0.2">
      <c r="A285" s="5" t="s">
        <v>160</v>
      </c>
      <c r="B285" s="3">
        <v>1</v>
      </c>
    </row>
    <row r="286" spans="1:2" x14ac:dyDescent="0.2">
      <c r="A286" s="5" t="s">
        <v>156</v>
      </c>
      <c r="B286" s="3">
        <v>0</v>
      </c>
    </row>
    <row r="287" spans="1:2" x14ac:dyDescent="0.2">
      <c r="A287" s="5" t="s">
        <v>163</v>
      </c>
      <c r="B287" s="3">
        <v>0</v>
      </c>
    </row>
    <row r="288" spans="1:2" x14ac:dyDescent="0.2">
      <c r="A288" s="5" t="s">
        <v>157</v>
      </c>
      <c r="B288" s="3">
        <v>5</v>
      </c>
    </row>
    <row r="289" spans="1:2" x14ac:dyDescent="0.2">
      <c r="A289" s="5" t="s">
        <v>162</v>
      </c>
      <c r="B289" s="3">
        <v>1</v>
      </c>
    </row>
    <row r="290" spans="1:2" x14ac:dyDescent="0.2">
      <c r="A290" s="2" t="s">
        <v>249</v>
      </c>
      <c r="B290" s="3">
        <v>7</v>
      </c>
    </row>
    <row r="291" spans="1:2" x14ac:dyDescent="0.2">
      <c r="A291" s="2" t="s">
        <v>250</v>
      </c>
      <c r="B291" s="3">
        <v>5</v>
      </c>
    </row>
    <row r="292" spans="1:2" x14ac:dyDescent="0.2">
      <c r="A292" s="2" t="s">
        <v>251</v>
      </c>
      <c r="B292" s="3">
        <v>8</v>
      </c>
    </row>
    <row r="293" spans="1:2" x14ac:dyDescent="0.2">
      <c r="A293" s="2" t="s">
        <v>252</v>
      </c>
      <c r="B293" s="3">
        <v>6</v>
      </c>
    </row>
    <row r="294" spans="1:2" x14ac:dyDescent="0.2">
      <c r="A294" s="2" t="s">
        <v>253</v>
      </c>
      <c r="B294" s="3">
        <v>2</v>
      </c>
    </row>
    <row r="295" spans="1:2" x14ac:dyDescent="0.2">
      <c r="A295" s="2" t="s">
        <v>254</v>
      </c>
      <c r="B295" s="3">
        <v>1</v>
      </c>
    </row>
    <row r="296" spans="1:2" x14ac:dyDescent="0.2">
      <c r="A296" s="2" t="s">
        <v>255</v>
      </c>
      <c r="B296" s="3">
        <v>7</v>
      </c>
    </row>
    <row r="297" spans="1:2" x14ac:dyDescent="0.2">
      <c r="A297" s="2" t="s">
        <v>256</v>
      </c>
      <c r="B297" s="3">
        <v>4</v>
      </c>
    </row>
    <row r="298" spans="1:2" x14ac:dyDescent="0.2">
      <c r="A298" s="2" t="s">
        <v>257</v>
      </c>
      <c r="B298" s="3">
        <v>6</v>
      </c>
    </row>
    <row r="299" spans="1:2" x14ac:dyDescent="0.2">
      <c r="A299" s="2" t="s">
        <v>258</v>
      </c>
      <c r="B299" s="3">
        <v>1</v>
      </c>
    </row>
    <row r="300" spans="1:2" x14ac:dyDescent="0.2">
      <c r="A300" s="2" t="s">
        <v>259</v>
      </c>
      <c r="B300" s="3">
        <v>0</v>
      </c>
    </row>
    <row r="301" spans="1:2" x14ac:dyDescent="0.2">
      <c r="A301" s="2" t="s">
        <v>260</v>
      </c>
      <c r="B301" s="3">
        <v>0</v>
      </c>
    </row>
    <row r="302" spans="1:2" x14ac:dyDescent="0.2">
      <c r="A302" s="2" t="s">
        <v>261</v>
      </c>
      <c r="B302" s="3">
        <v>10</v>
      </c>
    </row>
    <row r="303" spans="1:2" x14ac:dyDescent="0.2">
      <c r="A303" s="2" t="s">
        <v>262</v>
      </c>
      <c r="B303" s="3">
        <v>2</v>
      </c>
    </row>
    <row r="304" spans="1:2" x14ac:dyDescent="0.2">
      <c r="A304" s="2">
        <v>9</v>
      </c>
      <c r="B304" s="3"/>
    </row>
    <row r="305" spans="1:2" x14ac:dyDescent="0.2">
      <c r="A305" s="4" t="s">
        <v>44</v>
      </c>
      <c r="B305" s="3"/>
    </row>
    <row r="306" spans="1:2" x14ac:dyDescent="0.2">
      <c r="A306" s="5" t="s">
        <v>151</v>
      </c>
      <c r="B306" s="3">
        <v>0</v>
      </c>
    </row>
    <row r="307" spans="1:2" x14ac:dyDescent="0.2">
      <c r="A307" s="5" t="s">
        <v>161</v>
      </c>
      <c r="B307" s="3">
        <v>0</v>
      </c>
    </row>
    <row r="308" spans="1:2" x14ac:dyDescent="0.2">
      <c r="A308" s="5" t="s">
        <v>152</v>
      </c>
      <c r="B308" s="3">
        <v>2</v>
      </c>
    </row>
    <row r="309" spans="1:2" x14ac:dyDescent="0.2">
      <c r="A309" s="5" t="s">
        <v>164</v>
      </c>
      <c r="B309" s="3">
        <v>1</v>
      </c>
    </row>
    <row r="310" spans="1:2" x14ac:dyDescent="0.2">
      <c r="A310" s="5" t="s">
        <v>153</v>
      </c>
      <c r="B310" s="3">
        <v>5</v>
      </c>
    </row>
    <row r="311" spans="1:2" x14ac:dyDescent="0.2">
      <c r="A311" s="5" t="s">
        <v>158</v>
      </c>
      <c r="B311" s="3">
        <v>1</v>
      </c>
    </row>
    <row r="312" spans="1:2" x14ac:dyDescent="0.2">
      <c r="A312" s="5" t="s">
        <v>154</v>
      </c>
      <c r="B312" s="3">
        <v>3</v>
      </c>
    </row>
    <row r="313" spans="1:2" x14ac:dyDescent="0.2">
      <c r="A313" s="5" t="s">
        <v>159</v>
      </c>
      <c r="B313" s="3">
        <v>2</v>
      </c>
    </row>
    <row r="314" spans="1:2" x14ac:dyDescent="0.2">
      <c r="A314" s="5" t="s">
        <v>155</v>
      </c>
      <c r="B314" s="3">
        <v>5</v>
      </c>
    </row>
    <row r="315" spans="1:2" x14ac:dyDescent="0.2">
      <c r="A315" s="5" t="s">
        <v>160</v>
      </c>
      <c r="B315" s="3">
        <v>1</v>
      </c>
    </row>
    <row r="316" spans="1:2" x14ac:dyDescent="0.2">
      <c r="A316" s="5" t="s">
        <v>156</v>
      </c>
      <c r="B316" s="3">
        <v>0</v>
      </c>
    </row>
    <row r="317" spans="1:2" x14ac:dyDescent="0.2">
      <c r="A317" s="5" t="s">
        <v>163</v>
      </c>
      <c r="B317" s="3">
        <v>0</v>
      </c>
    </row>
    <row r="318" spans="1:2" x14ac:dyDescent="0.2">
      <c r="A318" s="5" t="s">
        <v>157</v>
      </c>
      <c r="B318" s="3">
        <v>5</v>
      </c>
    </row>
    <row r="319" spans="1:2" x14ac:dyDescent="0.2">
      <c r="A319" s="5" t="s">
        <v>162</v>
      </c>
      <c r="B319" s="3">
        <v>2</v>
      </c>
    </row>
    <row r="320" spans="1:2" x14ac:dyDescent="0.2">
      <c r="A320" s="4" t="s">
        <v>36</v>
      </c>
      <c r="B320" s="3"/>
    </row>
    <row r="321" spans="1:2" x14ac:dyDescent="0.2">
      <c r="A321" s="5" t="s">
        <v>151</v>
      </c>
      <c r="B321" s="3">
        <v>1</v>
      </c>
    </row>
    <row r="322" spans="1:2" x14ac:dyDescent="0.2">
      <c r="A322" s="5" t="s">
        <v>161</v>
      </c>
      <c r="B322" s="3">
        <v>1</v>
      </c>
    </row>
    <row r="323" spans="1:2" x14ac:dyDescent="0.2">
      <c r="A323" s="5" t="s">
        <v>152</v>
      </c>
      <c r="B323" s="3">
        <v>4</v>
      </c>
    </row>
    <row r="324" spans="1:2" x14ac:dyDescent="0.2">
      <c r="A324" s="5" t="s">
        <v>164</v>
      </c>
      <c r="B324" s="3">
        <v>4</v>
      </c>
    </row>
    <row r="325" spans="1:2" x14ac:dyDescent="0.2">
      <c r="A325" s="5" t="s">
        <v>153</v>
      </c>
      <c r="B325" s="3">
        <v>2</v>
      </c>
    </row>
    <row r="326" spans="1:2" x14ac:dyDescent="0.2">
      <c r="A326" s="5" t="s">
        <v>158</v>
      </c>
      <c r="B326" s="3">
        <v>0</v>
      </c>
    </row>
    <row r="327" spans="1:2" x14ac:dyDescent="0.2">
      <c r="A327" s="5" t="s">
        <v>154</v>
      </c>
      <c r="B327" s="3">
        <v>3</v>
      </c>
    </row>
    <row r="328" spans="1:2" x14ac:dyDescent="0.2">
      <c r="A328" s="5" t="s">
        <v>159</v>
      </c>
      <c r="B328" s="3">
        <v>2</v>
      </c>
    </row>
    <row r="329" spans="1:2" x14ac:dyDescent="0.2">
      <c r="A329" s="5" t="s">
        <v>155</v>
      </c>
      <c r="B329" s="3">
        <v>5</v>
      </c>
    </row>
    <row r="330" spans="1:2" x14ac:dyDescent="0.2">
      <c r="A330" s="5" t="s">
        <v>160</v>
      </c>
      <c r="B330" s="3">
        <v>0</v>
      </c>
    </row>
    <row r="331" spans="1:2" x14ac:dyDescent="0.2">
      <c r="A331" s="5" t="s">
        <v>156</v>
      </c>
      <c r="B331" s="3">
        <v>0</v>
      </c>
    </row>
    <row r="332" spans="1:2" x14ac:dyDescent="0.2">
      <c r="A332" s="5" t="s">
        <v>163</v>
      </c>
      <c r="B332" s="3">
        <v>0</v>
      </c>
    </row>
    <row r="333" spans="1:2" x14ac:dyDescent="0.2">
      <c r="A333" s="5" t="s">
        <v>157</v>
      </c>
      <c r="B333" s="3">
        <v>5</v>
      </c>
    </row>
    <row r="334" spans="1:2" x14ac:dyDescent="0.2">
      <c r="A334" s="5" t="s">
        <v>162</v>
      </c>
      <c r="B334" s="3">
        <v>0</v>
      </c>
    </row>
    <row r="335" spans="1:2" x14ac:dyDescent="0.2">
      <c r="A335" s="2" t="s">
        <v>263</v>
      </c>
      <c r="B335" s="3">
        <v>1</v>
      </c>
    </row>
    <row r="336" spans="1:2" x14ac:dyDescent="0.2">
      <c r="A336" s="2" t="s">
        <v>264</v>
      </c>
      <c r="B336" s="3">
        <v>1</v>
      </c>
    </row>
    <row r="337" spans="1:2" x14ac:dyDescent="0.2">
      <c r="A337" s="2" t="s">
        <v>265</v>
      </c>
      <c r="B337" s="3">
        <v>6</v>
      </c>
    </row>
    <row r="338" spans="1:2" x14ac:dyDescent="0.2">
      <c r="A338" s="2" t="s">
        <v>266</v>
      </c>
      <c r="B338" s="3">
        <v>5</v>
      </c>
    </row>
    <row r="339" spans="1:2" x14ac:dyDescent="0.2">
      <c r="A339" s="2" t="s">
        <v>267</v>
      </c>
      <c r="B339" s="3">
        <v>7</v>
      </c>
    </row>
    <row r="340" spans="1:2" x14ac:dyDescent="0.2">
      <c r="A340" s="2" t="s">
        <v>268</v>
      </c>
      <c r="B340" s="3">
        <v>1</v>
      </c>
    </row>
    <row r="341" spans="1:2" x14ac:dyDescent="0.2">
      <c r="A341" s="2" t="s">
        <v>269</v>
      </c>
      <c r="B341" s="3">
        <v>6</v>
      </c>
    </row>
    <row r="342" spans="1:2" x14ac:dyDescent="0.2">
      <c r="A342" s="2" t="s">
        <v>270</v>
      </c>
      <c r="B342" s="3">
        <v>4</v>
      </c>
    </row>
    <row r="343" spans="1:2" x14ac:dyDescent="0.2">
      <c r="A343" s="2" t="s">
        <v>271</v>
      </c>
      <c r="B343" s="3">
        <v>10</v>
      </c>
    </row>
    <row r="344" spans="1:2" x14ac:dyDescent="0.2">
      <c r="A344" s="2" t="s">
        <v>272</v>
      </c>
      <c r="B344" s="3">
        <v>1</v>
      </c>
    </row>
    <row r="345" spans="1:2" x14ac:dyDescent="0.2">
      <c r="A345" s="2" t="s">
        <v>273</v>
      </c>
      <c r="B345" s="3">
        <v>0</v>
      </c>
    </row>
    <row r="346" spans="1:2" x14ac:dyDescent="0.2">
      <c r="A346" s="2" t="s">
        <v>274</v>
      </c>
      <c r="B346" s="3">
        <v>0</v>
      </c>
    </row>
    <row r="347" spans="1:2" x14ac:dyDescent="0.2">
      <c r="A347" s="2" t="s">
        <v>275</v>
      </c>
      <c r="B347" s="3">
        <v>10</v>
      </c>
    </row>
    <row r="348" spans="1:2" x14ac:dyDescent="0.2">
      <c r="A348" s="2" t="s">
        <v>276</v>
      </c>
      <c r="B348" s="3">
        <v>2</v>
      </c>
    </row>
    <row r="349" spans="1:2" x14ac:dyDescent="0.2">
      <c r="A349" s="2">
        <v>10</v>
      </c>
      <c r="B349" s="3"/>
    </row>
    <row r="350" spans="1:2" x14ac:dyDescent="0.2">
      <c r="A350" s="4" t="s">
        <v>44</v>
      </c>
      <c r="B350" s="3"/>
    </row>
    <row r="351" spans="1:2" x14ac:dyDescent="0.2">
      <c r="A351" s="5" t="s">
        <v>151</v>
      </c>
      <c r="B351" s="3">
        <v>1</v>
      </c>
    </row>
    <row r="352" spans="1:2" x14ac:dyDescent="0.2">
      <c r="A352" s="5" t="s">
        <v>161</v>
      </c>
      <c r="B352" s="3">
        <v>1</v>
      </c>
    </row>
    <row r="353" spans="1:2" x14ac:dyDescent="0.2">
      <c r="A353" s="5" t="s">
        <v>152</v>
      </c>
      <c r="B353" s="3">
        <v>2</v>
      </c>
    </row>
    <row r="354" spans="1:2" x14ac:dyDescent="0.2">
      <c r="A354" s="5" t="s">
        <v>164</v>
      </c>
      <c r="B354" s="3">
        <v>2</v>
      </c>
    </row>
    <row r="355" spans="1:2" x14ac:dyDescent="0.2">
      <c r="A355" s="5" t="s">
        <v>153</v>
      </c>
      <c r="B355" s="3">
        <v>5</v>
      </c>
    </row>
    <row r="356" spans="1:2" x14ac:dyDescent="0.2">
      <c r="A356" s="5" t="s">
        <v>158</v>
      </c>
      <c r="B356" s="3">
        <v>1</v>
      </c>
    </row>
    <row r="357" spans="1:2" x14ac:dyDescent="0.2">
      <c r="A357" s="5" t="s">
        <v>154</v>
      </c>
      <c r="B357" s="3">
        <v>3</v>
      </c>
    </row>
    <row r="358" spans="1:2" x14ac:dyDescent="0.2">
      <c r="A358" s="5" t="s">
        <v>159</v>
      </c>
      <c r="B358" s="3">
        <v>2</v>
      </c>
    </row>
    <row r="359" spans="1:2" x14ac:dyDescent="0.2">
      <c r="A359" s="5" t="s">
        <v>155</v>
      </c>
      <c r="B359" s="3">
        <v>4</v>
      </c>
    </row>
    <row r="360" spans="1:2" x14ac:dyDescent="0.2">
      <c r="A360" s="5" t="s">
        <v>160</v>
      </c>
      <c r="B360" s="3">
        <v>0</v>
      </c>
    </row>
    <row r="361" spans="1:2" x14ac:dyDescent="0.2">
      <c r="A361" s="5" t="s">
        <v>156</v>
      </c>
      <c r="B361" s="3">
        <v>0</v>
      </c>
    </row>
    <row r="362" spans="1:2" x14ac:dyDescent="0.2">
      <c r="A362" s="5" t="s">
        <v>163</v>
      </c>
      <c r="B362" s="3">
        <v>0</v>
      </c>
    </row>
    <row r="363" spans="1:2" x14ac:dyDescent="0.2">
      <c r="A363" s="5" t="s">
        <v>157</v>
      </c>
      <c r="B363" s="3">
        <v>5</v>
      </c>
    </row>
    <row r="364" spans="1:2" x14ac:dyDescent="0.2">
      <c r="A364" s="5" t="s">
        <v>162</v>
      </c>
      <c r="B364" s="3">
        <v>1</v>
      </c>
    </row>
    <row r="365" spans="1:2" x14ac:dyDescent="0.2">
      <c r="A365" s="4" t="s">
        <v>36</v>
      </c>
      <c r="B365" s="3"/>
    </row>
    <row r="366" spans="1:2" x14ac:dyDescent="0.2">
      <c r="A366" s="5" t="s">
        <v>151</v>
      </c>
      <c r="B366" s="3">
        <v>3</v>
      </c>
    </row>
    <row r="367" spans="1:2" x14ac:dyDescent="0.2">
      <c r="A367" s="5" t="s">
        <v>161</v>
      </c>
      <c r="B367" s="3">
        <v>3</v>
      </c>
    </row>
    <row r="368" spans="1:2" x14ac:dyDescent="0.2">
      <c r="A368" s="5" t="s">
        <v>152</v>
      </c>
      <c r="B368" s="3">
        <v>3</v>
      </c>
    </row>
    <row r="369" spans="1:2" x14ac:dyDescent="0.2">
      <c r="A369" s="5" t="s">
        <v>164</v>
      </c>
      <c r="B369" s="3">
        <v>3</v>
      </c>
    </row>
    <row r="370" spans="1:2" x14ac:dyDescent="0.2">
      <c r="A370" s="5" t="s">
        <v>153</v>
      </c>
      <c r="B370" s="3">
        <v>1</v>
      </c>
    </row>
    <row r="371" spans="1:2" x14ac:dyDescent="0.2">
      <c r="A371" s="5" t="s">
        <v>158</v>
      </c>
      <c r="B371" s="3">
        <v>0</v>
      </c>
    </row>
    <row r="372" spans="1:2" x14ac:dyDescent="0.2">
      <c r="A372" s="5" t="s">
        <v>154</v>
      </c>
      <c r="B372" s="3">
        <v>4</v>
      </c>
    </row>
    <row r="373" spans="1:2" x14ac:dyDescent="0.2">
      <c r="A373" s="5" t="s">
        <v>159</v>
      </c>
      <c r="B373" s="3">
        <v>4</v>
      </c>
    </row>
    <row r="374" spans="1:2" x14ac:dyDescent="0.2">
      <c r="A374" s="5" t="s">
        <v>155</v>
      </c>
      <c r="B374" s="3">
        <v>4</v>
      </c>
    </row>
    <row r="375" spans="1:2" x14ac:dyDescent="0.2">
      <c r="A375" s="5" t="s">
        <v>160</v>
      </c>
      <c r="B375" s="3">
        <v>2</v>
      </c>
    </row>
    <row r="376" spans="1:2" x14ac:dyDescent="0.2">
      <c r="A376" s="5" t="s">
        <v>156</v>
      </c>
      <c r="B376" s="3">
        <v>0</v>
      </c>
    </row>
    <row r="377" spans="1:2" x14ac:dyDescent="0.2">
      <c r="A377" s="5" t="s">
        <v>163</v>
      </c>
      <c r="B377" s="3">
        <v>0</v>
      </c>
    </row>
    <row r="378" spans="1:2" x14ac:dyDescent="0.2">
      <c r="A378" s="5" t="s">
        <v>157</v>
      </c>
      <c r="B378" s="3">
        <v>5</v>
      </c>
    </row>
    <row r="379" spans="1:2" x14ac:dyDescent="0.2">
      <c r="A379" s="5" t="s">
        <v>162</v>
      </c>
      <c r="B379" s="3">
        <v>0</v>
      </c>
    </row>
    <row r="380" spans="1:2" x14ac:dyDescent="0.2">
      <c r="A380" s="2" t="s">
        <v>277</v>
      </c>
      <c r="B380" s="3">
        <v>4</v>
      </c>
    </row>
    <row r="381" spans="1:2" x14ac:dyDescent="0.2">
      <c r="A381" s="2" t="s">
        <v>278</v>
      </c>
      <c r="B381" s="3">
        <v>4</v>
      </c>
    </row>
    <row r="382" spans="1:2" x14ac:dyDescent="0.2">
      <c r="A382" s="2" t="s">
        <v>279</v>
      </c>
      <c r="B382" s="3">
        <v>5</v>
      </c>
    </row>
    <row r="383" spans="1:2" x14ac:dyDescent="0.2">
      <c r="A383" s="2" t="s">
        <v>280</v>
      </c>
      <c r="B383" s="3">
        <v>5</v>
      </c>
    </row>
    <row r="384" spans="1:2" x14ac:dyDescent="0.2">
      <c r="A384" s="2" t="s">
        <v>281</v>
      </c>
      <c r="B384" s="3">
        <v>6</v>
      </c>
    </row>
    <row r="385" spans="1:2" x14ac:dyDescent="0.2">
      <c r="A385" s="2" t="s">
        <v>282</v>
      </c>
      <c r="B385" s="3">
        <v>1</v>
      </c>
    </row>
    <row r="386" spans="1:2" x14ac:dyDescent="0.2">
      <c r="A386" s="2" t="s">
        <v>283</v>
      </c>
      <c r="B386" s="3">
        <v>7</v>
      </c>
    </row>
    <row r="387" spans="1:2" x14ac:dyDescent="0.2">
      <c r="A387" s="2" t="s">
        <v>284</v>
      </c>
      <c r="B387" s="3">
        <v>6</v>
      </c>
    </row>
    <row r="388" spans="1:2" x14ac:dyDescent="0.2">
      <c r="A388" s="2" t="s">
        <v>285</v>
      </c>
      <c r="B388" s="3">
        <v>8</v>
      </c>
    </row>
    <row r="389" spans="1:2" x14ac:dyDescent="0.2">
      <c r="A389" s="2" t="s">
        <v>286</v>
      </c>
      <c r="B389" s="3">
        <v>2</v>
      </c>
    </row>
    <row r="390" spans="1:2" x14ac:dyDescent="0.2">
      <c r="A390" s="2" t="s">
        <v>287</v>
      </c>
      <c r="B390" s="3">
        <v>0</v>
      </c>
    </row>
    <row r="391" spans="1:2" x14ac:dyDescent="0.2">
      <c r="A391" s="2" t="s">
        <v>288</v>
      </c>
      <c r="B391" s="3">
        <v>0</v>
      </c>
    </row>
    <row r="392" spans="1:2" x14ac:dyDescent="0.2">
      <c r="A392" s="2" t="s">
        <v>289</v>
      </c>
      <c r="B392" s="3">
        <v>10</v>
      </c>
    </row>
    <row r="393" spans="1:2" x14ac:dyDescent="0.2">
      <c r="A393" s="2" t="s">
        <v>290</v>
      </c>
      <c r="B393" s="3">
        <v>1</v>
      </c>
    </row>
    <row r="394" spans="1:2" x14ac:dyDescent="0.2">
      <c r="A394" s="2">
        <v>11</v>
      </c>
      <c r="B394" s="3"/>
    </row>
    <row r="395" spans="1:2" x14ac:dyDescent="0.2">
      <c r="A395" s="4" t="s">
        <v>44</v>
      </c>
      <c r="B395" s="3"/>
    </row>
    <row r="396" spans="1:2" x14ac:dyDescent="0.2">
      <c r="A396" s="5" t="s">
        <v>151</v>
      </c>
      <c r="B396" s="3">
        <v>4</v>
      </c>
    </row>
    <row r="397" spans="1:2" x14ac:dyDescent="0.2">
      <c r="A397" s="5" t="s">
        <v>161</v>
      </c>
      <c r="B397" s="3">
        <v>3</v>
      </c>
    </row>
    <row r="398" spans="1:2" x14ac:dyDescent="0.2">
      <c r="A398" s="5" t="s">
        <v>152</v>
      </c>
      <c r="B398" s="3">
        <v>3</v>
      </c>
    </row>
    <row r="399" spans="1:2" x14ac:dyDescent="0.2">
      <c r="A399" s="5" t="s">
        <v>164</v>
      </c>
      <c r="B399" s="3">
        <v>0</v>
      </c>
    </row>
    <row r="400" spans="1:2" x14ac:dyDescent="0.2">
      <c r="A400" s="5" t="s">
        <v>153</v>
      </c>
      <c r="B400" s="3">
        <v>1</v>
      </c>
    </row>
    <row r="401" spans="1:2" x14ac:dyDescent="0.2">
      <c r="A401" s="5" t="s">
        <v>158</v>
      </c>
      <c r="B401" s="3">
        <v>0</v>
      </c>
    </row>
    <row r="402" spans="1:2" x14ac:dyDescent="0.2">
      <c r="A402" s="5" t="s">
        <v>154</v>
      </c>
      <c r="B402" s="3">
        <v>5</v>
      </c>
    </row>
    <row r="403" spans="1:2" x14ac:dyDescent="0.2">
      <c r="A403" s="5" t="s">
        <v>159</v>
      </c>
      <c r="B403" s="3">
        <v>1</v>
      </c>
    </row>
    <row r="404" spans="1:2" x14ac:dyDescent="0.2">
      <c r="A404" s="5" t="s">
        <v>155</v>
      </c>
      <c r="B404" s="3">
        <v>2</v>
      </c>
    </row>
    <row r="405" spans="1:2" x14ac:dyDescent="0.2">
      <c r="A405" s="5" t="s">
        <v>160</v>
      </c>
      <c r="B405" s="3">
        <v>0</v>
      </c>
    </row>
    <row r="406" spans="1:2" x14ac:dyDescent="0.2">
      <c r="A406" s="5" t="s">
        <v>156</v>
      </c>
      <c r="B406" s="3">
        <v>0</v>
      </c>
    </row>
    <row r="407" spans="1:2" x14ac:dyDescent="0.2">
      <c r="A407" s="5" t="s">
        <v>163</v>
      </c>
      <c r="B407" s="3">
        <v>0</v>
      </c>
    </row>
    <row r="408" spans="1:2" x14ac:dyDescent="0.2">
      <c r="A408" s="5" t="s">
        <v>157</v>
      </c>
      <c r="B408" s="3">
        <v>5</v>
      </c>
    </row>
    <row r="409" spans="1:2" x14ac:dyDescent="0.2">
      <c r="A409" s="5" t="s">
        <v>162</v>
      </c>
      <c r="B409" s="3">
        <v>1</v>
      </c>
    </row>
    <row r="410" spans="1:2" x14ac:dyDescent="0.2">
      <c r="A410" s="4" t="s">
        <v>36</v>
      </c>
      <c r="B410" s="3"/>
    </row>
    <row r="411" spans="1:2" x14ac:dyDescent="0.2">
      <c r="A411" s="5" t="s">
        <v>151</v>
      </c>
      <c r="B411" s="3">
        <v>2</v>
      </c>
    </row>
    <row r="412" spans="1:2" x14ac:dyDescent="0.2">
      <c r="A412" s="5" t="s">
        <v>161</v>
      </c>
      <c r="B412" s="3">
        <v>0</v>
      </c>
    </row>
    <row r="413" spans="1:2" x14ac:dyDescent="0.2">
      <c r="A413" s="5" t="s">
        <v>152</v>
      </c>
      <c r="B413" s="3">
        <v>4</v>
      </c>
    </row>
    <row r="414" spans="1:2" x14ac:dyDescent="0.2">
      <c r="A414" s="5" t="s">
        <v>164</v>
      </c>
      <c r="B414" s="3">
        <v>4</v>
      </c>
    </row>
    <row r="415" spans="1:2" x14ac:dyDescent="0.2">
      <c r="A415" s="5" t="s">
        <v>153</v>
      </c>
      <c r="B415" s="3">
        <v>3</v>
      </c>
    </row>
    <row r="416" spans="1:2" x14ac:dyDescent="0.2">
      <c r="A416" s="5" t="s">
        <v>158</v>
      </c>
      <c r="B416" s="3">
        <v>0</v>
      </c>
    </row>
    <row r="417" spans="1:2" x14ac:dyDescent="0.2">
      <c r="A417" s="5" t="s">
        <v>154</v>
      </c>
      <c r="B417" s="3">
        <v>2</v>
      </c>
    </row>
    <row r="418" spans="1:2" x14ac:dyDescent="0.2">
      <c r="A418" s="5" t="s">
        <v>159</v>
      </c>
      <c r="B418" s="3">
        <v>2</v>
      </c>
    </row>
    <row r="419" spans="1:2" x14ac:dyDescent="0.2">
      <c r="A419" s="5" t="s">
        <v>155</v>
      </c>
      <c r="B419" s="3">
        <v>4</v>
      </c>
    </row>
    <row r="420" spans="1:2" x14ac:dyDescent="0.2">
      <c r="A420" s="5" t="s">
        <v>160</v>
      </c>
      <c r="B420" s="3">
        <v>0</v>
      </c>
    </row>
    <row r="421" spans="1:2" x14ac:dyDescent="0.2">
      <c r="A421" s="5" t="s">
        <v>156</v>
      </c>
      <c r="B421" s="3">
        <v>0</v>
      </c>
    </row>
    <row r="422" spans="1:2" x14ac:dyDescent="0.2">
      <c r="A422" s="5" t="s">
        <v>163</v>
      </c>
      <c r="B422" s="3">
        <v>0</v>
      </c>
    </row>
    <row r="423" spans="1:2" x14ac:dyDescent="0.2">
      <c r="A423" s="5" t="s">
        <v>157</v>
      </c>
      <c r="B423" s="3">
        <v>5</v>
      </c>
    </row>
    <row r="424" spans="1:2" x14ac:dyDescent="0.2">
      <c r="A424" s="5" t="s">
        <v>162</v>
      </c>
      <c r="B424" s="3">
        <v>0</v>
      </c>
    </row>
    <row r="425" spans="1:2" x14ac:dyDescent="0.2">
      <c r="A425" s="2" t="s">
        <v>291</v>
      </c>
      <c r="B425" s="3">
        <v>6</v>
      </c>
    </row>
    <row r="426" spans="1:2" x14ac:dyDescent="0.2">
      <c r="A426" s="2" t="s">
        <v>292</v>
      </c>
      <c r="B426" s="3">
        <v>3</v>
      </c>
    </row>
    <row r="427" spans="1:2" x14ac:dyDescent="0.2">
      <c r="A427" s="2" t="s">
        <v>293</v>
      </c>
      <c r="B427" s="3">
        <v>7</v>
      </c>
    </row>
    <row r="428" spans="1:2" x14ac:dyDescent="0.2">
      <c r="A428" s="2" t="s">
        <v>294</v>
      </c>
      <c r="B428" s="3">
        <v>4</v>
      </c>
    </row>
    <row r="429" spans="1:2" x14ac:dyDescent="0.2">
      <c r="A429" s="2" t="s">
        <v>295</v>
      </c>
      <c r="B429" s="3">
        <v>4</v>
      </c>
    </row>
    <row r="430" spans="1:2" x14ac:dyDescent="0.2">
      <c r="A430" s="2" t="s">
        <v>296</v>
      </c>
      <c r="B430" s="3">
        <v>0</v>
      </c>
    </row>
    <row r="431" spans="1:2" x14ac:dyDescent="0.2">
      <c r="A431" s="2" t="s">
        <v>297</v>
      </c>
      <c r="B431" s="3">
        <v>7</v>
      </c>
    </row>
    <row r="432" spans="1:2" x14ac:dyDescent="0.2">
      <c r="A432" s="2" t="s">
        <v>298</v>
      </c>
      <c r="B432" s="3">
        <v>3</v>
      </c>
    </row>
    <row r="433" spans="1:2" x14ac:dyDescent="0.2">
      <c r="A433" s="2" t="s">
        <v>299</v>
      </c>
      <c r="B433" s="3">
        <v>6</v>
      </c>
    </row>
    <row r="434" spans="1:2" x14ac:dyDescent="0.2">
      <c r="A434" s="2" t="s">
        <v>300</v>
      </c>
      <c r="B434" s="3">
        <v>0</v>
      </c>
    </row>
    <row r="435" spans="1:2" x14ac:dyDescent="0.2">
      <c r="A435" s="2" t="s">
        <v>301</v>
      </c>
      <c r="B435" s="3">
        <v>0</v>
      </c>
    </row>
    <row r="436" spans="1:2" x14ac:dyDescent="0.2">
      <c r="A436" s="2" t="s">
        <v>302</v>
      </c>
      <c r="B436" s="3">
        <v>0</v>
      </c>
    </row>
    <row r="437" spans="1:2" x14ac:dyDescent="0.2">
      <c r="A437" s="2" t="s">
        <v>303</v>
      </c>
      <c r="B437" s="3">
        <v>10</v>
      </c>
    </row>
    <row r="438" spans="1:2" x14ac:dyDescent="0.2">
      <c r="A438" s="2" t="s">
        <v>304</v>
      </c>
      <c r="B438" s="3">
        <v>1</v>
      </c>
    </row>
    <row r="439" spans="1:2" x14ac:dyDescent="0.2">
      <c r="A439" s="2">
        <v>12</v>
      </c>
      <c r="B439" s="3"/>
    </row>
    <row r="440" spans="1:2" x14ac:dyDescent="0.2">
      <c r="A440" s="4" t="s">
        <v>44</v>
      </c>
      <c r="B440" s="3"/>
    </row>
    <row r="441" spans="1:2" x14ac:dyDescent="0.2">
      <c r="A441" s="5" t="s">
        <v>151</v>
      </c>
      <c r="B441" s="3">
        <v>0</v>
      </c>
    </row>
    <row r="442" spans="1:2" x14ac:dyDescent="0.2">
      <c r="A442" s="5" t="s">
        <v>161</v>
      </c>
      <c r="B442" s="3">
        <v>0</v>
      </c>
    </row>
    <row r="443" spans="1:2" x14ac:dyDescent="0.2">
      <c r="A443" s="5" t="s">
        <v>152</v>
      </c>
      <c r="B443" s="3">
        <v>5</v>
      </c>
    </row>
    <row r="444" spans="1:2" x14ac:dyDescent="0.2">
      <c r="A444" s="5" t="s">
        <v>164</v>
      </c>
      <c r="B444" s="3">
        <v>1</v>
      </c>
    </row>
    <row r="445" spans="1:2" x14ac:dyDescent="0.2">
      <c r="A445" s="5" t="s">
        <v>153</v>
      </c>
      <c r="B445" s="3">
        <v>0</v>
      </c>
    </row>
    <row r="446" spans="1:2" x14ac:dyDescent="0.2">
      <c r="A446" s="5" t="s">
        <v>158</v>
      </c>
      <c r="B446" s="3">
        <v>0</v>
      </c>
    </row>
    <row r="447" spans="1:2" x14ac:dyDescent="0.2">
      <c r="A447" s="5" t="s">
        <v>154</v>
      </c>
      <c r="B447" s="3">
        <v>5</v>
      </c>
    </row>
    <row r="448" spans="1:2" x14ac:dyDescent="0.2">
      <c r="A448" s="5" t="s">
        <v>159</v>
      </c>
      <c r="B448" s="3">
        <v>3</v>
      </c>
    </row>
    <row r="449" spans="1:2" x14ac:dyDescent="0.2">
      <c r="A449" s="5" t="s">
        <v>155</v>
      </c>
      <c r="B449" s="3">
        <v>5</v>
      </c>
    </row>
    <row r="450" spans="1:2" x14ac:dyDescent="0.2">
      <c r="A450" s="5" t="s">
        <v>160</v>
      </c>
      <c r="B450" s="3">
        <v>1</v>
      </c>
    </row>
    <row r="451" spans="1:2" x14ac:dyDescent="0.2">
      <c r="A451" s="5" t="s">
        <v>156</v>
      </c>
      <c r="B451" s="3">
        <v>0</v>
      </c>
    </row>
    <row r="452" spans="1:2" x14ac:dyDescent="0.2">
      <c r="A452" s="5" t="s">
        <v>163</v>
      </c>
      <c r="B452" s="3">
        <v>0</v>
      </c>
    </row>
    <row r="453" spans="1:2" x14ac:dyDescent="0.2">
      <c r="A453" s="5" t="s">
        <v>157</v>
      </c>
      <c r="B453" s="3">
        <v>5</v>
      </c>
    </row>
    <row r="454" spans="1:2" x14ac:dyDescent="0.2">
      <c r="A454" s="5" t="s">
        <v>162</v>
      </c>
      <c r="B454" s="3">
        <v>0</v>
      </c>
    </row>
    <row r="455" spans="1:2" x14ac:dyDescent="0.2">
      <c r="A455" s="4" t="s">
        <v>36</v>
      </c>
      <c r="B455" s="3"/>
    </row>
    <row r="456" spans="1:2" x14ac:dyDescent="0.2">
      <c r="A456" s="5" t="s">
        <v>151</v>
      </c>
      <c r="B456" s="3">
        <v>3</v>
      </c>
    </row>
    <row r="457" spans="1:2" x14ac:dyDescent="0.2">
      <c r="A457" s="5" t="s">
        <v>161</v>
      </c>
      <c r="B457" s="3">
        <v>0</v>
      </c>
    </row>
    <row r="458" spans="1:2" x14ac:dyDescent="0.2">
      <c r="A458" s="5" t="s">
        <v>152</v>
      </c>
      <c r="B458" s="3">
        <v>4</v>
      </c>
    </row>
    <row r="459" spans="1:2" x14ac:dyDescent="0.2">
      <c r="A459" s="5" t="s">
        <v>164</v>
      </c>
      <c r="B459" s="3">
        <v>4</v>
      </c>
    </row>
    <row r="460" spans="1:2" x14ac:dyDescent="0.2">
      <c r="A460" s="5" t="s">
        <v>153</v>
      </c>
      <c r="B460" s="3">
        <v>1</v>
      </c>
    </row>
    <row r="461" spans="1:2" x14ac:dyDescent="0.2">
      <c r="A461" s="5" t="s">
        <v>158</v>
      </c>
      <c r="B461" s="3">
        <v>0</v>
      </c>
    </row>
    <row r="462" spans="1:2" x14ac:dyDescent="0.2">
      <c r="A462" s="5" t="s">
        <v>154</v>
      </c>
      <c r="B462" s="3">
        <v>5</v>
      </c>
    </row>
    <row r="463" spans="1:2" x14ac:dyDescent="0.2">
      <c r="A463" s="5" t="s">
        <v>159</v>
      </c>
      <c r="B463" s="3">
        <v>1</v>
      </c>
    </row>
    <row r="464" spans="1:2" x14ac:dyDescent="0.2">
      <c r="A464" s="5" t="s">
        <v>155</v>
      </c>
      <c r="B464" s="3">
        <v>2</v>
      </c>
    </row>
    <row r="465" spans="1:2" x14ac:dyDescent="0.2">
      <c r="A465" s="5" t="s">
        <v>160</v>
      </c>
      <c r="B465" s="3">
        <v>0</v>
      </c>
    </row>
    <row r="466" spans="1:2" x14ac:dyDescent="0.2">
      <c r="A466" s="5" t="s">
        <v>156</v>
      </c>
      <c r="B466" s="3">
        <v>0</v>
      </c>
    </row>
    <row r="467" spans="1:2" x14ac:dyDescent="0.2">
      <c r="A467" s="5" t="s">
        <v>163</v>
      </c>
      <c r="B467" s="3">
        <v>0</v>
      </c>
    </row>
    <row r="468" spans="1:2" x14ac:dyDescent="0.2">
      <c r="A468" s="5" t="s">
        <v>157</v>
      </c>
      <c r="B468" s="3">
        <v>5</v>
      </c>
    </row>
    <row r="469" spans="1:2" x14ac:dyDescent="0.2">
      <c r="A469" s="5" t="s">
        <v>162</v>
      </c>
      <c r="B469" s="3">
        <v>0</v>
      </c>
    </row>
    <row r="470" spans="1:2" x14ac:dyDescent="0.2">
      <c r="A470" s="2" t="s">
        <v>305</v>
      </c>
      <c r="B470" s="3">
        <v>3</v>
      </c>
    </row>
    <row r="471" spans="1:2" x14ac:dyDescent="0.2">
      <c r="A471" s="2" t="s">
        <v>306</v>
      </c>
      <c r="B471" s="3">
        <v>0</v>
      </c>
    </row>
    <row r="472" spans="1:2" x14ac:dyDescent="0.2">
      <c r="A472" s="2" t="s">
        <v>307</v>
      </c>
      <c r="B472" s="3">
        <v>9</v>
      </c>
    </row>
    <row r="473" spans="1:2" x14ac:dyDescent="0.2">
      <c r="A473" s="2" t="s">
        <v>308</v>
      </c>
      <c r="B473" s="3">
        <v>5</v>
      </c>
    </row>
    <row r="474" spans="1:2" x14ac:dyDescent="0.2">
      <c r="A474" s="2" t="s">
        <v>309</v>
      </c>
      <c r="B474" s="3">
        <v>1</v>
      </c>
    </row>
    <row r="475" spans="1:2" x14ac:dyDescent="0.2">
      <c r="A475" s="2" t="s">
        <v>310</v>
      </c>
      <c r="B475" s="3">
        <v>0</v>
      </c>
    </row>
    <row r="476" spans="1:2" x14ac:dyDescent="0.2">
      <c r="A476" s="2" t="s">
        <v>311</v>
      </c>
      <c r="B476" s="3">
        <v>10</v>
      </c>
    </row>
    <row r="477" spans="1:2" x14ac:dyDescent="0.2">
      <c r="A477" s="2" t="s">
        <v>312</v>
      </c>
      <c r="B477" s="3">
        <v>4</v>
      </c>
    </row>
    <row r="478" spans="1:2" x14ac:dyDescent="0.2">
      <c r="A478" s="2" t="s">
        <v>313</v>
      </c>
      <c r="B478" s="3">
        <v>7</v>
      </c>
    </row>
    <row r="479" spans="1:2" x14ac:dyDescent="0.2">
      <c r="A479" s="2" t="s">
        <v>314</v>
      </c>
      <c r="B479" s="3">
        <v>1</v>
      </c>
    </row>
    <row r="480" spans="1:2" x14ac:dyDescent="0.2">
      <c r="A480" s="2" t="s">
        <v>315</v>
      </c>
      <c r="B480" s="3">
        <v>0</v>
      </c>
    </row>
    <row r="481" spans="1:2" x14ac:dyDescent="0.2">
      <c r="A481" s="2" t="s">
        <v>316</v>
      </c>
      <c r="B481" s="3">
        <v>0</v>
      </c>
    </row>
    <row r="482" spans="1:2" x14ac:dyDescent="0.2">
      <c r="A482" s="2" t="s">
        <v>317</v>
      </c>
      <c r="B482" s="3">
        <v>10</v>
      </c>
    </row>
    <row r="483" spans="1:2" x14ac:dyDescent="0.2">
      <c r="A483" s="2" t="s">
        <v>318</v>
      </c>
      <c r="B483" s="3">
        <v>0</v>
      </c>
    </row>
    <row r="484" spans="1:2" x14ac:dyDescent="0.2">
      <c r="A484" s="2">
        <v>13</v>
      </c>
      <c r="B484" s="3"/>
    </row>
    <row r="485" spans="1:2" x14ac:dyDescent="0.2">
      <c r="A485" s="4" t="s">
        <v>44</v>
      </c>
      <c r="B485" s="3"/>
    </row>
    <row r="486" spans="1:2" x14ac:dyDescent="0.2">
      <c r="A486" s="5" t="s">
        <v>151</v>
      </c>
      <c r="B486" s="3">
        <v>3</v>
      </c>
    </row>
    <row r="487" spans="1:2" x14ac:dyDescent="0.2">
      <c r="A487" s="5" t="s">
        <v>161</v>
      </c>
      <c r="B487" s="3">
        <v>3</v>
      </c>
    </row>
    <row r="488" spans="1:2" x14ac:dyDescent="0.2">
      <c r="A488" s="5" t="s">
        <v>152</v>
      </c>
      <c r="B488" s="3">
        <v>2</v>
      </c>
    </row>
    <row r="489" spans="1:2" x14ac:dyDescent="0.2">
      <c r="A489" s="5" t="s">
        <v>164</v>
      </c>
      <c r="B489" s="3">
        <v>2</v>
      </c>
    </row>
    <row r="490" spans="1:2" x14ac:dyDescent="0.2">
      <c r="A490" s="5" t="s">
        <v>153</v>
      </c>
      <c r="B490" s="3">
        <v>2</v>
      </c>
    </row>
    <row r="491" spans="1:2" x14ac:dyDescent="0.2">
      <c r="A491" s="5" t="s">
        <v>158</v>
      </c>
      <c r="B491" s="3">
        <v>2</v>
      </c>
    </row>
    <row r="492" spans="1:2" x14ac:dyDescent="0.2">
      <c r="A492" s="5" t="s">
        <v>154</v>
      </c>
      <c r="B492" s="3">
        <v>4</v>
      </c>
    </row>
    <row r="493" spans="1:2" x14ac:dyDescent="0.2">
      <c r="A493" s="5" t="s">
        <v>159</v>
      </c>
      <c r="B493" s="3">
        <v>4</v>
      </c>
    </row>
    <row r="494" spans="1:2" x14ac:dyDescent="0.2">
      <c r="A494" s="5" t="s">
        <v>155</v>
      </c>
      <c r="B494" s="3">
        <v>4</v>
      </c>
    </row>
    <row r="495" spans="1:2" x14ac:dyDescent="0.2">
      <c r="A495" s="5" t="s">
        <v>160</v>
      </c>
      <c r="B495" s="3">
        <v>4</v>
      </c>
    </row>
    <row r="496" spans="1:2" x14ac:dyDescent="0.2">
      <c r="A496" s="5" t="s">
        <v>156</v>
      </c>
      <c r="B496" s="3">
        <v>0</v>
      </c>
    </row>
    <row r="497" spans="1:2" x14ac:dyDescent="0.2">
      <c r="A497" s="5" t="s">
        <v>163</v>
      </c>
      <c r="B497" s="3">
        <v>0</v>
      </c>
    </row>
    <row r="498" spans="1:2" x14ac:dyDescent="0.2">
      <c r="A498" s="5" t="s">
        <v>157</v>
      </c>
      <c r="B498" s="3">
        <v>5</v>
      </c>
    </row>
    <row r="499" spans="1:2" x14ac:dyDescent="0.2">
      <c r="A499" s="5" t="s">
        <v>162</v>
      </c>
      <c r="B499" s="3">
        <v>0</v>
      </c>
    </row>
    <row r="500" spans="1:2" x14ac:dyDescent="0.2">
      <c r="A500" s="4" t="s">
        <v>36</v>
      </c>
      <c r="B500" s="3"/>
    </row>
    <row r="501" spans="1:2" x14ac:dyDescent="0.2">
      <c r="A501" s="5" t="s">
        <v>151</v>
      </c>
      <c r="B501" s="3">
        <v>2</v>
      </c>
    </row>
    <row r="502" spans="1:2" x14ac:dyDescent="0.2">
      <c r="A502" s="5" t="s">
        <v>161</v>
      </c>
      <c r="B502" s="3">
        <v>2</v>
      </c>
    </row>
    <row r="503" spans="1:2" x14ac:dyDescent="0.2">
      <c r="A503" s="5" t="s">
        <v>152</v>
      </c>
      <c r="B503" s="3">
        <v>4</v>
      </c>
    </row>
    <row r="504" spans="1:2" x14ac:dyDescent="0.2">
      <c r="A504" s="5" t="s">
        <v>164</v>
      </c>
      <c r="B504" s="3">
        <v>4</v>
      </c>
    </row>
    <row r="505" spans="1:2" x14ac:dyDescent="0.2">
      <c r="A505" s="5" t="s">
        <v>153</v>
      </c>
      <c r="B505" s="3">
        <v>4</v>
      </c>
    </row>
    <row r="506" spans="1:2" x14ac:dyDescent="0.2">
      <c r="A506" s="5" t="s">
        <v>158</v>
      </c>
      <c r="B506" s="3">
        <v>4</v>
      </c>
    </row>
    <row r="507" spans="1:2" x14ac:dyDescent="0.2">
      <c r="A507" s="5" t="s">
        <v>154</v>
      </c>
      <c r="B507" s="3">
        <v>2</v>
      </c>
    </row>
    <row r="508" spans="1:2" x14ac:dyDescent="0.2">
      <c r="A508" s="5" t="s">
        <v>159</v>
      </c>
      <c r="B508" s="3">
        <v>2</v>
      </c>
    </row>
    <row r="509" spans="1:2" x14ac:dyDescent="0.2">
      <c r="A509" s="5" t="s">
        <v>155</v>
      </c>
      <c r="B509" s="3">
        <v>3</v>
      </c>
    </row>
    <row r="510" spans="1:2" x14ac:dyDescent="0.2">
      <c r="A510" s="5" t="s">
        <v>160</v>
      </c>
      <c r="B510" s="3">
        <v>3</v>
      </c>
    </row>
    <row r="511" spans="1:2" x14ac:dyDescent="0.2">
      <c r="A511" s="5" t="s">
        <v>156</v>
      </c>
      <c r="B511" s="3">
        <v>0</v>
      </c>
    </row>
    <row r="512" spans="1:2" x14ac:dyDescent="0.2">
      <c r="A512" s="5" t="s">
        <v>163</v>
      </c>
      <c r="B512" s="3">
        <v>0</v>
      </c>
    </row>
    <row r="513" spans="1:2" x14ac:dyDescent="0.2">
      <c r="A513" s="5" t="s">
        <v>157</v>
      </c>
      <c r="B513" s="3">
        <v>5</v>
      </c>
    </row>
    <row r="514" spans="1:2" x14ac:dyDescent="0.2">
      <c r="A514" s="5" t="s">
        <v>162</v>
      </c>
      <c r="B514" s="3">
        <v>0</v>
      </c>
    </row>
    <row r="515" spans="1:2" x14ac:dyDescent="0.2">
      <c r="A515" s="2" t="s">
        <v>319</v>
      </c>
      <c r="B515" s="3">
        <v>5</v>
      </c>
    </row>
    <row r="516" spans="1:2" x14ac:dyDescent="0.2">
      <c r="A516" s="2" t="s">
        <v>320</v>
      </c>
      <c r="B516" s="3">
        <v>5</v>
      </c>
    </row>
    <row r="517" spans="1:2" x14ac:dyDescent="0.2">
      <c r="A517" s="2" t="s">
        <v>321</v>
      </c>
      <c r="B517" s="3">
        <v>6</v>
      </c>
    </row>
    <row r="518" spans="1:2" x14ac:dyDescent="0.2">
      <c r="A518" s="2" t="s">
        <v>322</v>
      </c>
      <c r="B518" s="3">
        <v>6</v>
      </c>
    </row>
    <row r="519" spans="1:2" x14ac:dyDescent="0.2">
      <c r="A519" s="2" t="s">
        <v>323</v>
      </c>
      <c r="B519" s="3">
        <v>6</v>
      </c>
    </row>
    <row r="520" spans="1:2" x14ac:dyDescent="0.2">
      <c r="A520" s="2" t="s">
        <v>324</v>
      </c>
      <c r="B520" s="3">
        <v>6</v>
      </c>
    </row>
    <row r="521" spans="1:2" x14ac:dyDescent="0.2">
      <c r="A521" s="2" t="s">
        <v>325</v>
      </c>
      <c r="B521" s="3">
        <v>6</v>
      </c>
    </row>
    <row r="522" spans="1:2" x14ac:dyDescent="0.2">
      <c r="A522" s="2" t="s">
        <v>326</v>
      </c>
      <c r="B522" s="3">
        <v>6</v>
      </c>
    </row>
    <row r="523" spans="1:2" x14ac:dyDescent="0.2">
      <c r="A523" s="2" t="s">
        <v>327</v>
      </c>
      <c r="B523" s="3">
        <v>7</v>
      </c>
    </row>
    <row r="524" spans="1:2" x14ac:dyDescent="0.2">
      <c r="A524" s="2" t="s">
        <v>328</v>
      </c>
      <c r="B524" s="3">
        <v>7</v>
      </c>
    </row>
    <row r="525" spans="1:2" x14ac:dyDescent="0.2">
      <c r="A525" s="2" t="s">
        <v>329</v>
      </c>
      <c r="B525" s="3">
        <v>0</v>
      </c>
    </row>
    <row r="526" spans="1:2" x14ac:dyDescent="0.2">
      <c r="A526" s="2" t="s">
        <v>330</v>
      </c>
      <c r="B526" s="3">
        <v>0</v>
      </c>
    </row>
    <row r="527" spans="1:2" x14ac:dyDescent="0.2">
      <c r="A527" s="2" t="s">
        <v>331</v>
      </c>
      <c r="B527" s="3">
        <v>10</v>
      </c>
    </row>
    <row r="528" spans="1:2" x14ac:dyDescent="0.2">
      <c r="A528" s="2" t="s">
        <v>332</v>
      </c>
      <c r="B528" s="3">
        <v>0</v>
      </c>
    </row>
    <row r="529" spans="1:2" x14ac:dyDescent="0.2">
      <c r="A529" s="2">
        <v>14</v>
      </c>
      <c r="B529" s="3"/>
    </row>
    <row r="530" spans="1:2" x14ac:dyDescent="0.2">
      <c r="A530" s="4" t="s">
        <v>44</v>
      </c>
      <c r="B530" s="3"/>
    </row>
    <row r="531" spans="1:2" x14ac:dyDescent="0.2">
      <c r="A531" s="5" t="s">
        <v>151</v>
      </c>
      <c r="B531" s="3">
        <v>4</v>
      </c>
    </row>
    <row r="532" spans="1:2" x14ac:dyDescent="0.2">
      <c r="A532" s="5" t="s">
        <v>161</v>
      </c>
      <c r="B532" s="3">
        <v>3</v>
      </c>
    </row>
    <row r="533" spans="1:2" x14ac:dyDescent="0.2">
      <c r="A533" s="5" t="s">
        <v>152</v>
      </c>
      <c r="B533" s="3">
        <v>4</v>
      </c>
    </row>
    <row r="534" spans="1:2" x14ac:dyDescent="0.2">
      <c r="A534" s="5" t="s">
        <v>164</v>
      </c>
      <c r="B534" s="3">
        <v>2</v>
      </c>
    </row>
    <row r="535" spans="1:2" x14ac:dyDescent="0.2">
      <c r="A535" s="5" t="s">
        <v>153</v>
      </c>
      <c r="B535" s="3">
        <v>1</v>
      </c>
    </row>
    <row r="536" spans="1:2" x14ac:dyDescent="0.2">
      <c r="A536" s="5" t="s">
        <v>158</v>
      </c>
      <c r="B536" s="3">
        <v>0</v>
      </c>
    </row>
    <row r="537" spans="1:2" x14ac:dyDescent="0.2">
      <c r="A537" s="5" t="s">
        <v>154</v>
      </c>
      <c r="B537" s="3">
        <v>4</v>
      </c>
    </row>
    <row r="538" spans="1:2" x14ac:dyDescent="0.2">
      <c r="A538" s="5" t="s">
        <v>159</v>
      </c>
      <c r="B538" s="3">
        <v>0</v>
      </c>
    </row>
    <row r="539" spans="1:2" x14ac:dyDescent="0.2">
      <c r="A539" s="5" t="s">
        <v>155</v>
      </c>
      <c r="B539" s="3">
        <v>2</v>
      </c>
    </row>
    <row r="540" spans="1:2" x14ac:dyDescent="0.2">
      <c r="A540" s="5" t="s">
        <v>160</v>
      </c>
      <c r="B540" s="3">
        <v>0</v>
      </c>
    </row>
    <row r="541" spans="1:2" x14ac:dyDescent="0.2">
      <c r="A541" s="5" t="s">
        <v>156</v>
      </c>
      <c r="B541" s="3">
        <v>0</v>
      </c>
    </row>
    <row r="542" spans="1:2" x14ac:dyDescent="0.2">
      <c r="A542" s="5" t="s">
        <v>163</v>
      </c>
      <c r="B542" s="3">
        <v>0</v>
      </c>
    </row>
    <row r="543" spans="1:2" x14ac:dyDescent="0.2">
      <c r="A543" s="5" t="s">
        <v>157</v>
      </c>
      <c r="B543" s="3">
        <v>5</v>
      </c>
    </row>
    <row r="544" spans="1:2" x14ac:dyDescent="0.2">
      <c r="A544" s="5" t="s">
        <v>162</v>
      </c>
      <c r="B544" s="3">
        <v>1</v>
      </c>
    </row>
    <row r="545" spans="1:2" x14ac:dyDescent="0.2">
      <c r="A545" s="4" t="s">
        <v>36</v>
      </c>
      <c r="B545" s="3"/>
    </row>
    <row r="546" spans="1:2" x14ac:dyDescent="0.2">
      <c r="A546" s="5" t="s">
        <v>151</v>
      </c>
      <c r="B546" s="3">
        <v>2</v>
      </c>
    </row>
    <row r="547" spans="1:2" x14ac:dyDescent="0.2">
      <c r="A547" s="5" t="s">
        <v>161</v>
      </c>
      <c r="B547" s="3">
        <v>1</v>
      </c>
    </row>
    <row r="548" spans="1:2" x14ac:dyDescent="0.2">
      <c r="A548" s="5" t="s">
        <v>152</v>
      </c>
      <c r="B548" s="3">
        <v>3</v>
      </c>
    </row>
    <row r="549" spans="1:2" x14ac:dyDescent="0.2">
      <c r="A549" s="5" t="s">
        <v>164</v>
      </c>
      <c r="B549" s="3">
        <v>3</v>
      </c>
    </row>
    <row r="550" spans="1:2" x14ac:dyDescent="0.2">
      <c r="A550" s="5" t="s">
        <v>153</v>
      </c>
      <c r="B550" s="3">
        <v>3</v>
      </c>
    </row>
    <row r="551" spans="1:2" x14ac:dyDescent="0.2">
      <c r="A551" s="5" t="s">
        <v>158</v>
      </c>
      <c r="B551" s="3">
        <v>3</v>
      </c>
    </row>
    <row r="552" spans="1:2" x14ac:dyDescent="0.2">
      <c r="A552" s="5" t="s">
        <v>154</v>
      </c>
      <c r="B552" s="3">
        <v>4</v>
      </c>
    </row>
    <row r="553" spans="1:2" x14ac:dyDescent="0.2">
      <c r="A553" s="5" t="s">
        <v>159</v>
      </c>
      <c r="B553" s="3">
        <v>3</v>
      </c>
    </row>
    <row r="554" spans="1:2" x14ac:dyDescent="0.2">
      <c r="A554" s="5" t="s">
        <v>155</v>
      </c>
      <c r="B554" s="3">
        <v>3</v>
      </c>
    </row>
    <row r="555" spans="1:2" x14ac:dyDescent="0.2">
      <c r="A555" s="5" t="s">
        <v>160</v>
      </c>
      <c r="B555" s="3">
        <v>3</v>
      </c>
    </row>
    <row r="556" spans="1:2" x14ac:dyDescent="0.2">
      <c r="A556" s="5" t="s">
        <v>156</v>
      </c>
      <c r="B556" s="3">
        <v>0</v>
      </c>
    </row>
    <row r="557" spans="1:2" x14ac:dyDescent="0.2">
      <c r="A557" s="5" t="s">
        <v>163</v>
      </c>
      <c r="B557" s="3">
        <v>0</v>
      </c>
    </row>
    <row r="558" spans="1:2" x14ac:dyDescent="0.2">
      <c r="A558" s="5" t="s">
        <v>157</v>
      </c>
      <c r="B558" s="3">
        <v>5</v>
      </c>
    </row>
    <row r="559" spans="1:2" x14ac:dyDescent="0.2">
      <c r="A559" s="5" t="s">
        <v>162</v>
      </c>
      <c r="B559" s="3">
        <v>0</v>
      </c>
    </row>
    <row r="560" spans="1:2" x14ac:dyDescent="0.2">
      <c r="A560" s="2" t="s">
        <v>333</v>
      </c>
      <c r="B560" s="3">
        <v>6</v>
      </c>
    </row>
    <row r="561" spans="1:2" x14ac:dyDescent="0.2">
      <c r="A561" s="2" t="s">
        <v>334</v>
      </c>
      <c r="B561" s="3">
        <v>4</v>
      </c>
    </row>
    <row r="562" spans="1:2" x14ac:dyDescent="0.2">
      <c r="A562" s="2" t="s">
        <v>335</v>
      </c>
      <c r="B562" s="3">
        <v>7</v>
      </c>
    </row>
    <row r="563" spans="1:2" x14ac:dyDescent="0.2">
      <c r="A563" s="2" t="s">
        <v>336</v>
      </c>
      <c r="B563" s="3">
        <v>5</v>
      </c>
    </row>
    <row r="564" spans="1:2" x14ac:dyDescent="0.2">
      <c r="A564" s="2" t="s">
        <v>337</v>
      </c>
      <c r="B564" s="3">
        <v>4</v>
      </c>
    </row>
    <row r="565" spans="1:2" x14ac:dyDescent="0.2">
      <c r="A565" s="2" t="s">
        <v>338</v>
      </c>
      <c r="B565" s="3">
        <v>3</v>
      </c>
    </row>
    <row r="566" spans="1:2" x14ac:dyDescent="0.2">
      <c r="A566" s="2" t="s">
        <v>339</v>
      </c>
      <c r="B566" s="3">
        <v>8</v>
      </c>
    </row>
    <row r="567" spans="1:2" x14ac:dyDescent="0.2">
      <c r="A567" s="2" t="s">
        <v>340</v>
      </c>
      <c r="B567" s="3">
        <v>3</v>
      </c>
    </row>
    <row r="568" spans="1:2" x14ac:dyDescent="0.2">
      <c r="A568" s="2" t="s">
        <v>341</v>
      </c>
      <c r="B568" s="3">
        <v>5</v>
      </c>
    </row>
    <row r="569" spans="1:2" x14ac:dyDescent="0.2">
      <c r="A569" s="2" t="s">
        <v>342</v>
      </c>
      <c r="B569" s="3">
        <v>3</v>
      </c>
    </row>
    <row r="570" spans="1:2" x14ac:dyDescent="0.2">
      <c r="A570" s="2" t="s">
        <v>343</v>
      </c>
      <c r="B570" s="3">
        <v>0</v>
      </c>
    </row>
    <row r="571" spans="1:2" x14ac:dyDescent="0.2">
      <c r="A571" s="2" t="s">
        <v>344</v>
      </c>
      <c r="B571" s="3">
        <v>0</v>
      </c>
    </row>
    <row r="572" spans="1:2" x14ac:dyDescent="0.2">
      <c r="A572" s="2" t="s">
        <v>345</v>
      </c>
      <c r="B572" s="3">
        <v>10</v>
      </c>
    </row>
    <row r="573" spans="1:2" x14ac:dyDescent="0.2">
      <c r="A573" s="2" t="s">
        <v>346</v>
      </c>
      <c r="B573" s="3">
        <v>1</v>
      </c>
    </row>
    <row r="574" spans="1:2" x14ac:dyDescent="0.2">
      <c r="A574" s="2">
        <v>15</v>
      </c>
      <c r="B574" s="3"/>
    </row>
    <row r="575" spans="1:2" x14ac:dyDescent="0.2">
      <c r="A575" s="4" t="s">
        <v>44</v>
      </c>
      <c r="B575" s="3"/>
    </row>
    <row r="576" spans="1:2" x14ac:dyDescent="0.2">
      <c r="A576" s="5" t="s">
        <v>151</v>
      </c>
      <c r="B576" s="3">
        <v>3</v>
      </c>
    </row>
    <row r="577" spans="1:2" x14ac:dyDescent="0.2">
      <c r="A577" s="5" t="s">
        <v>161</v>
      </c>
      <c r="B577" s="3">
        <v>2</v>
      </c>
    </row>
    <row r="578" spans="1:2" x14ac:dyDescent="0.2">
      <c r="A578" s="5" t="s">
        <v>152</v>
      </c>
      <c r="B578" s="3">
        <v>3</v>
      </c>
    </row>
    <row r="579" spans="1:2" x14ac:dyDescent="0.2">
      <c r="A579" s="5" t="s">
        <v>164</v>
      </c>
      <c r="B579" s="3">
        <v>0</v>
      </c>
    </row>
    <row r="580" spans="1:2" x14ac:dyDescent="0.2">
      <c r="A580" s="5" t="s">
        <v>153</v>
      </c>
      <c r="B580" s="3">
        <v>2</v>
      </c>
    </row>
    <row r="581" spans="1:2" x14ac:dyDescent="0.2">
      <c r="A581" s="5" t="s">
        <v>158</v>
      </c>
      <c r="B581" s="3">
        <v>0</v>
      </c>
    </row>
    <row r="582" spans="1:2" x14ac:dyDescent="0.2">
      <c r="A582" s="5" t="s">
        <v>154</v>
      </c>
      <c r="B582" s="3">
        <v>4</v>
      </c>
    </row>
    <row r="583" spans="1:2" x14ac:dyDescent="0.2">
      <c r="A583" s="5" t="s">
        <v>159</v>
      </c>
      <c r="B583" s="3">
        <v>0</v>
      </c>
    </row>
    <row r="584" spans="1:2" x14ac:dyDescent="0.2">
      <c r="A584" s="5" t="s">
        <v>155</v>
      </c>
      <c r="B584" s="3">
        <v>3</v>
      </c>
    </row>
    <row r="585" spans="1:2" x14ac:dyDescent="0.2">
      <c r="A585" s="5" t="s">
        <v>160</v>
      </c>
      <c r="B585" s="3">
        <v>0</v>
      </c>
    </row>
    <row r="586" spans="1:2" x14ac:dyDescent="0.2">
      <c r="A586" s="5" t="s">
        <v>156</v>
      </c>
      <c r="B586" s="3">
        <v>0</v>
      </c>
    </row>
    <row r="587" spans="1:2" x14ac:dyDescent="0.2">
      <c r="A587" s="5" t="s">
        <v>163</v>
      </c>
      <c r="B587" s="3">
        <v>0</v>
      </c>
    </row>
    <row r="588" spans="1:2" x14ac:dyDescent="0.2">
      <c r="A588" s="5" t="s">
        <v>157</v>
      </c>
      <c r="B588" s="3">
        <v>5</v>
      </c>
    </row>
    <row r="589" spans="1:2" x14ac:dyDescent="0.2">
      <c r="A589" s="5" t="s">
        <v>162</v>
      </c>
      <c r="B589" s="3">
        <v>3</v>
      </c>
    </row>
    <row r="590" spans="1:2" x14ac:dyDescent="0.2">
      <c r="A590" s="4" t="s">
        <v>36</v>
      </c>
      <c r="B590" s="3"/>
    </row>
    <row r="591" spans="1:2" x14ac:dyDescent="0.2">
      <c r="A591" s="5" t="s">
        <v>151</v>
      </c>
      <c r="B591" s="3">
        <v>2</v>
      </c>
    </row>
    <row r="592" spans="1:2" x14ac:dyDescent="0.2">
      <c r="A592" s="5" t="s">
        <v>161</v>
      </c>
      <c r="B592" s="3">
        <v>1</v>
      </c>
    </row>
    <row r="593" spans="1:2" x14ac:dyDescent="0.2">
      <c r="A593" s="5" t="s">
        <v>152</v>
      </c>
      <c r="B593" s="3">
        <v>4</v>
      </c>
    </row>
    <row r="594" spans="1:2" x14ac:dyDescent="0.2">
      <c r="A594" s="5" t="s">
        <v>164</v>
      </c>
      <c r="B594" s="3">
        <v>4</v>
      </c>
    </row>
    <row r="595" spans="1:2" x14ac:dyDescent="0.2">
      <c r="A595" s="5" t="s">
        <v>153</v>
      </c>
      <c r="B595" s="3">
        <v>0</v>
      </c>
    </row>
    <row r="596" spans="1:2" x14ac:dyDescent="0.2">
      <c r="A596" s="5" t="s">
        <v>158</v>
      </c>
      <c r="B596" s="3">
        <v>0</v>
      </c>
    </row>
    <row r="597" spans="1:2" x14ac:dyDescent="0.2">
      <c r="A597" s="5" t="s">
        <v>154</v>
      </c>
      <c r="B597" s="3">
        <v>5</v>
      </c>
    </row>
    <row r="598" spans="1:2" x14ac:dyDescent="0.2">
      <c r="A598" s="5" t="s">
        <v>159</v>
      </c>
      <c r="B598" s="3">
        <v>1</v>
      </c>
    </row>
    <row r="599" spans="1:2" x14ac:dyDescent="0.2">
      <c r="A599" s="5" t="s">
        <v>155</v>
      </c>
      <c r="B599" s="3">
        <v>4</v>
      </c>
    </row>
    <row r="600" spans="1:2" x14ac:dyDescent="0.2">
      <c r="A600" s="5" t="s">
        <v>160</v>
      </c>
      <c r="B600" s="3">
        <v>0</v>
      </c>
    </row>
    <row r="601" spans="1:2" x14ac:dyDescent="0.2">
      <c r="A601" s="5" t="s">
        <v>156</v>
      </c>
      <c r="B601" s="3">
        <v>0</v>
      </c>
    </row>
    <row r="602" spans="1:2" x14ac:dyDescent="0.2">
      <c r="A602" s="5" t="s">
        <v>163</v>
      </c>
      <c r="B602" s="3">
        <v>0</v>
      </c>
    </row>
    <row r="603" spans="1:2" x14ac:dyDescent="0.2">
      <c r="A603" s="5" t="s">
        <v>157</v>
      </c>
      <c r="B603" s="3">
        <v>5</v>
      </c>
    </row>
    <row r="604" spans="1:2" x14ac:dyDescent="0.2">
      <c r="A604" s="5" t="s">
        <v>162</v>
      </c>
      <c r="B604" s="3">
        <v>1</v>
      </c>
    </row>
    <row r="605" spans="1:2" x14ac:dyDescent="0.2">
      <c r="A605" s="2" t="s">
        <v>347</v>
      </c>
      <c r="B605" s="3">
        <v>5</v>
      </c>
    </row>
    <row r="606" spans="1:2" x14ac:dyDescent="0.2">
      <c r="A606" s="2" t="s">
        <v>348</v>
      </c>
      <c r="B606" s="3">
        <v>3</v>
      </c>
    </row>
    <row r="607" spans="1:2" x14ac:dyDescent="0.2">
      <c r="A607" s="2" t="s">
        <v>349</v>
      </c>
      <c r="B607" s="3">
        <v>7</v>
      </c>
    </row>
    <row r="608" spans="1:2" x14ac:dyDescent="0.2">
      <c r="A608" s="2" t="s">
        <v>350</v>
      </c>
      <c r="B608" s="3">
        <v>4</v>
      </c>
    </row>
    <row r="609" spans="1:2" x14ac:dyDescent="0.2">
      <c r="A609" s="2" t="s">
        <v>351</v>
      </c>
      <c r="B609" s="3">
        <v>2</v>
      </c>
    </row>
    <row r="610" spans="1:2" x14ac:dyDescent="0.2">
      <c r="A610" s="2" t="s">
        <v>352</v>
      </c>
      <c r="B610" s="3">
        <v>0</v>
      </c>
    </row>
    <row r="611" spans="1:2" x14ac:dyDescent="0.2">
      <c r="A611" s="2" t="s">
        <v>353</v>
      </c>
      <c r="B611" s="3">
        <v>9</v>
      </c>
    </row>
    <row r="612" spans="1:2" x14ac:dyDescent="0.2">
      <c r="A612" s="2" t="s">
        <v>354</v>
      </c>
      <c r="B612" s="3">
        <v>1</v>
      </c>
    </row>
    <row r="613" spans="1:2" x14ac:dyDescent="0.2">
      <c r="A613" s="2" t="s">
        <v>355</v>
      </c>
      <c r="B613" s="3">
        <v>7</v>
      </c>
    </row>
    <row r="614" spans="1:2" x14ac:dyDescent="0.2">
      <c r="A614" s="2" t="s">
        <v>356</v>
      </c>
      <c r="B614" s="3">
        <v>0</v>
      </c>
    </row>
    <row r="615" spans="1:2" x14ac:dyDescent="0.2">
      <c r="A615" s="2" t="s">
        <v>357</v>
      </c>
      <c r="B615" s="3">
        <v>0</v>
      </c>
    </row>
    <row r="616" spans="1:2" x14ac:dyDescent="0.2">
      <c r="A616" s="2" t="s">
        <v>358</v>
      </c>
      <c r="B616" s="3">
        <v>0</v>
      </c>
    </row>
    <row r="617" spans="1:2" x14ac:dyDescent="0.2">
      <c r="A617" s="2" t="s">
        <v>359</v>
      </c>
      <c r="B617" s="3">
        <v>10</v>
      </c>
    </row>
    <row r="618" spans="1:2" x14ac:dyDescent="0.2">
      <c r="A618" s="2" t="s">
        <v>360</v>
      </c>
      <c r="B618" s="3">
        <v>4</v>
      </c>
    </row>
    <row r="619" spans="1:2" x14ac:dyDescent="0.2">
      <c r="A619" s="2">
        <v>16</v>
      </c>
      <c r="B619" s="3"/>
    </row>
    <row r="620" spans="1:2" x14ac:dyDescent="0.2">
      <c r="A620" s="4" t="s">
        <v>44</v>
      </c>
      <c r="B620" s="3"/>
    </row>
    <row r="621" spans="1:2" x14ac:dyDescent="0.2">
      <c r="A621" s="5" t="s">
        <v>151</v>
      </c>
      <c r="B621" s="3">
        <v>2</v>
      </c>
    </row>
    <row r="622" spans="1:2" x14ac:dyDescent="0.2">
      <c r="A622" s="5" t="s">
        <v>161</v>
      </c>
      <c r="B622" s="3">
        <v>2</v>
      </c>
    </row>
    <row r="623" spans="1:2" x14ac:dyDescent="0.2">
      <c r="A623" s="5" t="s">
        <v>152</v>
      </c>
      <c r="B623" s="3">
        <v>4</v>
      </c>
    </row>
    <row r="624" spans="1:2" x14ac:dyDescent="0.2">
      <c r="A624" s="5" t="s">
        <v>164</v>
      </c>
      <c r="B624" s="3">
        <v>4</v>
      </c>
    </row>
    <row r="625" spans="1:2" x14ac:dyDescent="0.2">
      <c r="A625" s="5" t="s">
        <v>153</v>
      </c>
      <c r="B625" s="3">
        <v>4</v>
      </c>
    </row>
    <row r="626" spans="1:2" x14ac:dyDescent="0.2">
      <c r="A626" s="5" t="s">
        <v>158</v>
      </c>
      <c r="B626" s="3">
        <v>2</v>
      </c>
    </row>
    <row r="627" spans="1:2" x14ac:dyDescent="0.2">
      <c r="A627" s="5" t="s">
        <v>154</v>
      </c>
      <c r="B627" s="3">
        <v>3</v>
      </c>
    </row>
    <row r="628" spans="1:2" x14ac:dyDescent="0.2">
      <c r="A628" s="5" t="s">
        <v>159</v>
      </c>
      <c r="B628" s="3">
        <v>3</v>
      </c>
    </row>
    <row r="629" spans="1:2" x14ac:dyDescent="0.2">
      <c r="A629" s="5" t="s">
        <v>155</v>
      </c>
      <c r="B629" s="3">
        <v>2</v>
      </c>
    </row>
    <row r="630" spans="1:2" x14ac:dyDescent="0.2">
      <c r="A630" s="5" t="s">
        <v>160</v>
      </c>
      <c r="B630" s="3">
        <v>2</v>
      </c>
    </row>
    <row r="631" spans="1:2" x14ac:dyDescent="0.2">
      <c r="A631" s="5" t="s">
        <v>156</v>
      </c>
      <c r="B631" s="3">
        <v>0</v>
      </c>
    </row>
    <row r="632" spans="1:2" x14ac:dyDescent="0.2">
      <c r="A632" s="5" t="s">
        <v>163</v>
      </c>
      <c r="B632" s="3">
        <v>0</v>
      </c>
    </row>
    <row r="633" spans="1:2" x14ac:dyDescent="0.2">
      <c r="A633" s="5" t="s">
        <v>157</v>
      </c>
      <c r="B633" s="3">
        <v>5</v>
      </c>
    </row>
    <row r="634" spans="1:2" x14ac:dyDescent="0.2">
      <c r="A634" s="5" t="s">
        <v>162</v>
      </c>
      <c r="B634" s="3">
        <v>0</v>
      </c>
    </row>
    <row r="635" spans="1:2" x14ac:dyDescent="0.2">
      <c r="A635" s="4" t="s">
        <v>36</v>
      </c>
      <c r="B635" s="3"/>
    </row>
    <row r="636" spans="1:2" x14ac:dyDescent="0.2">
      <c r="A636" s="5" t="s">
        <v>151</v>
      </c>
      <c r="B636" s="3">
        <v>2</v>
      </c>
    </row>
    <row r="637" spans="1:2" x14ac:dyDescent="0.2">
      <c r="A637" s="5" t="s">
        <v>161</v>
      </c>
      <c r="B637" s="3">
        <v>2</v>
      </c>
    </row>
    <row r="638" spans="1:2" x14ac:dyDescent="0.2">
      <c r="A638" s="5" t="s">
        <v>152</v>
      </c>
      <c r="B638" s="3">
        <v>2</v>
      </c>
    </row>
    <row r="639" spans="1:2" x14ac:dyDescent="0.2">
      <c r="A639" s="5" t="s">
        <v>164</v>
      </c>
      <c r="B639" s="3">
        <v>2</v>
      </c>
    </row>
    <row r="640" spans="1:2" x14ac:dyDescent="0.2">
      <c r="A640" s="5" t="s">
        <v>153</v>
      </c>
      <c r="B640" s="3">
        <v>1</v>
      </c>
    </row>
    <row r="641" spans="1:2" x14ac:dyDescent="0.2">
      <c r="A641" s="5" t="s">
        <v>158</v>
      </c>
      <c r="B641" s="3">
        <v>0</v>
      </c>
    </row>
    <row r="642" spans="1:2" x14ac:dyDescent="0.2">
      <c r="A642" s="5" t="s">
        <v>154</v>
      </c>
      <c r="B642" s="3">
        <v>5</v>
      </c>
    </row>
    <row r="643" spans="1:2" x14ac:dyDescent="0.2">
      <c r="A643" s="5" t="s">
        <v>159</v>
      </c>
      <c r="B643" s="3">
        <v>5</v>
      </c>
    </row>
    <row r="644" spans="1:2" x14ac:dyDescent="0.2">
      <c r="A644" s="5" t="s">
        <v>155</v>
      </c>
      <c r="B644" s="3">
        <v>5</v>
      </c>
    </row>
    <row r="645" spans="1:2" x14ac:dyDescent="0.2">
      <c r="A645" s="5" t="s">
        <v>160</v>
      </c>
      <c r="B645" s="3">
        <v>2</v>
      </c>
    </row>
    <row r="646" spans="1:2" x14ac:dyDescent="0.2">
      <c r="A646" s="5" t="s">
        <v>156</v>
      </c>
      <c r="B646" s="3">
        <v>0</v>
      </c>
    </row>
    <row r="647" spans="1:2" x14ac:dyDescent="0.2">
      <c r="A647" s="5" t="s">
        <v>163</v>
      </c>
      <c r="B647" s="3">
        <v>0</v>
      </c>
    </row>
    <row r="648" spans="1:2" x14ac:dyDescent="0.2">
      <c r="A648" s="5" t="s">
        <v>157</v>
      </c>
      <c r="B648" s="3">
        <v>5</v>
      </c>
    </row>
    <row r="649" spans="1:2" x14ac:dyDescent="0.2">
      <c r="A649" s="5" t="s">
        <v>162</v>
      </c>
      <c r="B649" s="3">
        <v>0</v>
      </c>
    </row>
    <row r="650" spans="1:2" x14ac:dyDescent="0.2">
      <c r="A650" s="2" t="s">
        <v>361</v>
      </c>
      <c r="B650" s="3">
        <v>4</v>
      </c>
    </row>
    <row r="651" spans="1:2" x14ac:dyDescent="0.2">
      <c r="A651" s="2" t="s">
        <v>362</v>
      </c>
      <c r="B651" s="3">
        <v>4</v>
      </c>
    </row>
    <row r="652" spans="1:2" x14ac:dyDescent="0.2">
      <c r="A652" s="2" t="s">
        <v>363</v>
      </c>
      <c r="B652" s="3">
        <v>6</v>
      </c>
    </row>
    <row r="653" spans="1:2" x14ac:dyDescent="0.2">
      <c r="A653" s="2" t="s">
        <v>364</v>
      </c>
      <c r="B653" s="3">
        <v>6</v>
      </c>
    </row>
    <row r="654" spans="1:2" x14ac:dyDescent="0.2">
      <c r="A654" s="2" t="s">
        <v>365</v>
      </c>
      <c r="B654" s="3">
        <v>5</v>
      </c>
    </row>
    <row r="655" spans="1:2" x14ac:dyDescent="0.2">
      <c r="A655" s="2" t="s">
        <v>366</v>
      </c>
      <c r="B655" s="3">
        <v>2</v>
      </c>
    </row>
    <row r="656" spans="1:2" x14ac:dyDescent="0.2">
      <c r="A656" s="2" t="s">
        <v>367</v>
      </c>
      <c r="B656" s="3">
        <v>8</v>
      </c>
    </row>
    <row r="657" spans="1:2" x14ac:dyDescent="0.2">
      <c r="A657" s="2" t="s">
        <v>368</v>
      </c>
      <c r="B657" s="3">
        <v>8</v>
      </c>
    </row>
    <row r="658" spans="1:2" x14ac:dyDescent="0.2">
      <c r="A658" s="2" t="s">
        <v>369</v>
      </c>
      <c r="B658" s="3">
        <v>7</v>
      </c>
    </row>
    <row r="659" spans="1:2" x14ac:dyDescent="0.2">
      <c r="A659" s="2" t="s">
        <v>370</v>
      </c>
      <c r="B659" s="3">
        <v>4</v>
      </c>
    </row>
    <row r="660" spans="1:2" x14ac:dyDescent="0.2">
      <c r="A660" s="2" t="s">
        <v>371</v>
      </c>
      <c r="B660" s="3">
        <v>0</v>
      </c>
    </row>
    <row r="661" spans="1:2" x14ac:dyDescent="0.2">
      <c r="A661" s="2" t="s">
        <v>372</v>
      </c>
      <c r="B661" s="3">
        <v>0</v>
      </c>
    </row>
    <row r="662" spans="1:2" x14ac:dyDescent="0.2">
      <c r="A662" s="2" t="s">
        <v>373</v>
      </c>
      <c r="B662" s="3">
        <v>10</v>
      </c>
    </row>
    <row r="663" spans="1:2" x14ac:dyDescent="0.2">
      <c r="A663" s="2" t="s">
        <v>374</v>
      </c>
      <c r="B663" s="3">
        <v>0</v>
      </c>
    </row>
    <row r="664" spans="1:2" x14ac:dyDescent="0.2">
      <c r="A664" s="2">
        <v>17</v>
      </c>
      <c r="B664" s="3"/>
    </row>
    <row r="665" spans="1:2" x14ac:dyDescent="0.2">
      <c r="A665" s="4" t="s">
        <v>44</v>
      </c>
      <c r="B665" s="3"/>
    </row>
    <row r="666" spans="1:2" x14ac:dyDescent="0.2">
      <c r="A666" s="5" t="s">
        <v>151</v>
      </c>
      <c r="B666" s="3">
        <v>3</v>
      </c>
    </row>
    <row r="667" spans="1:2" x14ac:dyDescent="0.2">
      <c r="A667" s="5" t="s">
        <v>161</v>
      </c>
      <c r="B667" s="3">
        <v>2</v>
      </c>
    </row>
    <row r="668" spans="1:2" x14ac:dyDescent="0.2">
      <c r="A668" s="5" t="s">
        <v>152</v>
      </c>
      <c r="B668" s="3">
        <v>4</v>
      </c>
    </row>
    <row r="669" spans="1:2" x14ac:dyDescent="0.2">
      <c r="A669" s="5" t="s">
        <v>164</v>
      </c>
      <c r="B669" s="3">
        <v>4</v>
      </c>
    </row>
    <row r="670" spans="1:2" x14ac:dyDescent="0.2">
      <c r="A670" s="5" t="s">
        <v>153</v>
      </c>
      <c r="B670" s="3">
        <v>3</v>
      </c>
    </row>
    <row r="671" spans="1:2" x14ac:dyDescent="0.2">
      <c r="A671" s="5" t="s">
        <v>158</v>
      </c>
      <c r="B671" s="3">
        <v>2</v>
      </c>
    </row>
    <row r="672" spans="1:2" x14ac:dyDescent="0.2">
      <c r="A672" s="5" t="s">
        <v>154</v>
      </c>
      <c r="B672" s="3">
        <v>4</v>
      </c>
    </row>
    <row r="673" spans="1:2" x14ac:dyDescent="0.2">
      <c r="A673" s="5" t="s">
        <v>159</v>
      </c>
      <c r="B673" s="3">
        <v>3</v>
      </c>
    </row>
    <row r="674" spans="1:2" x14ac:dyDescent="0.2">
      <c r="A674" s="5" t="s">
        <v>155</v>
      </c>
      <c r="B674" s="3">
        <v>1</v>
      </c>
    </row>
    <row r="675" spans="1:2" x14ac:dyDescent="0.2">
      <c r="A675" s="5" t="s">
        <v>160</v>
      </c>
      <c r="B675" s="3">
        <v>1</v>
      </c>
    </row>
    <row r="676" spans="1:2" x14ac:dyDescent="0.2">
      <c r="A676" s="5" t="s">
        <v>156</v>
      </c>
      <c r="B676" s="3">
        <v>0</v>
      </c>
    </row>
    <row r="677" spans="1:2" x14ac:dyDescent="0.2">
      <c r="A677" s="5" t="s">
        <v>163</v>
      </c>
      <c r="B677" s="3">
        <v>0</v>
      </c>
    </row>
    <row r="678" spans="1:2" x14ac:dyDescent="0.2">
      <c r="A678" s="5" t="s">
        <v>157</v>
      </c>
      <c r="B678" s="3">
        <v>5</v>
      </c>
    </row>
    <row r="679" spans="1:2" x14ac:dyDescent="0.2">
      <c r="A679" s="5" t="s">
        <v>162</v>
      </c>
      <c r="B679" s="3">
        <v>0</v>
      </c>
    </row>
    <row r="680" spans="1:2" x14ac:dyDescent="0.2">
      <c r="A680" s="4" t="s">
        <v>36</v>
      </c>
      <c r="B680" s="3"/>
    </row>
    <row r="681" spans="1:2" x14ac:dyDescent="0.2">
      <c r="A681" s="5" t="s">
        <v>151</v>
      </c>
      <c r="B681" s="3">
        <v>2</v>
      </c>
    </row>
    <row r="682" spans="1:2" x14ac:dyDescent="0.2">
      <c r="A682" s="5" t="s">
        <v>161</v>
      </c>
      <c r="B682" s="3">
        <v>1</v>
      </c>
    </row>
    <row r="683" spans="1:2" x14ac:dyDescent="0.2">
      <c r="A683" s="5" t="s">
        <v>152</v>
      </c>
      <c r="B683" s="3">
        <v>4</v>
      </c>
    </row>
    <row r="684" spans="1:2" x14ac:dyDescent="0.2">
      <c r="A684" s="5" t="s">
        <v>164</v>
      </c>
      <c r="B684" s="3">
        <v>4</v>
      </c>
    </row>
    <row r="685" spans="1:2" x14ac:dyDescent="0.2">
      <c r="A685" s="5" t="s">
        <v>153</v>
      </c>
      <c r="B685" s="3">
        <v>2</v>
      </c>
    </row>
    <row r="686" spans="1:2" x14ac:dyDescent="0.2">
      <c r="A686" s="5" t="s">
        <v>158</v>
      </c>
      <c r="B686" s="3">
        <v>0</v>
      </c>
    </row>
    <row r="687" spans="1:2" x14ac:dyDescent="0.2">
      <c r="A687" s="5" t="s">
        <v>154</v>
      </c>
      <c r="B687" s="3">
        <v>3</v>
      </c>
    </row>
    <row r="688" spans="1:2" x14ac:dyDescent="0.2">
      <c r="A688" s="5" t="s">
        <v>159</v>
      </c>
      <c r="B688" s="3">
        <v>3</v>
      </c>
    </row>
    <row r="689" spans="1:2" x14ac:dyDescent="0.2">
      <c r="A689" s="5" t="s">
        <v>155</v>
      </c>
      <c r="B689" s="3">
        <v>4</v>
      </c>
    </row>
    <row r="690" spans="1:2" x14ac:dyDescent="0.2">
      <c r="A690" s="5" t="s">
        <v>160</v>
      </c>
      <c r="B690" s="3">
        <v>0</v>
      </c>
    </row>
    <row r="691" spans="1:2" x14ac:dyDescent="0.2">
      <c r="A691" s="5" t="s">
        <v>156</v>
      </c>
      <c r="B691" s="3">
        <v>0</v>
      </c>
    </row>
    <row r="692" spans="1:2" x14ac:dyDescent="0.2">
      <c r="A692" s="5" t="s">
        <v>163</v>
      </c>
      <c r="B692" s="3">
        <v>0</v>
      </c>
    </row>
    <row r="693" spans="1:2" x14ac:dyDescent="0.2">
      <c r="A693" s="5" t="s">
        <v>157</v>
      </c>
      <c r="B693" s="3">
        <v>5</v>
      </c>
    </row>
    <row r="694" spans="1:2" x14ac:dyDescent="0.2">
      <c r="A694" s="5" t="s">
        <v>162</v>
      </c>
      <c r="B694" s="3">
        <v>0</v>
      </c>
    </row>
    <row r="695" spans="1:2" x14ac:dyDescent="0.2">
      <c r="A695" s="2" t="s">
        <v>375</v>
      </c>
      <c r="B695" s="3">
        <v>5</v>
      </c>
    </row>
    <row r="696" spans="1:2" x14ac:dyDescent="0.2">
      <c r="A696" s="2" t="s">
        <v>376</v>
      </c>
      <c r="B696" s="3">
        <v>3</v>
      </c>
    </row>
    <row r="697" spans="1:2" x14ac:dyDescent="0.2">
      <c r="A697" s="2" t="s">
        <v>377</v>
      </c>
      <c r="B697" s="3">
        <v>8</v>
      </c>
    </row>
    <row r="698" spans="1:2" x14ac:dyDescent="0.2">
      <c r="A698" s="2" t="s">
        <v>378</v>
      </c>
      <c r="B698" s="3">
        <v>8</v>
      </c>
    </row>
    <row r="699" spans="1:2" x14ac:dyDescent="0.2">
      <c r="A699" s="2" t="s">
        <v>379</v>
      </c>
      <c r="B699" s="3">
        <v>5</v>
      </c>
    </row>
    <row r="700" spans="1:2" x14ac:dyDescent="0.2">
      <c r="A700" s="2" t="s">
        <v>380</v>
      </c>
      <c r="B700" s="3">
        <v>2</v>
      </c>
    </row>
    <row r="701" spans="1:2" x14ac:dyDescent="0.2">
      <c r="A701" s="2" t="s">
        <v>381</v>
      </c>
      <c r="B701" s="3">
        <v>7</v>
      </c>
    </row>
    <row r="702" spans="1:2" x14ac:dyDescent="0.2">
      <c r="A702" s="2" t="s">
        <v>382</v>
      </c>
      <c r="B702" s="3">
        <v>6</v>
      </c>
    </row>
    <row r="703" spans="1:2" x14ac:dyDescent="0.2">
      <c r="A703" s="2" t="s">
        <v>383</v>
      </c>
      <c r="B703" s="3">
        <v>5</v>
      </c>
    </row>
    <row r="704" spans="1:2" x14ac:dyDescent="0.2">
      <c r="A704" s="2" t="s">
        <v>384</v>
      </c>
      <c r="B704" s="3">
        <v>1</v>
      </c>
    </row>
    <row r="705" spans="1:2" x14ac:dyDescent="0.2">
      <c r="A705" s="2" t="s">
        <v>385</v>
      </c>
      <c r="B705" s="3">
        <v>0</v>
      </c>
    </row>
    <row r="706" spans="1:2" x14ac:dyDescent="0.2">
      <c r="A706" s="2" t="s">
        <v>386</v>
      </c>
      <c r="B706" s="3">
        <v>0</v>
      </c>
    </row>
    <row r="707" spans="1:2" x14ac:dyDescent="0.2">
      <c r="A707" s="2" t="s">
        <v>387</v>
      </c>
      <c r="B707" s="3">
        <v>10</v>
      </c>
    </row>
    <row r="708" spans="1:2" x14ac:dyDescent="0.2">
      <c r="A708" s="2" t="s">
        <v>388</v>
      </c>
      <c r="B708" s="3">
        <v>0</v>
      </c>
    </row>
    <row r="709" spans="1:2" x14ac:dyDescent="0.2">
      <c r="A709" s="2">
        <v>18</v>
      </c>
      <c r="B709" s="3"/>
    </row>
    <row r="710" spans="1:2" x14ac:dyDescent="0.2">
      <c r="A710" s="4" t="s">
        <v>44</v>
      </c>
      <c r="B710" s="3"/>
    </row>
    <row r="711" spans="1:2" x14ac:dyDescent="0.2">
      <c r="A711" s="5" t="s">
        <v>151</v>
      </c>
      <c r="B711" s="3">
        <v>2</v>
      </c>
    </row>
    <row r="712" spans="1:2" x14ac:dyDescent="0.2">
      <c r="A712" s="5" t="s">
        <v>161</v>
      </c>
      <c r="B712" s="3">
        <v>2</v>
      </c>
    </row>
    <row r="713" spans="1:2" x14ac:dyDescent="0.2">
      <c r="A713" s="5" t="s">
        <v>152</v>
      </c>
      <c r="B713" s="3">
        <v>4</v>
      </c>
    </row>
    <row r="714" spans="1:2" x14ac:dyDescent="0.2">
      <c r="A714" s="5" t="s">
        <v>164</v>
      </c>
      <c r="B714" s="3">
        <v>3</v>
      </c>
    </row>
    <row r="715" spans="1:2" x14ac:dyDescent="0.2">
      <c r="A715" s="5" t="s">
        <v>153</v>
      </c>
      <c r="B715" s="3">
        <v>1</v>
      </c>
    </row>
    <row r="716" spans="1:2" x14ac:dyDescent="0.2">
      <c r="A716" s="5" t="s">
        <v>158</v>
      </c>
      <c r="B716" s="3">
        <v>1</v>
      </c>
    </row>
    <row r="717" spans="1:2" x14ac:dyDescent="0.2">
      <c r="A717" s="5" t="s">
        <v>154</v>
      </c>
      <c r="B717" s="3">
        <v>5</v>
      </c>
    </row>
    <row r="718" spans="1:2" x14ac:dyDescent="0.2">
      <c r="A718" s="5" t="s">
        <v>159</v>
      </c>
      <c r="B718" s="3">
        <v>5</v>
      </c>
    </row>
    <row r="719" spans="1:2" x14ac:dyDescent="0.2">
      <c r="A719" s="5" t="s">
        <v>155</v>
      </c>
      <c r="B719" s="3">
        <v>3</v>
      </c>
    </row>
    <row r="720" spans="1:2" x14ac:dyDescent="0.2">
      <c r="A720" s="5" t="s">
        <v>160</v>
      </c>
      <c r="B720" s="3">
        <v>1</v>
      </c>
    </row>
    <row r="721" spans="1:2" x14ac:dyDescent="0.2">
      <c r="A721" s="5" t="s">
        <v>156</v>
      </c>
      <c r="B721" s="3">
        <v>0</v>
      </c>
    </row>
    <row r="722" spans="1:2" x14ac:dyDescent="0.2">
      <c r="A722" s="5" t="s">
        <v>163</v>
      </c>
      <c r="B722" s="3">
        <v>0</v>
      </c>
    </row>
    <row r="723" spans="1:2" x14ac:dyDescent="0.2">
      <c r="A723" s="5" t="s">
        <v>157</v>
      </c>
      <c r="B723" s="3">
        <v>5</v>
      </c>
    </row>
    <row r="724" spans="1:2" x14ac:dyDescent="0.2">
      <c r="A724" s="5" t="s">
        <v>162</v>
      </c>
      <c r="B724" s="3">
        <v>0</v>
      </c>
    </row>
    <row r="725" spans="1:2" x14ac:dyDescent="0.2">
      <c r="A725" s="4" t="s">
        <v>36</v>
      </c>
      <c r="B725" s="3"/>
    </row>
    <row r="726" spans="1:2" x14ac:dyDescent="0.2">
      <c r="A726" s="5" t="s">
        <v>151</v>
      </c>
      <c r="B726" s="3">
        <v>1</v>
      </c>
    </row>
    <row r="727" spans="1:2" x14ac:dyDescent="0.2">
      <c r="A727" s="5" t="s">
        <v>161</v>
      </c>
      <c r="B727" s="3">
        <v>0</v>
      </c>
    </row>
    <row r="728" spans="1:2" x14ac:dyDescent="0.2">
      <c r="A728" s="5" t="s">
        <v>152</v>
      </c>
      <c r="B728" s="3">
        <v>5</v>
      </c>
    </row>
    <row r="729" spans="1:2" x14ac:dyDescent="0.2">
      <c r="A729" s="5" t="s">
        <v>164</v>
      </c>
      <c r="B729" s="3">
        <v>5</v>
      </c>
    </row>
    <row r="730" spans="1:2" x14ac:dyDescent="0.2">
      <c r="A730" s="5" t="s">
        <v>153</v>
      </c>
      <c r="B730" s="3">
        <v>2</v>
      </c>
    </row>
    <row r="731" spans="1:2" x14ac:dyDescent="0.2">
      <c r="A731" s="5" t="s">
        <v>158</v>
      </c>
      <c r="B731" s="3">
        <v>1</v>
      </c>
    </row>
    <row r="732" spans="1:2" x14ac:dyDescent="0.2">
      <c r="A732" s="5" t="s">
        <v>154</v>
      </c>
      <c r="B732" s="3">
        <v>4</v>
      </c>
    </row>
    <row r="733" spans="1:2" x14ac:dyDescent="0.2">
      <c r="A733" s="5" t="s">
        <v>159</v>
      </c>
      <c r="B733" s="3">
        <v>4</v>
      </c>
    </row>
    <row r="734" spans="1:2" x14ac:dyDescent="0.2">
      <c r="A734" s="5" t="s">
        <v>155</v>
      </c>
      <c r="B734" s="3">
        <v>3</v>
      </c>
    </row>
    <row r="735" spans="1:2" x14ac:dyDescent="0.2">
      <c r="A735" s="5" t="s">
        <v>160</v>
      </c>
      <c r="B735" s="3">
        <v>1</v>
      </c>
    </row>
    <row r="736" spans="1:2" x14ac:dyDescent="0.2">
      <c r="A736" s="5" t="s">
        <v>156</v>
      </c>
      <c r="B736" s="3">
        <v>0</v>
      </c>
    </row>
    <row r="737" spans="1:2" x14ac:dyDescent="0.2">
      <c r="A737" s="5" t="s">
        <v>163</v>
      </c>
      <c r="B737" s="3">
        <v>0</v>
      </c>
    </row>
    <row r="738" spans="1:2" x14ac:dyDescent="0.2">
      <c r="A738" s="5" t="s">
        <v>157</v>
      </c>
      <c r="B738" s="3">
        <v>5</v>
      </c>
    </row>
    <row r="739" spans="1:2" x14ac:dyDescent="0.2">
      <c r="A739" s="5" t="s">
        <v>162</v>
      </c>
      <c r="B739" s="3">
        <v>0</v>
      </c>
    </row>
    <row r="740" spans="1:2" x14ac:dyDescent="0.2">
      <c r="A740" s="2" t="s">
        <v>389</v>
      </c>
      <c r="B740" s="3">
        <v>3</v>
      </c>
    </row>
    <row r="741" spans="1:2" x14ac:dyDescent="0.2">
      <c r="A741" s="2" t="s">
        <v>390</v>
      </c>
      <c r="B741" s="3">
        <v>2</v>
      </c>
    </row>
    <row r="742" spans="1:2" x14ac:dyDescent="0.2">
      <c r="A742" s="2" t="s">
        <v>391</v>
      </c>
      <c r="B742" s="3">
        <v>9</v>
      </c>
    </row>
    <row r="743" spans="1:2" x14ac:dyDescent="0.2">
      <c r="A743" s="2" t="s">
        <v>392</v>
      </c>
      <c r="B743" s="3">
        <v>8</v>
      </c>
    </row>
    <row r="744" spans="1:2" x14ac:dyDescent="0.2">
      <c r="A744" s="2" t="s">
        <v>393</v>
      </c>
      <c r="B744" s="3">
        <v>3</v>
      </c>
    </row>
    <row r="745" spans="1:2" x14ac:dyDescent="0.2">
      <c r="A745" s="2" t="s">
        <v>394</v>
      </c>
      <c r="B745" s="3">
        <v>2</v>
      </c>
    </row>
    <row r="746" spans="1:2" x14ac:dyDescent="0.2">
      <c r="A746" s="2" t="s">
        <v>395</v>
      </c>
      <c r="B746" s="3">
        <v>9</v>
      </c>
    </row>
    <row r="747" spans="1:2" x14ac:dyDescent="0.2">
      <c r="A747" s="2" t="s">
        <v>396</v>
      </c>
      <c r="B747" s="3">
        <v>9</v>
      </c>
    </row>
    <row r="748" spans="1:2" x14ac:dyDescent="0.2">
      <c r="A748" s="2" t="s">
        <v>397</v>
      </c>
      <c r="B748" s="3">
        <v>6</v>
      </c>
    </row>
    <row r="749" spans="1:2" x14ac:dyDescent="0.2">
      <c r="A749" s="2" t="s">
        <v>398</v>
      </c>
      <c r="B749" s="3">
        <v>2</v>
      </c>
    </row>
    <row r="750" spans="1:2" x14ac:dyDescent="0.2">
      <c r="A750" s="2" t="s">
        <v>399</v>
      </c>
      <c r="B750" s="3">
        <v>0</v>
      </c>
    </row>
    <row r="751" spans="1:2" x14ac:dyDescent="0.2">
      <c r="A751" s="2" t="s">
        <v>400</v>
      </c>
      <c r="B751" s="3">
        <v>0</v>
      </c>
    </row>
    <row r="752" spans="1:2" x14ac:dyDescent="0.2">
      <c r="A752" s="2" t="s">
        <v>401</v>
      </c>
      <c r="B752" s="3">
        <v>10</v>
      </c>
    </row>
    <row r="753" spans="1:2" x14ac:dyDescent="0.2">
      <c r="A753" s="2" t="s">
        <v>402</v>
      </c>
      <c r="B753" s="3">
        <v>0</v>
      </c>
    </row>
    <row r="754" spans="1:2" x14ac:dyDescent="0.2">
      <c r="A754" s="2">
        <v>19</v>
      </c>
      <c r="B754" s="3"/>
    </row>
    <row r="755" spans="1:2" x14ac:dyDescent="0.2">
      <c r="A755" s="4" t="s">
        <v>44</v>
      </c>
      <c r="B755" s="3"/>
    </row>
    <row r="756" spans="1:2" x14ac:dyDescent="0.2">
      <c r="A756" s="5" t="s">
        <v>151</v>
      </c>
      <c r="B756" s="3">
        <v>2</v>
      </c>
    </row>
    <row r="757" spans="1:2" x14ac:dyDescent="0.2">
      <c r="A757" s="5" t="s">
        <v>161</v>
      </c>
      <c r="B757" s="3">
        <v>2</v>
      </c>
    </row>
    <row r="758" spans="1:2" x14ac:dyDescent="0.2">
      <c r="A758" s="5" t="s">
        <v>152</v>
      </c>
      <c r="B758" s="3">
        <v>2</v>
      </c>
    </row>
    <row r="759" spans="1:2" x14ac:dyDescent="0.2">
      <c r="A759" s="5" t="s">
        <v>164</v>
      </c>
      <c r="B759" s="3">
        <v>2</v>
      </c>
    </row>
    <row r="760" spans="1:2" x14ac:dyDescent="0.2">
      <c r="A760" s="5" t="s">
        <v>153</v>
      </c>
      <c r="B760" s="3">
        <v>2</v>
      </c>
    </row>
    <row r="761" spans="1:2" x14ac:dyDescent="0.2">
      <c r="A761" s="5" t="s">
        <v>158</v>
      </c>
      <c r="B761" s="3">
        <v>0</v>
      </c>
    </row>
    <row r="762" spans="1:2" x14ac:dyDescent="0.2">
      <c r="A762" s="5" t="s">
        <v>154</v>
      </c>
      <c r="B762" s="3">
        <v>4</v>
      </c>
    </row>
    <row r="763" spans="1:2" x14ac:dyDescent="0.2">
      <c r="A763" s="5" t="s">
        <v>159</v>
      </c>
      <c r="B763" s="3">
        <v>4</v>
      </c>
    </row>
    <row r="764" spans="1:2" x14ac:dyDescent="0.2">
      <c r="A764" s="5" t="s">
        <v>155</v>
      </c>
      <c r="B764" s="3">
        <v>5</v>
      </c>
    </row>
    <row r="765" spans="1:2" x14ac:dyDescent="0.2">
      <c r="A765" s="5" t="s">
        <v>160</v>
      </c>
      <c r="B765" s="3">
        <v>0</v>
      </c>
    </row>
    <row r="766" spans="1:2" x14ac:dyDescent="0.2">
      <c r="A766" s="5" t="s">
        <v>156</v>
      </c>
      <c r="B766" s="3">
        <v>0</v>
      </c>
    </row>
    <row r="767" spans="1:2" x14ac:dyDescent="0.2">
      <c r="A767" s="5" t="s">
        <v>163</v>
      </c>
      <c r="B767" s="3">
        <v>0</v>
      </c>
    </row>
    <row r="768" spans="1:2" x14ac:dyDescent="0.2">
      <c r="A768" s="5" t="s">
        <v>157</v>
      </c>
      <c r="B768" s="3">
        <v>5</v>
      </c>
    </row>
    <row r="769" spans="1:2" x14ac:dyDescent="0.2">
      <c r="A769" s="5" t="s">
        <v>162</v>
      </c>
      <c r="B769" s="3">
        <v>0</v>
      </c>
    </row>
    <row r="770" spans="1:2" x14ac:dyDescent="0.2">
      <c r="A770" s="4" t="s">
        <v>36</v>
      </c>
      <c r="B770" s="3"/>
    </row>
    <row r="771" spans="1:2" x14ac:dyDescent="0.2">
      <c r="A771" s="5" t="s">
        <v>151</v>
      </c>
      <c r="B771" s="3">
        <v>3</v>
      </c>
    </row>
    <row r="772" spans="1:2" x14ac:dyDescent="0.2">
      <c r="A772" s="5" t="s">
        <v>161</v>
      </c>
      <c r="B772" s="3">
        <v>1</v>
      </c>
    </row>
    <row r="773" spans="1:2" x14ac:dyDescent="0.2">
      <c r="A773" s="5" t="s">
        <v>152</v>
      </c>
      <c r="B773" s="3">
        <v>4</v>
      </c>
    </row>
    <row r="774" spans="1:2" x14ac:dyDescent="0.2">
      <c r="A774" s="5" t="s">
        <v>164</v>
      </c>
      <c r="B774" s="3">
        <v>3</v>
      </c>
    </row>
    <row r="775" spans="1:2" x14ac:dyDescent="0.2">
      <c r="A775" s="5" t="s">
        <v>153</v>
      </c>
      <c r="B775" s="3">
        <v>0</v>
      </c>
    </row>
    <row r="776" spans="1:2" x14ac:dyDescent="0.2">
      <c r="A776" s="5" t="s">
        <v>158</v>
      </c>
      <c r="B776" s="3">
        <v>0</v>
      </c>
    </row>
    <row r="777" spans="1:2" x14ac:dyDescent="0.2">
      <c r="A777" s="5" t="s">
        <v>154</v>
      </c>
      <c r="B777" s="3">
        <v>4</v>
      </c>
    </row>
    <row r="778" spans="1:2" x14ac:dyDescent="0.2">
      <c r="A778" s="5" t="s">
        <v>159</v>
      </c>
      <c r="B778" s="3">
        <v>4</v>
      </c>
    </row>
    <row r="779" spans="1:2" x14ac:dyDescent="0.2">
      <c r="A779" s="5" t="s">
        <v>155</v>
      </c>
      <c r="B779" s="3">
        <v>4</v>
      </c>
    </row>
    <row r="780" spans="1:2" x14ac:dyDescent="0.2">
      <c r="A780" s="5" t="s">
        <v>160</v>
      </c>
      <c r="B780" s="3">
        <v>2</v>
      </c>
    </row>
    <row r="781" spans="1:2" x14ac:dyDescent="0.2">
      <c r="A781" s="5" t="s">
        <v>156</v>
      </c>
      <c r="B781" s="3">
        <v>0</v>
      </c>
    </row>
    <row r="782" spans="1:2" x14ac:dyDescent="0.2">
      <c r="A782" s="5" t="s">
        <v>163</v>
      </c>
      <c r="B782" s="3">
        <v>0</v>
      </c>
    </row>
    <row r="783" spans="1:2" x14ac:dyDescent="0.2">
      <c r="A783" s="5" t="s">
        <v>157</v>
      </c>
      <c r="B783" s="3">
        <v>5</v>
      </c>
    </row>
    <row r="784" spans="1:2" x14ac:dyDescent="0.2">
      <c r="A784" s="5" t="s">
        <v>162</v>
      </c>
      <c r="B784" s="3">
        <v>0</v>
      </c>
    </row>
    <row r="785" spans="1:2" x14ac:dyDescent="0.2">
      <c r="A785" s="2" t="s">
        <v>403</v>
      </c>
      <c r="B785" s="3">
        <v>5</v>
      </c>
    </row>
    <row r="786" spans="1:2" x14ac:dyDescent="0.2">
      <c r="A786" s="2" t="s">
        <v>404</v>
      </c>
      <c r="B786" s="3">
        <v>3</v>
      </c>
    </row>
    <row r="787" spans="1:2" x14ac:dyDescent="0.2">
      <c r="A787" s="2" t="s">
        <v>405</v>
      </c>
      <c r="B787" s="3">
        <v>6</v>
      </c>
    </row>
    <row r="788" spans="1:2" x14ac:dyDescent="0.2">
      <c r="A788" s="2" t="s">
        <v>406</v>
      </c>
      <c r="B788" s="3">
        <v>5</v>
      </c>
    </row>
    <row r="789" spans="1:2" x14ac:dyDescent="0.2">
      <c r="A789" s="2" t="s">
        <v>407</v>
      </c>
      <c r="B789" s="3">
        <v>2</v>
      </c>
    </row>
    <row r="790" spans="1:2" x14ac:dyDescent="0.2">
      <c r="A790" s="2" t="s">
        <v>408</v>
      </c>
      <c r="B790" s="3">
        <v>0</v>
      </c>
    </row>
    <row r="791" spans="1:2" x14ac:dyDescent="0.2">
      <c r="A791" s="2" t="s">
        <v>409</v>
      </c>
      <c r="B791" s="3">
        <v>8</v>
      </c>
    </row>
    <row r="792" spans="1:2" x14ac:dyDescent="0.2">
      <c r="A792" s="2" t="s">
        <v>410</v>
      </c>
      <c r="B792" s="3">
        <v>8</v>
      </c>
    </row>
    <row r="793" spans="1:2" x14ac:dyDescent="0.2">
      <c r="A793" s="2" t="s">
        <v>411</v>
      </c>
      <c r="B793" s="3">
        <v>9</v>
      </c>
    </row>
    <row r="794" spans="1:2" x14ac:dyDescent="0.2">
      <c r="A794" s="2" t="s">
        <v>412</v>
      </c>
      <c r="B794" s="3">
        <v>2</v>
      </c>
    </row>
    <row r="795" spans="1:2" x14ac:dyDescent="0.2">
      <c r="A795" s="2" t="s">
        <v>413</v>
      </c>
      <c r="B795" s="3">
        <v>0</v>
      </c>
    </row>
    <row r="796" spans="1:2" x14ac:dyDescent="0.2">
      <c r="A796" s="2" t="s">
        <v>414</v>
      </c>
      <c r="B796" s="3">
        <v>0</v>
      </c>
    </row>
    <row r="797" spans="1:2" x14ac:dyDescent="0.2">
      <c r="A797" s="2" t="s">
        <v>415</v>
      </c>
      <c r="B797" s="3">
        <v>10</v>
      </c>
    </row>
    <row r="798" spans="1:2" x14ac:dyDescent="0.2">
      <c r="A798" s="2" t="s">
        <v>416</v>
      </c>
      <c r="B798" s="3">
        <v>0</v>
      </c>
    </row>
    <row r="799" spans="1:2" x14ac:dyDescent="0.2">
      <c r="A799" s="2" t="s">
        <v>165</v>
      </c>
      <c r="B799" s="3">
        <v>74</v>
      </c>
    </row>
    <row r="800" spans="1:2" x14ac:dyDescent="0.2">
      <c r="A800" s="2" t="s">
        <v>175</v>
      </c>
      <c r="B800" s="3">
        <v>52</v>
      </c>
    </row>
    <row r="801" spans="1:2" x14ac:dyDescent="0.2">
      <c r="A801" s="2" t="s">
        <v>166</v>
      </c>
      <c r="B801" s="3">
        <v>140</v>
      </c>
    </row>
    <row r="802" spans="1:2" x14ac:dyDescent="0.2">
      <c r="A802" s="2" t="s">
        <v>178</v>
      </c>
      <c r="B802" s="3">
        <v>102</v>
      </c>
    </row>
    <row r="803" spans="1:2" x14ac:dyDescent="0.2">
      <c r="A803" s="2" t="s">
        <v>167</v>
      </c>
      <c r="B803" s="3">
        <v>74</v>
      </c>
    </row>
    <row r="804" spans="1:2" x14ac:dyDescent="0.2">
      <c r="A804" s="2" t="s">
        <v>172</v>
      </c>
      <c r="B804" s="3">
        <v>26</v>
      </c>
    </row>
    <row r="805" spans="1:2" x14ac:dyDescent="0.2">
      <c r="A805" s="2" t="s">
        <v>168</v>
      </c>
      <c r="B805" s="3">
        <v>151</v>
      </c>
    </row>
    <row r="806" spans="1:2" x14ac:dyDescent="0.2">
      <c r="A806" s="2" t="s">
        <v>174</v>
      </c>
      <c r="B806" s="3">
        <v>103</v>
      </c>
    </row>
    <row r="807" spans="1:2" x14ac:dyDescent="0.2">
      <c r="A807" s="2" t="s">
        <v>169</v>
      </c>
      <c r="B807" s="3">
        <v>131</v>
      </c>
    </row>
    <row r="808" spans="1:2" x14ac:dyDescent="0.2">
      <c r="A808" s="2" t="s">
        <v>173</v>
      </c>
      <c r="B808" s="3">
        <v>35</v>
      </c>
    </row>
    <row r="809" spans="1:2" x14ac:dyDescent="0.2">
      <c r="A809" s="2" t="s">
        <v>170</v>
      </c>
      <c r="B809" s="3">
        <v>0</v>
      </c>
    </row>
    <row r="810" spans="1:2" x14ac:dyDescent="0.2">
      <c r="A810" s="2" t="s">
        <v>177</v>
      </c>
      <c r="B810" s="3">
        <v>0</v>
      </c>
    </row>
    <row r="811" spans="1:2" x14ac:dyDescent="0.2">
      <c r="A811" s="2" t="s">
        <v>171</v>
      </c>
      <c r="B811" s="3">
        <v>190</v>
      </c>
    </row>
    <row r="812" spans="1:2" x14ac:dyDescent="0.2">
      <c r="A812" s="2" t="s">
        <v>176</v>
      </c>
      <c r="B812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topLeftCell="E14" zoomScale="164" workbookViewId="0">
      <selection activeCell="E18" sqref="E18"/>
    </sheetView>
  </sheetViews>
  <sheetFormatPr baseColWidth="10" defaultRowHeight="15" x14ac:dyDescent="0.2"/>
  <cols>
    <col min="1" max="1" width="28.33203125" customWidth="1"/>
    <col min="2" max="2" width="8.5" customWidth="1"/>
    <col min="3" max="3" width="3.83203125" customWidth="1"/>
    <col min="4" max="5" width="10" customWidth="1"/>
    <col min="6" max="6" width="8.5" customWidth="1"/>
    <col min="7" max="7" width="9" customWidth="1"/>
    <col min="8" max="8" width="9.6640625" customWidth="1"/>
    <col min="9" max="9" width="11.83203125" customWidth="1"/>
    <col min="10" max="28" width="29.5" bestFit="1" customWidth="1"/>
    <col min="29" max="29" width="23.83203125" bestFit="1" customWidth="1"/>
    <col min="30" max="30" width="25.6640625" bestFit="1" customWidth="1"/>
    <col min="31" max="31" width="31.83203125" bestFit="1" customWidth="1"/>
    <col min="32" max="32" width="31.33203125" bestFit="1" customWidth="1"/>
    <col min="33" max="33" width="33.1640625" bestFit="1" customWidth="1"/>
    <col min="34" max="34" width="33.83203125" bestFit="1" customWidth="1"/>
    <col min="35" max="35" width="28" bestFit="1" customWidth="1"/>
    <col min="36" max="36" width="30.5" bestFit="1" customWidth="1"/>
    <col min="37" max="37" width="31.33203125" bestFit="1" customWidth="1"/>
    <col min="38" max="38" width="30.83203125" bestFit="1" customWidth="1"/>
    <col min="39" max="39" width="32.5" bestFit="1" customWidth="1"/>
    <col min="40" max="40" width="32" bestFit="1" customWidth="1"/>
    <col min="41" max="41" width="26.1640625" bestFit="1" customWidth="1"/>
    <col min="42" max="42" width="28.6640625" bestFit="1" customWidth="1"/>
  </cols>
  <sheetData>
    <row r="3" spans="1:9" x14ac:dyDescent="0.2">
      <c r="B3" s="1" t="s">
        <v>418</v>
      </c>
    </row>
    <row r="4" spans="1:9" x14ac:dyDescent="0.2">
      <c r="A4" s="1" t="s">
        <v>419</v>
      </c>
      <c r="B4" t="s">
        <v>44</v>
      </c>
      <c r="C4" t="s">
        <v>36</v>
      </c>
      <c r="D4" t="s">
        <v>417</v>
      </c>
      <c r="G4" s="9"/>
      <c r="H4" s="11"/>
      <c r="I4" s="11"/>
    </row>
    <row r="5" spans="1:9" x14ac:dyDescent="0.2">
      <c r="A5" s="2" t="s">
        <v>151</v>
      </c>
      <c r="B5" s="3">
        <v>39</v>
      </c>
      <c r="C5" s="3">
        <v>35</v>
      </c>
      <c r="D5" s="3">
        <v>74</v>
      </c>
      <c r="G5" s="9"/>
      <c r="H5" s="9" t="s">
        <v>44</v>
      </c>
      <c r="I5" s="9" t="s">
        <v>36</v>
      </c>
    </row>
    <row r="6" spans="1:9" x14ac:dyDescent="0.2">
      <c r="A6" s="2" t="s">
        <v>161</v>
      </c>
      <c r="B6" s="3">
        <v>34</v>
      </c>
      <c r="C6" s="3">
        <v>18</v>
      </c>
      <c r="D6" s="3">
        <v>52</v>
      </c>
      <c r="F6" s="11"/>
      <c r="G6" s="9" t="s">
        <v>424</v>
      </c>
      <c r="H6" s="10">
        <f>B6/B5</f>
        <v>0.87179487179487181</v>
      </c>
      <c r="I6" s="10">
        <f>C6/C5</f>
        <v>0.51428571428571423</v>
      </c>
    </row>
    <row r="7" spans="1:9" x14ac:dyDescent="0.2">
      <c r="A7" s="2" t="s">
        <v>164</v>
      </c>
      <c r="B7" s="3">
        <v>35</v>
      </c>
      <c r="C7" s="3">
        <v>67</v>
      </c>
      <c r="D7" s="3">
        <v>102</v>
      </c>
      <c r="F7" s="11"/>
      <c r="G7" s="9" t="s">
        <v>420</v>
      </c>
      <c r="H7" s="10">
        <f>B7/B13</f>
        <v>0.546875</v>
      </c>
      <c r="I7" s="10">
        <f>C7/C13</f>
        <v>0.88157894736842102</v>
      </c>
    </row>
    <row r="8" spans="1:9" x14ac:dyDescent="0.2">
      <c r="A8" s="2" t="s">
        <v>158</v>
      </c>
      <c r="B8" s="3">
        <v>12</v>
      </c>
      <c r="C8" s="3">
        <v>14</v>
      </c>
      <c r="D8" s="3">
        <v>26</v>
      </c>
      <c r="F8" s="11"/>
      <c r="G8" s="9" t="s">
        <v>422</v>
      </c>
      <c r="H8" s="10">
        <f>B8/B14</f>
        <v>0.29268292682926828</v>
      </c>
      <c r="I8" s="10">
        <f>C8/C14</f>
        <v>0.42424242424242425</v>
      </c>
    </row>
    <row r="9" spans="1:9" x14ac:dyDescent="0.2">
      <c r="A9" s="2" t="s">
        <v>159</v>
      </c>
      <c r="B9" s="3">
        <v>50</v>
      </c>
      <c r="C9" s="3">
        <v>53</v>
      </c>
      <c r="D9" s="3">
        <v>103</v>
      </c>
      <c r="F9" s="11"/>
      <c r="G9" s="9" t="s">
        <v>421</v>
      </c>
      <c r="H9" s="10">
        <f>B9/B15</f>
        <v>0.63291139240506333</v>
      </c>
      <c r="I9" s="10">
        <f>C9/C15</f>
        <v>0.73611111111111116</v>
      </c>
    </row>
    <row r="10" spans="1:9" x14ac:dyDescent="0.2">
      <c r="A10" s="2" t="s">
        <v>160</v>
      </c>
      <c r="B10" s="3">
        <v>15</v>
      </c>
      <c r="C10" s="3">
        <v>20</v>
      </c>
      <c r="D10" s="3">
        <v>35</v>
      </c>
      <c r="F10" s="11"/>
      <c r="G10" s="9" t="s">
        <v>423</v>
      </c>
      <c r="H10" s="10">
        <f>B10/B16</f>
        <v>0.24193548387096775</v>
      </c>
      <c r="I10" s="10">
        <f>C10/C16</f>
        <v>0.28985507246376813</v>
      </c>
    </row>
    <row r="11" spans="1:9" x14ac:dyDescent="0.2">
      <c r="A11" s="2" t="s">
        <v>163</v>
      </c>
      <c r="B11" s="3">
        <v>0</v>
      </c>
      <c r="C11" s="3">
        <v>0</v>
      </c>
      <c r="D11" s="3">
        <v>0</v>
      </c>
      <c r="F11" s="11"/>
    </row>
    <row r="12" spans="1:9" x14ac:dyDescent="0.2">
      <c r="A12" s="2" t="s">
        <v>162</v>
      </c>
      <c r="B12" s="3">
        <v>9</v>
      </c>
      <c r="C12" s="3">
        <v>3</v>
      </c>
      <c r="D12" s="3">
        <v>12</v>
      </c>
      <c r="F12" s="12"/>
    </row>
    <row r="13" spans="1:9" x14ac:dyDescent="0.2">
      <c r="A13" s="2" t="s">
        <v>152</v>
      </c>
      <c r="B13" s="3">
        <v>64</v>
      </c>
      <c r="C13" s="3">
        <v>76</v>
      </c>
      <c r="D13" s="3">
        <v>140</v>
      </c>
    </row>
    <row r="14" spans="1:9" x14ac:dyDescent="0.2">
      <c r="A14" s="2" t="s">
        <v>153</v>
      </c>
      <c r="B14" s="3">
        <v>41</v>
      </c>
      <c r="C14" s="3">
        <v>33</v>
      </c>
      <c r="D14" s="3">
        <v>74</v>
      </c>
    </row>
    <row r="15" spans="1:9" x14ac:dyDescent="0.2">
      <c r="A15" s="2" t="s">
        <v>154</v>
      </c>
      <c r="B15" s="3">
        <v>79</v>
      </c>
      <c r="C15" s="3">
        <v>72</v>
      </c>
      <c r="D15" s="3">
        <v>151</v>
      </c>
    </row>
    <row r="16" spans="1:9" x14ac:dyDescent="0.2">
      <c r="A16" s="2" t="s">
        <v>155</v>
      </c>
      <c r="B16" s="3">
        <v>62</v>
      </c>
      <c r="C16" s="3">
        <v>69</v>
      </c>
      <c r="D16" s="3">
        <v>131</v>
      </c>
    </row>
    <row r="17" spans="1:4" x14ac:dyDescent="0.2">
      <c r="A17" s="2" t="s">
        <v>156</v>
      </c>
      <c r="B17" s="3">
        <v>0</v>
      </c>
      <c r="C17" s="3">
        <v>0</v>
      </c>
      <c r="D17" s="3">
        <v>0</v>
      </c>
    </row>
    <row r="18" spans="1:4" x14ac:dyDescent="0.2">
      <c r="A18" s="2" t="s">
        <v>157</v>
      </c>
      <c r="B18" s="3">
        <v>95</v>
      </c>
      <c r="C18" s="3">
        <v>95</v>
      </c>
      <c r="D18" s="3">
        <v>190</v>
      </c>
    </row>
  </sheetData>
  <mergeCells count="2">
    <mergeCell ref="H4:I4"/>
    <mergeCell ref="F6:F1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343"/>
  <sheetViews>
    <sheetView topLeftCell="R1" workbookViewId="0">
      <selection activeCell="H17" sqref="H17"/>
    </sheetView>
  </sheetViews>
  <sheetFormatPr baseColWidth="10" defaultColWidth="8.83203125" defaultRowHeight="15" x14ac:dyDescent="0.2"/>
  <cols>
    <col min="7" max="7" width="16.33203125" customWidth="1"/>
    <col min="8" max="8" width="17.6640625" customWidth="1"/>
    <col min="9" max="9" width="14.83203125" customWidth="1"/>
    <col min="20" max="20" width="19" customWidth="1"/>
    <col min="21" max="21" width="16.1640625" customWidth="1"/>
    <col min="27" max="27" width="6.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2">
      <c r="A2">
        <v>1</v>
      </c>
      <c r="B2">
        <v>31</v>
      </c>
      <c r="C2" t="s">
        <v>30</v>
      </c>
      <c r="D2" t="s">
        <v>31</v>
      </c>
      <c r="E2" t="s">
        <v>32</v>
      </c>
      <c r="F2">
        <v>61126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</row>
    <row r="3" spans="1:30" hidden="1" x14ac:dyDescent="0.2">
      <c r="A3">
        <v>1</v>
      </c>
      <c r="B3">
        <v>31</v>
      </c>
      <c r="C3" t="s">
        <v>30</v>
      </c>
      <c r="D3" t="s">
        <v>33</v>
      </c>
      <c r="E3" t="s">
        <v>34</v>
      </c>
      <c r="F3">
        <v>38731</v>
      </c>
      <c r="G3">
        <v>0</v>
      </c>
      <c r="H3">
        <v>0</v>
      </c>
      <c r="I3">
        <v>1</v>
      </c>
      <c r="J3">
        <v>0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</row>
    <row r="4" spans="1:30" hidden="1" x14ac:dyDescent="0.2">
      <c r="A4">
        <v>1</v>
      </c>
      <c r="B4">
        <v>31</v>
      </c>
      <c r="C4" t="s">
        <v>30</v>
      </c>
      <c r="D4" t="s">
        <v>33</v>
      </c>
      <c r="E4" t="s">
        <v>35</v>
      </c>
      <c r="F4">
        <v>30970</v>
      </c>
      <c r="G4">
        <v>0</v>
      </c>
      <c r="H4">
        <v>0</v>
      </c>
      <c r="I4">
        <v>0</v>
      </c>
      <c r="J4">
        <v>1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</row>
    <row r="5" spans="1:30" x14ac:dyDescent="0.2">
      <c r="A5">
        <v>1</v>
      </c>
      <c r="B5">
        <v>31</v>
      </c>
      <c r="C5" t="s">
        <v>30</v>
      </c>
      <c r="D5" t="s">
        <v>36</v>
      </c>
      <c r="E5" t="s">
        <v>37</v>
      </c>
      <c r="F5">
        <v>59105</v>
      </c>
      <c r="G5">
        <v>0</v>
      </c>
      <c r="H5">
        <v>0</v>
      </c>
      <c r="I5">
        <v>1</v>
      </c>
      <c r="J5">
        <v>0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</row>
    <row r="6" spans="1:30" x14ac:dyDescent="0.2">
      <c r="A6">
        <v>1</v>
      </c>
      <c r="B6">
        <v>31</v>
      </c>
      <c r="C6" t="s">
        <v>30</v>
      </c>
      <c r="D6" t="s">
        <v>44</v>
      </c>
      <c r="E6" t="s">
        <v>45</v>
      </c>
      <c r="F6">
        <v>74604</v>
      </c>
      <c r="G6">
        <v>0</v>
      </c>
      <c r="H6">
        <v>0</v>
      </c>
      <c r="I6">
        <v>1</v>
      </c>
      <c r="J6">
        <v>0</v>
      </c>
      <c r="K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43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</row>
    <row r="7" spans="1:30" x14ac:dyDescent="0.2">
      <c r="A7">
        <v>1</v>
      </c>
      <c r="B7">
        <v>31</v>
      </c>
      <c r="C7" t="s">
        <v>30</v>
      </c>
      <c r="D7" t="s">
        <v>36</v>
      </c>
      <c r="E7" t="s">
        <v>51</v>
      </c>
      <c r="F7">
        <v>27695</v>
      </c>
      <c r="G7">
        <v>1</v>
      </c>
      <c r="H7">
        <v>0</v>
      </c>
      <c r="I7">
        <v>0</v>
      </c>
      <c r="J7">
        <v>0</v>
      </c>
      <c r="K7" t="s">
        <v>52</v>
      </c>
      <c r="L7" t="s">
        <v>53</v>
      </c>
      <c r="M7" t="s">
        <v>54</v>
      </c>
      <c r="N7" t="s">
        <v>43</v>
      </c>
      <c r="O7" t="s">
        <v>49</v>
      </c>
      <c r="P7" t="s">
        <v>41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hidden="1" x14ac:dyDescent="0.2">
      <c r="A8">
        <v>1</v>
      </c>
      <c r="B8">
        <v>31</v>
      </c>
      <c r="C8" t="s">
        <v>30</v>
      </c>
      <c r="D8" t="s">
        <v>55</v>
      </c>
      <c r="E8" t="s">
        <v>56</v>
      </c>
      <c r="F8">
        <v>16593</v>
      </c>
      <c r="G8">
        <v>1</v>
      </c>
      <c r="H8">
        <v>0</v>
      </c>
      <c r="I8">
        <v>0</v>
      </c>
      <c r="J8">
        <v>0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</row>
    <row r="9" spans="1:30" x14ac:dyDescent="0.2">
      <c r="A9">
        <v>1</v>
      </c>
      <c r="B9">
        <v>31</v>
      </c>
      <c r="C9" t="s">
        <v>30</v>
      </c>
      <c r="D9" t="s">
        <v>44</v>
      </c>
      <c r="E9" t="s">
        <v>57</v>
      </c>
      <c r="F9">
        <v>47414</v>
      </c>
      <c r="G9">
        <v>1</v>
      </c>
      <c r="H9">
        <v>0</v>
      </c>
      <c r="I9">
        <v>0</v>
      </c>
      <c r="J9">
        <v>0</v>
      </c>
      <c r="K9" t="s">
        <v>58</v>
      </c>
      <c r="L9" t="s">
        <v>59</v>
      </c>
      <c r="M9" t="s">
        <v>60</v>
      </c>
      <c r="N9" t="s">
        <v>43</v>
      </c>
      <c r="O9" t="s">
        <v>50</v>
      </c>
      <c r="P9" t="s">
        <v>41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</row>
    <row r="10" spans="1:30" x14ac:dyDescent="0.2">
      <c r="A10">
        <v>1</v>
      </c>
      <c r="B10">
        <v>31</v>
      </c>
      <c r="C10" t="s">
        <v>30</v>
      </c>
      <c r="D10" t="s">
        <v>36</v>
      </c>
      <c r="E10" t="s">
        <v>61</v>
      </c>
      <c r="F10">
        <v>33016</v>
      </c>
      <c r="G10">
        <v>0</v>
      </c>
      <c r="H10">
        <v>0</v>
      </c>
      <c r="I10">
        <v>1</v>
      </c>
      <c r="J10">
        <v>0</v>
      </c>
      <c r="K10" t="s">
        <v>62</v>
      </c>
      <c r="L10" t="s">
        <v>63</v>
      </c>
      <c r="M10" t="s">
        <v>64</v>
      </c>
      <c r="N10" t="s">
        <v>50</v>
      </c>
      <c r="O10" t="s">
        <v>43</v>
      </c>
      <c r="P10" t="s">
        <v>49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idden="1" x14ac:dyDescent="0.2">
      <c r="A11">
        <v>1</v>
      </c>
      <c r="B11">
        <v>31</v>
      </c>
      <c r="C11" t="s">
        <v>30</v>
      </c>
      <c r="D11" t="s">
        <v>55</v>
      </c>
      <c r="E11" t="s">
        <v>65</v>
      </c>
      <c r="F11">
        <v>23701</v>
      </c>
      <c r="G11">
        <v>1</v>
      </c>
      <c r="H11">
        <v>0</v>
      </c>
      <c r="I11">
        <v>0</v>
      </c>
      <c r="J11">
        <v>0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>
        <v>1</v>
      </c>
      <c r="B12">
        <v>31</v>
      </c>
      <c r="C12" t="s">
        <v>30</v>
      </c>
      <c r="D12" t="s">
        <v>44</v>
      </c>
      <c r="E12" t="s">
        <v>66</v>
      </c>
      <c r="F12">
        <v>46753</v>
      </c>
      <c r="G12">
        <v>1</v>
      </c>
      <c r="H12">
        <v>0</v>
      </c>
      <c r="I12">
        <v>0</v>
      </c>
      <c r="J12">
        <v>0</v>
      </c>
      <c r="K12" t="s">
        <v>67</v>
      </c>
      <c r="L12" t="s">
        <v>68</v>
      </c>
      <c r="M12" t="s">
        <v>69</v>
      </c>
      <c r="N12" t="s">
        <v>43</v>
      </c>
      <c r="O12" t="s">
        <v>41</v>
      </c>
      <c r="P12" t="s">
        <v>50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</row>
    <row r="13" spans="1:30" x14ac:dyDescent="0.2">
      <c r="A13">
        <v>1</v>
      </c>
      <c r="B13">
        <v>31</v>
      </c>
      <c r="C13" t="s">
        <v>30</v>
      </c>
      <c r="D13" t="s">
        <v>36</v>
      </c>
      <c r="E13" t="s">
        <v>70</v>
      </c>
      <c r="F13">
        <v>26939</v>
      </c>
      <c r="G13">
        <v>0</v>
      </c>
      <c r="H13">
        <v>0</v>
      </c>
      <c r="I13">
        <v>1</v>
      </c>
      <c r="J13">
        <v>0</v>
      </c>
      <c r="K13" t="s">
        <v>71</v>
      </c>
      <c r="L13" t="s">
        <v>72</v>
      </c>
      <c r="M13" t="s">
        <v>73</v>
      </c>
      <c r="N13" t="s">
        <v>41</v>
      </c>
      <c r="O13" t="s">
        <v>43</v>
      </c>
      <c r="P13" t="s">
        <v>49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>
        <v>1</v>
      </c>
      <c r="B14">
        <v>31</v>
      </c>
      <c r="C14" t="s">
        <v>30</v>
      </c>
      <c r="D14" t="s">
        <v>44</v>
      </c>
      <c r="E14" t="s">
        <v>74</v>
      </c>
      <c r="F14">
        <v>54965</v>
      </c>
      <c r="G14">
        <v>1</v>
      </c>
      <c r="H14">
        <v>0</v>
      </c>
      <c r="I14">
        <v>0</v>
      </c>
      <c r="J14">
        <v>0</v>
      </c>
      <c r="K14" t="s">
        <v>75</v>
      </c>
      <c r="L14" t="s">
        <v>76</v>
      </c>
      <c r="M14" t="s">
        <v>77</v>
      </c>
      <c r="N14" t="s">
        <v>43</v>
      </c>
      <c r="O14" t="s">
        <v>41</v>
      </c>
      <c r="P14" t="s">
        <v>50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hidden="1" x14ac:dyDescent="0.2">
      <c r="A15">
        <v>1</v>
      </c>
      <c r="B15">
        <v>31</v>
      </c>
      <c r="C15" t="s">
        <v>30</v>
      </c>
      <c r="D15" t="s">
        <v>55</v>
      </c>
      <c r="E15" t="s">
        <v>78</v>
      </c>
      <c r="F15">
        <v>35852</v>
      </c>
      <c r="G15">
        <v>0</v>
      </c>
      <c r="H15">
        <v>1</v>
      </c>
      <c r="I15">
        <v>0</v>
      </c>
      <c r="J15">
        <v>0</v>
      </c>
      <c r="K15" t="s">
        <v>32</v>
      </c>
      <c r="L15" t="s">
        <v>32</v>
      </c>
      <c r="M15" t="s">
        <v>32</v>
      </c>
      <c r="N15" t="s">
        <v>32</v>
      </c>
      <c r="O15" t="s">
        <v>32</v>
      </c>
      <c r="P15" t="s">
        <v>32</v>
      </c>
      <c r="Q15" t="s">
        <v>32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</row>
    <row r="16" spans="1:30" x14ac:dyDescent="0.2">
      <c r="A16">
        <v>1</v>
      </c>
      <c r="B16">
        <v>31</v>
      </c>
      <c r="C16" t="s">
        <v>30</v>
      </c>
      <c r="D16" t="s">
        <v>36</v>
      </c>
      <c r="E16" t="s">
        <v>79</v>
      </c>
      <c r="F16">
        <v>28170</v>
      </c>
      <c r="G16">
        <v>0</v>
      </c>
      <c r="H16">
        <v>1</v>
      </c>
      <c r="I16">
        <v>0</v>
      </c>
      <c r="J16">
        <v>0</v>
      </c>
      <c r="K16" t="s">
        <v>80</v>
      </c>
      <c r="L16" t="s">
        <v>81</v>
      </c>
      <c r="M16" t="s">
        <v>82</v>
      </c>
      <c r="N16" t="s">
        <v>50</v>
      </c>
      <c r="O16" t="s">
        <v>42</v>
      </c>
      <c r="P16" t="s">
        <v>41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>
        <v>1</v>
      </c>
      <c r="B17">
        <v>31</v>
      </c>
      <c r="C17" t="s">
        <v>30</v>
      </c>
      <c r="D17" t="s">
        <v>44</v>
      </c>
      <c r="E17" t="s">
        <v>83</v>
      </c>
      <c r="F17">
        <v>27909</v>
      </c>
      <c r="G17">
        <v>1</v>
      </c>
      <c r="H17">
        <v>0</v>
      </c>
      <c r="I17">
        <v>0</v>
      </c>
      <c r="J17">
        <v>0</v>
      </c>
      <c r="K17" t="s">
        <v>84</v>
      </c>
      <c r="L17" t="s">
        <v>85</v>
      </c>
      <c r="M17" t="s">
        <v>86</v>
      </c>
      <c r="N17" t="s">
        <v>43</v>
      </c>
      <c r="O17" t="s">
        <v>41</v>
      </c>
      <c r="P17" t="s">
        <v>50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</row>
    <row r="18" spans="1:30" hidden="1" x14ac:dyDescent="0.2">
      <c r="A18">
        <v>1</v>
      </c>
      <c r="B18">
        <v>31</v>
      </c>
      <c r="C18" t="s">
        <v>30</v>
      </c>
      <c r="D18" t="s">
        <v>55</v>
      </c>
      <c r="E18" t="s">
        <v>87</v>
      </c>
      <c r="F18">
        <v>24356</v>
      </c>
      <c r="G18">
        <v>0</v>
      </c>
      <c r="H18">
        <v>1</v>
      </c>
      <c r="I18">
        <v>0</v>
      </c>
      <c r="J18">
        <v>0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</row>
    <row r="19" spans="1:30" hidden="1" x14ac:dyDescent="0.2">
      <c r="A19">
        <v>1</v>
      </c>
      <c r="B19">
        <v>31</v>
      </c>
      <c r="C19" t="s">
        <v>30</v>
      </c>
      <c r="D19" t="s">
        <v>88</v>
      </c>
      <c r="E19" t="s">
        <v>32</v>
      </c>
      <c r="F19">
        <v>229913</v>
      </c>
      <c r="G19" t="s">
        <v>89</v>
      </c>
      <c r="H19" t="s">
        <v>90</v>
      </c>
      <c r="I19" t="s">
        <v>91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</row>
    <row r="20" spans="1:30" hidden="1" x14ac:dyDescent="0.2">
      <c r="A20">
        <v>2</v>
      </c>
      <c r="B20">
        <v>25</v>
      </c>
      <c r="C20" t="s">
        <v>30</v>
      </c>
      <c r="D20" t="s">
        <v>31</v>
      </c>
      <c r="E20" t="s">
        <v>32</v>
      </c>
      <c r="F20">
        <v>68916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</row>
    <row r="21" spans="1:30" hidden="1" x14ac:dyDescent="0.2">
      <c r="A21">
        <v>2</v>
      </c>
      <c r="B21">
        <v>25</v>
      </c>
      <c r="C21" t="s">
        <v>30</v>
      </c>
      <c r="D21" t="s">
        <v>33</v>
      </c>
      <c r="E21" t="s">
        <v>34</v>
      </c>
      <c r="F21">
        <v>59066</v>
      </c>
      <c r="G21">
        <v>0</v>
      </c>
      <c r="H21">
        <v>1</v>
      </c>
      <c r="I21">
        <v>0</v>
      </c>
      <c r="J21">
        <v>0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</row>
    <row r="22" spans="1:30" hidden="1" x14ac:dyDescent="0.2">
      <c r="A22">
        <v>2</v>
      </c>
      <c r="B22">
        <v>25</v>
      </c>
      <c r="C22" t="s">
        <v>30</v>
      </c>
      <c r="D22" t="s">
        <v>33</v>
      </c>
      <c r="E22" t="s">
        <v>35</v>
      </c>
      <c r="F22">
        <v>45033</v>
      </c>
      <c r="G22">
        <v>0</v>
      </c>
      <c r="H22">
        <v>0</v>
      </c>
      <c r="I22">
        <v>0</v>
      </c>
      <c r="J22">
        <v>1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</row>
    <row r="23" spans="1:30" x14ac:dyDescent="0.2">
      <c r="A23">
        <v>2</v>
      </c>
      <c r="B23">
        <v>25</v>
      </c>
      <c r="C23" t="s">
        <v>30</v>
      </c>
      <c r="D23" t="s">
        <v>36</v>
      </c>
      <c r="E23" t="s">
        <v>70</v>
      </c>
      <c r="F23">
        <v>29401</v>
      </c>
      <c r="G23">
        <v>0</v>
      </c>
      <c r="H23">
        <v>1</v>
      </c>
      <c r="I23">
        <v>0</v>
      </c>
      <c r="J23">
        <v>0</v>
      </c>
      <c r="K23" t="s">
        <v>71</v>
      </c>
      <c r="L23" t="s">
        <v>73</v>
      </c>
      <c r="M23" t="s">
        <v>72</v>
      </c>
      <c r="N23" t="s">
        <v>41</v>
      </c>
      <c r="O23" t="s">
        <v>49</v>
      </c>
      <c r="P23" t="s">
        <v>43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>
        <v>2</v>
      </c>
      <c r="B24">
        <v>25</v>
      </c>
      <c r="C24" t="s">
        <v>30</v>
      </c>
      <c r="D24" t="s">
        <v>44</v>
      </c>
      <c r="E24" t="s">
        <v>74</v>
      </c>
      <c r="F24">
        <v>36298</v>
      </c>
      <c r="G24">
        <v>0</v>
      </c>
      <c r="H24">
        <v>1</v>
      </c>
      <c r="I24">
        <v>0</v>
      </c>
      <c r="J24">
        <v>0</v>
      </c>
      <c r="K24" t="s">
        <v>76</v>
      </c>
      <c r="L24" t="s">
        <v>75</v>
      </c>
      <c r="M24" t="s">
        <v>77</v>
      </c>
      <c r="N24" t="s">
        <v>41</v>
      </c>
      <c r="O24" t="s">
        <v>43</v>
      </c>
      <c r="P24" t="s">
        <v>50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</row>
    <row r="25" spans="1:30" x14ac:dyDescent="0.2">
      <c r="A25">
        <v>2</v>
      </c>
      <c r="B25">
        <v>25</v>
      </c>
      <c r="C25" t="s">
        <v>30</v>
      </c>
      <c r="D25" t="s">
        <v>36</v>
      </c>
      <c r="E25" t="s">
        <v>37</v>
      </c>
      <c r="F25">
        <v>22632</v>
      </c>
      <c r="G25">
        <v>0</v>
      </c>
      <c r="H25">
        <v>0</v>
      </c>
      <c r="I25">
        <v>1</v>
      </c>
      <c r="J25">
        <v>0</v>
      </c>
      <c r="K25" t="s">
        <v>38</v>
      </c>
      <c r="L25" t="s">
        <v>40</v>
      </c>
      <c r="M25" t="s">
        <v>92</v>
      </c>
      <c r="N25" t="s">
        <v>41</v>
      </c>
      <c r="O25" t="s">
        <v>43</v>
      </c>
      <c r="P25" t="s">
        <v>49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hidden="1" x14ac:dyDescent="0.2">
      <c r="A26">
        <v>2</v>
      </c>
      <c r="B26">
        <v>25</v>
      </c>
      <c r="C26" t="s">
        <v>30</v>
      </c>
      <c r="D26" t="s">
        <v>55</v>
      </c>
      <c r="E26" t="s">
        <v>87</v>
      </c>
      <c r="F26">
        <v>51387</v>
      </c>
      <c r="G26">
        <v>0</v>
      </c>
      <c r="H26">
        <v>1</v>
      </c>
      <c r="I26">
        <v>0</v>
      </c>
      <c r="J26">
        <v>0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>
        <v>2</v>
      </c>
      <c r="B27">
        <v>25</v>
      </c>
      <c r="C27" t="s">
        <v>30</v>
      </c>
      <c r="D27" t="s">
        <v>44</v>
      </c>
      <c r="E27" t="s">
        <v>57</v>
      </c>
      <c r="F27">
        <v>46709</v>
      </c>
      <c r="G27">
        <v>0</v>
      </c>
      <c r="H27">
        <v>1</v>
      </c>
      <c r="I27">
        <v>0</v>
      </c>
      <c r="J27">
        <v>0</v>
      </c>
      <c r="K27" t="s">
        <v>60</v>
      </c>
      <c r="L27" t="s">
        <v>93</v>
      </c>
      <c r="M27" t="s">
        <v>58</v>
      </c>
      <c r="N27" t="s">
        <v>41</v>
      </c>
      <c r="O27" t="s">
        <v>42</v>
      </c>
      <c r="P27" t="s">
        <v>43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>
        <v>2</v>
      </c>
      <c r="B28">
        <v>25</v>
      </c>
      <c r="C28" t="s">
        <v>30</v>
      </c>
      <c r="D28" t="s">
        <v>36</v>
      </c>
      <c r="E28" t="s">
        <v>61</v>
      </c>
      <c r="F28">
        <v>40710</v>
      </c>
      <c r="G28">
        <v>0</v>
      </c>
      <c r="H28">
        <v>1</v>
      </c>
      <c r="I28">
        <v>1</v>
      </c>
      <c r="J28">
        <v>0</v>
      </c>
      <c r="K28" t="s">
        <v>94</v>
      </c>
      <c r="L28" t="s">
        <v>64</v>
      </c>
      <c r="M28" t="s">
        <v>63</v>
      </c>
      <c r="N28" t="s">
        <v>41</v>
      </c>
      <c r="O28" t="s">
        <v>49</v>
      </c>
      <c r="P28" t="s">
        <v>43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</row>
    <row r="29" spans="1:30" hidden="1" x14ac:dyDescent="0.2">
      <c r="A29">
        <v>2</v>
      </c>
      <c r="B29">
        <v>25</v>
      </c>
      <c r="C29" t="s">
        <v>30</v>
      </c>
      <c r="D29" t="s">
        <v>55</v>
      </c>
      <c r="E29" t="s">
        <v>65</v>
      </c>
      <c r="F29">
        <v>39742</v>
      </c>
      <c r="G29">
        <v>1</v>
      </c>
      <c r="H29">
        <v>1</v>
      </c>
      <c r="I29">
        <v>0</v>
      </c>
      <c r="J29">
        <v>0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</row>
    <row r="30" spans="1:30" x14ac:dyDescent="0.2">
      <c r="A30">
        <v>2</v>
      </c>
      <c r="B30">
        <v>25</v>
      </c>
      <c r="C30" t="s">
        <v>30</v>
      </c>
      <c r="D30" t="s">
        <v>44</v>
      </c>
      <c r="E30" t="s">
        <v>66</v>
      </c>
      <c r="F30">
        <v>34205</v>
      </c>
      <c r="G30">
        <v>1</v>
      </c>
      <c r="H30">
        <v>1</v>
      </c>
      <c r="I30">
        <v>0</v>
      </c>
      <c r="J30">
        <v>0</v>
      </c>
      <c r="K30" t="s">
        <v>95</v>
      </c>
      <c r="L30" t="s">
        <v>68</v>
      </c>
      <c r="M30" t="s">
        <v>96</v>
      </c>
      <c r="N30" t="s">
        <v>42</v>
      </c>
      <c r="O30" t="s">
        <v>41</v>
      </c>
      <c r="P30" t="s">
        <v>49</v>
      </c>
      <c r="Q30">
        <v>1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</row>
    <row r="31" spans="1:30" x14ac:dyDescent="0.2">
      <c r="A31">
        <v>2</v>
      </c>
      <c r="B31">
        <v>25</v>
      </c>
      <c r="C31" t="s">
        <v>30</v>
      </c>
      <c r="D31" t="s">
        <v>36</v>
      </c>
      <c r="E31" t="s">
        <v>51</v>
      </c>
      <c r="F31">
        <v>19926</v>
      </c>
      <c r="G31">
        <v>1</v>
      </c>
      <c r="H31">
        <v>0</v>
      </c>
      <c r="I31">
        <v>1</v>
      </c>
      <c r="J31">
        <v>0</v>
      </c>
      <c r="K31" t="s">
        <v>53</v>
      </c>
      <c r="L31" t="s">
        <v>97</v>
      </c>
      <c r="M31" t="s">
        <v>52</v>
      </c>
      <c r="N31" t="s">
        <v>49</v>
      </c>
      <c r="O31" t="s">
        <v>50</v>
      </c>
      <c r="P31" t="s">
        <v>43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</row>
    <row r="32" spans="1:30" x14ac:dyDescent="0.2">
      <c r="A32">
        <v>2</v>
      </c>
      <c r="B32">
        <v>25</v>
      </c>
      <c r="C32" t="s">
        <v>30</v>
      </c>
      <c r="D32" t="s">
        <v>44</v>
      </c>
      <c r="E32" t="s">
        <v>45</v>
      </c>
      <c r="F32">
        <v>45932</v>
      </c>
      <c r="G32">
        <v>0</v>
      </c>
      <c r="H32">
        <v>0</v>
      </c>
      <c r="I32">
        <v>1</v>
      </c>
      <c r="J32">
        <v>0</v>
      </c>
      <c r="K32" t="s">
        <v>47</v>
      </c>
      <c r="L32" t="s">
        <v>98</v>
      </c>
      <c r="M32" t="s">
        <v>46</v>
      </c>
      <c r="N32" t="s">
        <v>50</v>
      </c>
      <c r="O32" t="s">
        <v>41</v>
      </c>
      <c r="P32" t="s">
        <v>49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hidden="1" x14ac:dyDescent="0.2">
      <c r="A33">
        <v>2</v>
      </c>
      <c r="B33">
        <v>25</v>
      </c>
      <c r="C33" t="s">
        <v>30</v>
      </c>
      <c r="D33" t="s">
        <v>55</v>
      </c>
      <c r="E33" t="s">
        <v>56</v>
      </c>
      <c r="F33">
        <v>85560</v>
      </c>
      <c r="G33">
        <v>0</v>
      </c>
      <c r="H33">
        <v>1</v>
      </c>
      <c r="I33">
        <v>0</v>
      </c>
      <c r="J33">
        <v>0</v>
      </c>
      <c r="K33" t="s">
        <v>32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">
      <c r="A34">
        <v>2</v>
      </c>
      <c r="B34">
        <v>25</v>
      </c>
      <c r="C34" t="s">
        <v>30</v>
      </c>
      <c r="D34" t="s">
        <v>36</v>
      </c>
      <c r="E34" t="s">
        <v>79</v>
      </c>
      <c r="F34">
        <v>69542</v>
      </c>
      <c r="G34">
        <v>1</v>
      </c>
      <c r="H34">
        <v>1</v>
      </c>
      <c r="I34">
        <v>0</v>
      </c>
      <c r="J34">
        <v>0</v>
      </c>
      <c r="K34" t="s">
        <v>99</v>
      </c>
      <c r="L34" t="s">
        <v>100</v>
      </c>
      <c r="M34" t="s">
        <v>80</v>
      </c>
      <c r="N34" t="s">
        <v>43</v>
      </c>
      <c r="O34" t="s">
        <v>49</v>
      </c>
      <c r="P34" t="s">
        <v>50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</row>
    <row r="35" spans="1:30" x14ac:dyDescent="0.2">
      <c r="A35">
        <v>2</v>
      </c>
      <c r="B35">
        <v>25</v>
      </c>
      <c r="C35" t="s">
        <v>30</v>
      </c>
      <c r="D35" t="s">
        <v>44</v>
      </c>
      <c r="E35" t="s">
        <v>83</v>
      </c>
      <c r="F35">
        <v>46195</v>
      </c>
      <c r="G35">
        <v>1</v>
      </c>
      <c r="H35">
        <v>1</v>
      </c>
      <c r="I35">
        <v>1</v>
      </c>
      <c r="J35">
        <v>0</v>
      </c>
      <c r="K35" t="s">
        <v>85</v>
      </c>
      <c r="L35" t="s">
        <v>84</v>
      </c>
      <c r="M35" t="s">
        <v>101</v>
      </c>
      <c r="N35" t="s">
        <v>41</v>
      </c>
      <c r="O35" t="s">
        <v>43</v>
      </c>
      <c r="P35" t="s">
        <v>49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0</v>
      </c>
      <c r="AD35">
        <v>0</v>
      </c>
    </row>
    <row r="36" spans="1:30" hidden="1" x14ac:dyDescent="0.2">
      <c r="A36">
        <v>2</v>
      </c>
      <c r="B36">
        <v>25</v>
      </c>
      <c r="C36" t="s">
        <v>30</v>
      </c>
      <c r="D36" t="s">
        <v>55</v>
      </c>
      <c r="E36" t="s">
        <v>78</v>
      </c>
      <c r="F36">
        <v>61825</v>
      </c>
      <c r="G36">
        <v>0</v>
      </c>
      <c r="H36">
        <v>0</v>
      </c>
      <c r="I36">
        <v>0</v>
      </c>
      <c r="J36">
        <v>1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1</v>
      </c>
      <c r="AC36">
        <v>0</v>
      </c>
      <c r="AD36">
        <v>0</v>
      </c>
    </row>
    <row r="37" spans="1:30" hidden="1" x14ac:dyDescent="0.2">
      <c r="A37">
        <v>2</v>
      </c>
      <c r="B37">
        <v>25</v>
      </c>
      <c r="C37" t="s">
        <v>30</v>
      </c>
      <c r="D37" t="s">
        <v>88</v>
      </c>
      <c r="E37" t="s">
        <v>32</v>
      </c>
      <c r="F37">
        <v>123742</v>
      </c>
      <c r="G37" t="s">
        <v>102</v>
      </c>
      <c r="H37" t="s">
        <v>103</v>
      </c>
      <c r="I37" t="s">
        <v>104</v>
      </c>
      <c r="J37" t="s">
        <v>32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</row>
    <row r="38" spans="1:30" hidden="1" x14ac:dyDescent="0.2">
      <c r="A38">
        <v>3</v>
      </c>
      <c r="B38">
        <v>29</v>
      </c>
      <c r="C38" t="s">
        <v>105</v>
      </c>
      <c r="D38" t="s">
        <v>31</v>
      </c>
      <c r="E38" t="s">
        <v>32</v>
      </c>
      <c r="F38">
        <v>169865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</row>
    <row r="39" spans="1:30" hidden="1" x14ac:dyDescent="0.2">
      <c r="A39">
        <v>3</v>
      </c>
      <c r="B39">
        <v>29</v>
      </c>
      <c r="C39" t="s">
        <v>105</v>
      </c>
      <c r="D39" t="s">
        <v>33</v>
      </c>
      <c r="E39" t="s">
        <v>34</v>
      </c>
      <c r="F39">
        <v>50603</v>
      </c>
      <c r="G39">
        <v>0</v>
      </c>
      <c r="H39">
        <v>0</v>
      </c>
      <c r="I39">
        <v>1</v>
      </c>
      <c r="J39">
        <v>0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  <c r="V39" t="s">
        <v>32</v>
      </c>
      <c r="W39" t="s">
        <v>32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  <c r="AC39" t="s">
        <v>32</v>
      </c>
      <c r="AD39" t="s">
        <v>32</v>
      </c>
    </row>
    <row r="40" spans="1:30" hidden="1" x14ac:dyDescent="0.2">
      <c r="A40">
        <v>3</v>
      </c>
      <c r="B40">
        <v>29</v>
      </c>
      <c r="C40" t="s">
        <v>105</v>
      </c>
      <c r="D40" t="s">
        <v>33</v>
      </c>
      <c r="E40" t="s">
        <v>35</v>
      </c>
      <c r="F40">
        <v>45620</v>
      </c>
      <c r="G40">
        <v>0</v>
      </c>
      <c r="H40">
        <v>0</v>
      </c>
      <c r="I40">
        <v>0</v>
      </c>
      <c r="J40">
        <v>1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</row>
    <row r="41" spans="1:30" x14ac:dyDescent="0.2">
      <c r="A41">
        <v>3</v>
      </c>
      <c r="B41">
        <v>29</v>
      </c>
      <c r="C41" t="s">
        <v>105</v>
      </c>
      <c r="D41" t="s">
        <v>36</v>
      </c>
      <c r="E41" t="s">
        <v>61</v>
      </c>
      <c r="F41">
        <v>44802</v>
      </c>
      <c r="G41">
        <v>1</v>
      </c>
      <c r="H41">
        <v>0</v>
      </c>
      <c r="I41">
        <v>1</v>
      </c>
      <c r="J41">
        <v>0</v>
      </c>
      <c r="K41" t="s">
        <v>94</v>
      </c>
      <c r="L41" t="s">
        <v>63</v>
      </c>
      <c r="M41" t="s">
        <v>62</v>
      </c>
      <c r="N41" t="s">
        <v>41</v>
      </c>
      <c r="O41" t="s">
        <v>43</v>
      </c>
      <c r="P41" t="s">
        <v>50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</row>
    <row r="42" spans="1:30" x14ac:dyDescent="0.2">
      <c r="A42">
        <v>3</v>
      </c>
      <c r="B42">
        <v>29</v>
      </c>
      <c r="C42" t="s">
        <v>105</v>
      </c>
      <c r="D42" t="s">
        <v>44</v>
      </c>
      <c r="E42" t="s">
        <v>66</v>
      </c>
      <c r="F42">
        <v>49206</v>
      </c>
      <c r="G42">
        <v>0</v>
      </c>
      <c r="H42">
        <v>1</v>
      </c>
      <c r="I42">
        <v>0</v>
      </c>
      <c r="J42">
        <v>0</v>
      </c>
      <c r="K42" t="s">
        <v>67</v>
      </c>
      <c r="L42" t="s">
        <v>95</v>
      </c>
      <c r="M42" t="s">
        <v>96</v>
      </c>
      <c r="N42" t="s">
        <v>43</v>
      </c>
      <c r="O42" t="s">
        <v>42</v>
      </c>
      <c r="P42" t="s">
        <v>49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idden="1" x14ac:dyDescent="0.2">
      <c r="A43">
        <v>3</v>
      </c>
      <c r="B43">
        <v>29</v>
      </c>
      <c r="C43" t="s">
        <v>105</v>
      </c>
      <c r="D43" t="s">
        <v>55</v>
      </c>
      <c r="E43" t="s">
        <v>78</v>
      </c>
      <c r="F43">
        <v>35858</v>
      </c>
      <c r="G43">
        <v>0</v>
      </c>
      <c r="H43">
        <v>0</v>
      </c>
      <c r="I43">
        <v>1</v>
      </c>
      <c r="J43">
        <v>0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">
      <c r="A44">
        <v>3</v>
      </c>
      <c r="B44">
        <v>29</v>
      </c>
      <c r="C44" t="s">
        <v>105</v>
      </c>
      <c r="D44" t="s">
        <v>36</v>
      </c>
      <c r="E44" t="s">
        <v>37</v>
      </c>
      <c r="F44">
        <v>100225</v>
      </c>
      <c r="G44">
        <v>1</v>
      </c>
      <c r="H44">
        <v>0</v>
      </c>
      <c r="I44">
        <v>1</v>
      </c>
      <c r="J44">
        <v>0</v>
      </c>
      <c r="K44" t="s">
        <v>40</v>
      </c>
      <c r="L44" t="s">
        <v>92</v>
      </c>
      <c r="M44" t="s">
        <v>38</v>
      </c>
      <c r="N44" t="s">
        <v>43</v>
      </c>
      <c r="O44" t="s">
        <v>49</v>
      </c>
      <c r="P44" t="s">
        <v>41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</row>
    <row r="45" spans="1:30" x14ac:dyDescent="0.2">
      <c r="A45">
        <v>3</v>
      </c>
      <c r="B45">
        <v>29</v>
      </c>
      <c r="C45" t="s">
        <v>105</v>
      </c>
      <c r="D45" t="s">
        <v>44</v>
      </c>
      <c r="E45" t="s">
        <v>45</v>
      </c>
      <c r="F45">
        <v>53101</v>
      </c>
      <c r="G45">
        <v>0</v>
      </c>
      <c r="H45">
        <v>0</v>
      </c>
      <c r="I45">
        <v>1</v>
      </c>
      <c r="J45">
        <v>0</v>
      </c>
      <c r="K45" t="s">
        <v>46</v>
      </c>
      <c r="L45" t="s">
        <v>98</v>
      </c>
      <c r="M45" t="s">
        <v>48</v>
      </c>
      <c r="N45" t="s">
        <v>49</v>
      </c>
      <c r="O45" t="s">
        <v>41</v>
      </c>
      <c r="P45" t="s">
        <v>43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</row>
    <row r="46" spans="1:30" hidden="1" x14ac:dyDescent="0.2">
      <c r="A46">
        <v>3</v>
      </c>
      <c r="B46">
        <v>29</v>
      </c>
      <c r="C46" t="s">
        <v>105</v>
      </c>
      <c r="D46" t="s">
        <v>55</v>
      </c>
      <c r="E46" t="s">
        <v>87</v>
      </c>
      <c r="F46">
        <v>58549</v>
      </c>
      <c r="G46">
        <v>0</v>
      </c>
      <c r="H46">
        <v>1</v>
      </c>
      <c r="I46">
        <v>1</v>
      </c>
      <c r="J46">
        <v>0</v>
      </c>
      <c r="K46" t="s">
        <v>32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>
        <v>1</v>
      </c>
      <c r="S46">
        <v>0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</row>
    <row r="47" spans="1:30" x14ac:dyDescent="0.2">
      <c r="A47">
        <v>3</v>
      </c>
      <c r="B47">
        <v>29</v>
      </c>
      <c r="C47" t="s">
        <v>105</v>
      </c>
      <c r="D47" t="s">
        <v>36</v>
      </c>
      <c r="E47" t="s">
        <v>79</v>
      </c>
      <c r="F47">
        <v>143760</v>
      </c>
      <c r="G47">
        <v>0</v>
      </c>
      <c r="H47">
        <v>1</v>
      </c>
      <c r="I47">
        <v>0</v>
      </c>
      <c r="J47">
        <v>0</v>
      </c>
      <c r="K47" t="s">
        <v>99</v>
      </c>
      <c r="L47" t="s">
        <v>81</v>
      </c>
      <c r="M47" t="s">
        <v>100</v>
      </c>
      <c r="N47" t="s">
        <v>43</v>
      </c>
      <c r="O47" t="s">
        <v>42</v>
      </c>
      <c r="P47" t="s">
        <v>49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">
      <c r="A48">
        <v>3</v>
      </c>
      <c r="B48">
        <v>29</v>
      </c>
      <c r="C48" t="s">
        <v>105</v>
      </c>
      <c r="D48" t="s">
        <v>44</v>
      </c>
      <c r="E48" t="s">
        <v>74</v>
      </c>
      <c r="F48">
        <v>40777</v>
      </c>
      <c r="G48">
        <v>1</v>
      </c>
      <c r="H48">
        <v>0</v>
      </c>
      <c r="I48">
        <v>0</v>
      </c>
      <c r="J48">
        <v>0</v>
      </c>
      <c r="K48" t="s">
        <v>77</v>
      </c>
      <c r="L48" t="s">
        <v>75</v>
      </c>
      <c r="M48" t="s">
        <v>106</v>
      </c>
      <c r="N48" t="s">
        <v>50</v>
      </c>
      <c r="O48" t="s">
        <v>43</v>
      </c>
      <c r="P48" t="s">
        <v>49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</row>
    <row r="49" spans="1:30" x14ac:dyDescent="0.2">
      <c r="A49">
        <v>3</v>
      </c>
      <c r="B49">
        <v>29</v>
      </c>
      <c r="C49" t="s">
        <v>105</v>
      </c>
      <c r="D49" t="s">
        <v>36</v>
      </c>
      <c r="E49" t="s">
        <v>70</v>
      </c>
      <c r="F49">
        <v>28579</v>
      </c>
      <c r="G49">
        <v>0</v>
      </c>
      <c r="H49">
        <v>1</v>
      </c>
      <c r="I49">
        <v>0</v>
      </c>
      <c r="J49">
        <v>0</v>
      </c>
      <c r="K49" t="s">
        <v>107</v>
      </c>
      <c r="L49" t="s">
        <v>73</v>
      </c>
      <c r="M49" t="s">
        <v>108</v>
      </c>
      <c r="N49" t="s">
        <v>50</v>
      </c>
      <c r="O49" t="s">
        <v>49</v>
      </c>
      <c r="P49" t="s">
        <v>42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hidden="1" x14ac:dyDescent="0.2">
      <c r="A50">
        <v>3</v>
      </c>
      <c r="B50">
        <v>29</v>
      </c>
      <c r="C50" t="s">
        <v>105</v>
      </c>
      <c r="D50" t="s">
        <v>55</v>
      </c>
      <c r="E50" t="s">
        <v>65</v>
      </c>
      <c r="F50">
        <v>45024</v>
      </c>
      <c r="G50">
        <v>1</v>
      </c>
      <c r="H50">
        <v>0</v>
      </c>
      <c r="I50">
        <v>0</v>
      </c>
      <c r="J50">
        <v>0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>
        <v>1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">
      <c r="A51">
        <v>3</v>
      </c>
      <c r="B51">
        <v>29</v>
      </c>
      <c r="C51" t="s">
        <v>105</v>
      </c>
      <c r="D51" t="s">
        <v>44</v>
      </c>
      <c r="E51" t="s">
        <v>57</v>
      </c>
      <c r="F51">
        <v>39168</v>
      </c>
      <c r="G51">
        <v>0</v>
      </c>
      <c r="H51">
        <v>0</v>
      </c>
      <c r="I51">
        <v>1</v>
      </c>
      <c r="J51">
        <v>0</v>
      </c>
      <c r="K51" t="s">
        <v>58</v>
      </c>
      <c r="L51" t="s">
        <v>109</v>
      </c>
      <c r="M51" t="s">
        <v>59</v>
      </c>
      <c r="N51" t="s">
        <v>43</v>
      </c>
      <c r="O51" t="s">
        <v>49</v>
      </c>
      <c r="P51" t="s">
        <v>50</v>
      </c>
      <c r="Q51">
        <v>0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>
        <v>3</v>
      </c>
      <c r="B52">
        <v>29</v>
      </c>
      <c r="C52" t="s">
        <v>105</v>
      </c>
      <c r="D52" t="s">
        <v>36</v>
      </c>
      <c r="E52" t="s">
        <v>51</v>
      </c>
      <c r="F52">
        <v>30252</v>
      </c>
      <c r="G52">
        <v>1</v>
      </c>
      <c r="H52">
        <v>0</v>
      </c>
      <c r="I52">
        <v>1</v>
      </c>
      <c r="J52">
        <v>0</v>
      </c>
      <c r="K52" t="s">
        <v>54</v>
      </c>
      <c r="L52" t="s">
        <v>53</v>
      </c>
      <c r="M52" t="s">
        <v>97</v>
      </c>
      <c r="N52" t="s">
        <v>41</v>
      </c>
      <c r="O52" t="s">
        <v>49</v>
      </c>
      <c r="P52" t="s">
        <v>50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</row>
    <row r="53" spans="1:30" x14ac:dyDescent="0.2">
      <c r="A53">
        <v>3</v>
      </c>
      <c r="B53">
        <v>29</v>
      </c>
      <c r="C53" t="s">
        <v>105</v>
      </c>
      <c r="D53" t="s">
        <v>44</v>
      </c>
      <c r="E53" t="s">
        <v>83</v>
      </c>
      <c r="F53">
        <v>36741</v>
      </c>
      <c r="G53">
        <v>1</v>
      </c>
      <c r="H53">
        <v>0</v>
      </c>
      <c r="I53">
        <v>0</v>
      </c>
      <c r="J53">
        <v>0</v>
      </c>
      <c r="K53" t="s">
        <v>84</v>
      </c>
      <c r="L53" t="s">
        <v>101</v>
      </c>
      <c r="M53" t="s">
        <v>85</v>
      </c>
      <c r="N53" t="s">
        <v>43</v>
      </c>
      <c r="O53" t="s">
        <v>49</v>
      </c>
      <c r="P53" t="s">
        <v>41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</row>
    <row r="54" spans="1:30" hidden="1" x14ac:dyDescent="0.2">
      <c r="A54">
        <v>3</v>
      </c>
      <c r="B54">
        <v>29</v>
      </c>
      <c r="C54" t="s">
        <v>105</v>
      </c>
      <c r="D54" t="s">
        <v>55</v>
      </c>
      <c r="E54" t="s">
        <v>56</v>
      </c>
      <c r="F54">
        <v>18153</v>
      </c>
      <c r="G54">
        <v>1</v>
      </c>
      <c r="H54">
        <v>0</v>
      </c>
      <c r="I54">
        <v>0</v>
      </c>
      <c r="J54">
        <v>0</v>
      </c>
      <c r="K54" t="s">
        <v>32</v>
      </c>
      <c r="L54" t="s">
        <v>32</v>
      </c>
      <c r="M54" t="s">
        <v>32</v>
      </c>
      <c r="N54" t="s">
        <v>32</v>
      </c>
      <c r="O54" t="s">
        <v>32</v>
      </c>
      <c r="P54" t="s">
        <v>32</v>
      </c>
      <c r="Q54" t="s">
        <v>32</v>
      </c>
      <c r="R54">
        <v>1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</row>
    <row r="55" spans="1:30" hidden="1" x14ac:dyDescent="0.2">
      <c r="A55">
        <v>3</v>
      </c>
      <c r="B55">
        <v>29</v>
      </c>
      <c r="C55" t="s">
        <v>105</v>
      </c>
      <c r="D55" t="s">
        <v>88</v>
      </c>
      <c r="E55" t="s">
        <v>32</v>
      </c>
      <c r="F55">
        <v>51812</v>
      </c>
      <c r="G55" t="s">
        <v>110</v>
      </c>
      <c r="H55" t="s">
        <v>111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</row>
    <row r="56" spans="1:30" hidden="1" x14ac:dyDescent="0.2">
      <c r="A56">
        <v>4</v>
      </c>
      <c r="B56">
        <v>42</v>
      </c>
      <c r="C56" t="s">
        <v>105</v>
      </c>
      <c r="D56" t="s">
        <v>31</v>
      </c>
      <c r="E56" t="s">
        <v>32</v>
      </c>
      <c r="F56">
        <v>58419</v>
      </c>
      <c r="G56" t="s">
        <v>32</v>
      </c>
      <c r="H56" t="s">
        <v>32</v>
      </c>
      <c r="I56" t="s">
        <v>32</v>
      </c>
      <c r="J56" t="s">
        <v>32</v>
      </c>
      <c r="K56" t="s">
        <v>32</v>
      </c>
      <c r="L56" t="s">
        <v>32</v>
      </c>
      <c r="M56" t="s">
        <v>32</v>
      </c>
      <c r="N56" t="s">
        <v>32</v>
      </c>
      <c r="O56" t="s">
        <v>32</v>
      </c>
      <c r="P56" t="s">
        <v>32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  <c r="V56" t="s">
        <v>32</v>
      </c>
      <c r="W56" t="s">
        <v>32</v>
      </c>
      <c r="X56" t="s">
        <v>32</v>
      </c>
      <c r="Y56" t="s">
        <v>32</v>
      </c>
      <c r="Z56" t="s">
        <v>32</v>
      </c>
      <c r="AA56" t="s">
        <v>32</v>
      </c>
      <c r="AB56" t="s">
        <v>32</v>
      </c>
      <c r="AC56" t="s">
        <v>32</v>
      </c>
      <c r="AD56" t="s">
        <v>32</v>
      </c>
    </row>
    <row r="57" spans="1:30" hidden="1" x14ac:dyDescent="0.2">
      <c r="A57">
        <v>4</v>
      </c>
      <c r="B57">
        <v>42</v>
      </c>
      <c r="C57" t="s">
        <v>105</v>
      </c>
      <c r="D57" t="s">
        <v>33</v>
      </c>
      <c r="E57" t="s">
        <v>34</v>
      </c>
      <c r="F57">
        <v>60669</v>
      </c>
      <c r="G57">
        <v>0</v>
      </c>
      <c r="H57">
        <v>0</v>
      </c>
      <c r="I57">
        <v>1</v>
      </c>
      <c r="J57">
        <v>0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 t="s">
        <v>32</v>
      </c>
      <c r="W57" t="s">
        <v>32</v>
      </c>
      <c r="X57" t="s">
        <v>32</v>
      </c>
      <c r="Y57" t="s">
        <v>32</v>
      </c>
      <c r="Z57" t="s">
        <v>32</v>
      </c>
      <c r="AA57" t="s">
        <v>32</v>
      </c>
      <c r="AB57" t="s">
        <v>32</v>
      </c>
      <c r="AC57" t="s">
        <v>32</v>
      </c>
      <c r="AD57" t="s">
        <v>32</v>
      </c>
    </row>
    <row r="58" spans="1:30" hidden="1" x14ac:dyDescent="0.2">
      <c r="A58">
        <v>4</v>
      </c>
      <c r="B58">
        <v>42</v>
      </c>
      <c r="C58" t="s">
        <v>105</v>
      </c>
      <c r="D58" t="s">
        <v>33</v>
      </c>
      <c r="E58" t="s">
        <v>35</v>
      </c>
      <c r="F58">
        <v>78273</v>
      </c>
      <c r="G58">
        <v>0</v>
      </c>
      <c r="H58">
        <v>0</v>
      </c>
      <c r="I58">
        <v>0</v>
      </c>
      <c r="J58">
        <v>1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 t="s">
        <v>32</v>
      </c>
      <c r="AA58" t="s">
        <v>32</v>
      </c>
      <c r="AB58" t="s">
        <v>32</v>
      </c>
      <c r="AC58" t="s">
        <v>32</v>
      </c>
      <c r="AD58" t="s">
        <v>32</v>
      </c>
    </row>
    <row r="59" spans="1:30" x14ac:dyDescent="0.2">
      <c r="A59">
        <v>4</v>
      </c>
      <c r="B59">
        <v>42</v>
      </c>
      <c r="C59" t="s">
        <v>105</v>
      </c>
      <c r="D59" t="s">
        <v>44</v>
      </c>
      <c r="E59" t="s">
        <v>45</v>
      </c>
      <c r="F59">
        <v>73798</v>
      </c>
      <c r="G59">
        <v>1</v>
      </c>
      <c r="H59">
        <v>0</v>
      </c>
      <c r="I59">
        <v>1</v>
      </c>
      <c r="J59">
        <v>0</v>
      </c>
      <c r="K59" t="s">
        <v>48</v>
      </c>
      <c r="L59" t="s">
        <v>98</v>
      </c>
      <c r="M59" t="s">
        <v>46</v>
      </c>
      <c r="N59" t="s">
        <v>43</v>
      </c>
      <c r="O59" t="s">
        <v>41</v>
      </c>
      <c r="P59" t="s">
        <v>49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</row>
    <row r="60" spans="1:30" x14ac:dyDescent="0.2">
      <c r="A60">
        <v>4</v>
      </c>
      <c r="B60">
        <v>42</v>
      </c>
      <c r="C60" t="s">
        <v>105</v>
      </c>
      <c r="D60" t="s">
        <v>36</v>
      </c>
      <c r="E60" t="s">
        <v>51</v>
      </c>
      <c r="F60">
        <v>53614</v>
      </c>
      <c r="G60">
        <v>0</v>
      </c>
      <c r="H60">
        <v>1</v>
      </c>
      <c r="I60">
        <v>1</v>
      </c>
      <c r="J60">
        <v>0</v>
      </c>
      <c r="K60" t="s">
        <v>54</v>
      </c>
      <c r="L60" t="s">
        <v>53</v>
      </c>
      <c r="M60" t="s">
        <v>52</v>
      </c>
      <c r="N60" t="s">
        <v>41</v>
      </c>
      <c r="O60" t="s">
        <v>49</v>
      </c>
      <c r="P60" t="s">
        <v>43</v>
      </c>
      <c r="Q60">
        <v>0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</row>
    <row r="61" spans="1:30" hidden="1" x14ac:dyDescent="0.2">
      <c r="A61">
        <v>4</v>
      </c>
      <c r="B61">
        <v>42</v>
      </c>
      <c r="C61" t="s">
        <v>105</v>
      </c>
      <c r="D61" t="s">
        <v>55</v>
      </c>
      <c r="E61" t="s">
        <v>56</v>
      </c>
      <c r="F61">
        <v>39986</v>
      </c>
      <c r="G61">
        <v>1</v>
      </c>
      <c r="H61">
        <v>1</v>
      </c>
      <c r="I61">
        <v>0</v>
      </c>
      <c r="J61">
        <v>0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</row>
    <row r="62" spans="1:30" x14ac:dyDescent="0.2">
      <c r="A62">
        <v>4</v>
      </c>
      <c r="B62">
        <v>42</v>
      </c>
      <c r="C62" t="s">
        <v>105</v>
      </c>
      <c r="D62" t="s">
        <v>44</v>
      </c>
      <c r="E62" t="s">
        <v>74</v>
      </c>
      <c r="F62">
        <v>61768</v>
      </c>
      <c r="G62">
        <v>1</v>
      </c>
      <c r="H62">
        <v>1</v>
      </c>
      <c r="I62">
        <v>0</v>
      </c>
      <c r="J62">
        <v>0</v>
      </c>
      <c r="K62" t="s">
        <v>75</v>
      </c>
      <c r="L62" t="s">
        <v>106</v>
      </c>
      <c r="M62" t="s">
        <v>77</v>
      </c>
      <c r="N62" t="s">
        <v>43</v>
      </c>
      <c r="O62" t="s">
        <v>49</v>
      </c>
      <c r="P62" t="s">
        <v>50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2">
      <c r="A63">
        <v>4</v>
      </c>
      <c r="B63">
        <v>42</v>
      </c>
      <c r="C63" t="s">
        <v>105</v>
      </c>
      <c r="D63" t="s">
        <v>36</v>
      </c>
      <c r="E63" t="s">
        <v>70</v>
      </c>
      <c r="F63">
        <v>33848</v>
      </c>
      <c r="G63">
        <v>0</v>
      </c>
      <c r="H63">
        <v>1</v>
      </c>
      <c r="I63">
        <v>0</v>
      </c>
      <c r="J63">
        <v>0</v>
      </c>
      <c r="K63" t="s">
        <v>107</v>
      </c>
      <c r="L63" t="s">
        <v>73</v>
      </c>
      <c r="M63" t="s">
        <v>71</v>
      </c>
      <c r="N63" t="s">
        <v>50</v>
      </c>
      <c r="O63" t="s">
        <v>49</v>
      </c>
      <c r="P63" t="s">
        <v>41</v>
      </c>
      <c r="Q63">
        <v>0</v>
      </c>
      <c r="R63">
        <v>1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hidden="1" x14ac:dyDescent="0.2">
      <c r="A64">
        <v>4</v>
      </c>
      <c r="B64">
        <v>42</v>
      </c>
      <c r="C64" t="s">
        <v>105</v>
      </c>
      <c r="D64" t="s">
        <v>55</v>
      </c>
      <c r="E64" t="s">
        <v>78</v>
      </c>
      <c r="F64">
        <v>48106</v>
      </c>
      <c r="G64">
        <v>0</v>
      </c>
      <c r="H64">
        <v>1</v>
      </c>
      <c r="I64">
        <v>0</v>
      </c>
      <c r="J64">
        <v>0</v>
      </c>
      <c r="K64" t="s">
        <v>32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>
        <v>1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">
      <c r="A65">
        <v>4</v>
      </c>
      <c r="B65">
        <v>42</v>
      </c>
      <c r="C65" t="s">
        <v>105</v>
      </c>
      <c r="D65" t="s">
        <v>44</v>
      </c>
      <c r="E65" t="s">
        <v>66</v>
      </c>
      <c r="F65">
        <v>56601</v>
      </c>
      <c r="G65">
        <v>0</v>
      </c>
      <c r="H65">
        <v>1</v>
      </c>
      <c r="I65">
        <v>0</v>
      </c>
      <c r="J65">
        <v>0</v>
      </c>
      <c r="K65" t="s">
        <v>69</v>
      </c>
      <c r="L65" t="s">
        <v>67</v>
      </c>
      <c r="M65" t="s">
        <v>96</v>
      </c>
      <c r="N65" t="s">
        <v>50</v>
      </c>
      <c r="O65" t="s">
        <v>43</v>
      </c>
      <c r="P65" t="s">
        <v>49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</row>
    <row r="66" spans="1:30" x14ac:dyDescent="0.2">
      <c r="A66">
        <v>4</v>
      </c>
      <c r="B66">
        <v>42</v>
      </c>
      <c r="C66" t="s">
        <v>105</v>
      </c>
      <c r="D66" t="s">
        <v>36</v>
      </c>
      <c r="E66" t="s">
        <v>37</v>
      </c>
      <c r="F66">
        <v>81204</v>
      </c>
      <c r="G66">
        <v>1</v>
      </c>
      <c r="H66">
        <v>1</v>
      </c>
      <c r="I66">
        <v>0</v>
      </c>
      <c r="J66">
        <v>0</v>
      </c>
      <c r="K66" t="s">
        <v>40</v>
      </c>
      <c r="L66" t="s">
        <v>92</v>
      </c>
      <c r="M66" t="s">
        <v>38</v>
      </c>
      <c r="N66" t="s">
        <v>43</v>
      </c>
      <c r="O66" t="s">
        <v>49</v>
      </c>
      <c r="P66" t="s">
        <v>41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</row>
    <row r="67" spans="1:30" x14ac:dyDescent="0.2">
      <c r="A67">
        <v>4</v>
      </c>
      <c r="B67">
        <v>42</v>
      </c>
      <c r="C67" t="s">
        <v>105</v>
      </c>
      <c r="D67" t="s">
        <v>44</v>
      </c>
      <c r="E67" t="s">
        <v>57</v>
      </c>
      <c r="F67">
        <v>37426</v>
      </c>
      <c r="G67">
        <v>0</v>
      </c>
      <c r="H67">
        <v>0</v>
      </c>
      <c r="I67">
        <v>1</v>
      </c>
      <c r="J67">
        <v>0</v>
      </c>
      <c r="K67" t="s">
        <v>60</v>
      </c>
      <c r="L67" t="s">
        <v>58</v>
      </c>
      <c r="M67" t="s">
        <v>93</v>
      </c>
      <c r="N67" t="s">
        <v>41</v>
      </c>
      <c r="O67" t="s">
        <v>43</v>
      </c>
      <c r="P67" t="s">
        <v>42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2">
      <c r="A68">
        <v>4</v>
      </c>
      <c r="B68">
        <v>42</v>
      </c>
      <c r="C68" t="s">
        <v>105</v>
      </c>
      <c r="D68" t="s">
        <v>55</v>
      </c>
      <c r="E68" t="s">
        <v>87</v>
      </c>
      <c r="F68">
        <v>41121</v>
      </c>
      <c r="G68">
        <v>0</v>
      </c>
      <c r="H68">
        <v>0</v>
      </c>
      <c r="I68">
        <v>1</v>
      </c>
      <c r="J68">
        <v>0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>
        <v>0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">
      <c r="A69">
        <v>4</v>
      </c>
      <c r="B69">
        <v>42</v>
      </c>
      <c r="C69" t="s">
        <v>105</v>
      </c>
      <c r="D69" t="s">
        <v>36</v>
      </c>
      <c r="E69" t="s">
        <v>61</v>
      </c>
      <c r="F69">
        <v>33019</v>
      </c>
      <c r="G69">
        <v>0</v>
      </c>
      <c r="H69">
        <v>1</v>
      </c>
      <c r="I69">
        <v>0</v>
      </c>
      <c r="J69">
        <v>0</v>
      </c>
      <c r="K69" t="s">
        <v>94</v>
      </c>
      <c r="L69" t="s">
        <v>63</v>
      </c>
      <c r="M69" t="s">
        <v>64</v>
      </c>
      <c r="N69" t="s">
        <v>41</v>
      </c>
      <c r="O69" t="s">
        <v>43</v>
      </c>
      <c r="P69" t="s">
        <v>49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</row>
    <row r="70" spans="1:30" x14ac:dyDescent="0.2">
      <c r="A70">
        <v>4</v>
      </c>
      <c r="B70">
        <v>42</v>
      </c>
      <c r="C70" t="s">
        <v>105</v>
      </c>
      <c r="D70" t="s">
        <v>44</v>
      </c>
      <c r="E70" t="s">
        <v>83</v>
      </c>
      <c r="F70">
        <v>25969</v>
      </c>
      <c r="G70">
        <v>0</v>
      </c>
      <c r="H70">
        <v>1</v>
      </c>
      <c r="I70">
        <v>0</v>
      </c>
      <c r="J70">
        <v>0</v>
      </c>
      <c r="K70" t="s">
        <v>101</v>
      </c>
      <c r="L70" t="s">
        <v>84</v>
      </c>
      <c r="M70" t="s">
        <v>85</v>
      </c>
      <c r="N70" t="s">
        <v>49</v>
      </c>
      <c r="O70" t="s">
        <v>43</v>
      </c>
      <c r="P70" t="s">
        <v>41</v>
      </c>
      <c r="Q70">
        <v>0</v>
      </c>
      <c r="R70">
        <v>1</v>
      </c>
      <c r="S70">
        <v>0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</row>
    <row r="71" spans="1:30" x14ac:dyDescent="0.2">
      <c r="A71">
        <v>4</v>
      </c>
      <c r="B71">
        <v>42</v>
      </c>
      <c r="C71" t="s">
        <v>105</v>
      </c>
      <c r="D71" t="s">
        <v>36</v>
      </c>
      <c r="E71" t="s">
        <v>79</v>
      </c>
      <c r="F71">
        <v>23207</v>
      </c>
      <c r="G71">
        <v>0</v>
      </c>
      <c r="H71">
        <v>1</v>
      </c>
      <c r="I71">
        <v>0</v>
      </c>
      <c r="J71">
        <v>0</v>
      </c>
      <c r="K71" t="s">
        <v>81</v>
      </c>
      <c r="L71" t="s">
        <v>100</v>
      </c>
      <c r="M71" t="s">
        <v>80</v>
      </c>
      <c r="N71" t="s">
        <v>42</v>
      </c>
      <c r="O71" t="s">
        <v>49</v>
      </c>
      <c r="P71" t="s">
        <v>50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hidden="1" x14ac:dyDescent="0.2">
      <c r="A72">
        <v>4</v>
      </c>
      <c r="B72">
        <v>42</v>
      </c>
      <c r="C72" t="s">
        <v>105</v>
      </c>
      <c r="D72" t="s">
        <v>55</v>
      </c>
      <c r="E72" t="s">
        <v>65</v>
      </c>
      <c r="F72">
        <v>28603</v>
      </c>
      <c r="G72">
        <v>1</v>
      </c>
      <c r="H72">
        <v>0</v>
      </c>
      <c r="I72">
        <v>0</v>
      </c>
      <c r="J72">
        <v>0</v>
      </c>
      <c r="K72" t="s">
        <v>32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hidden="1" x14ac:dyDescent="0.2">
      <c r="A73">
        <v>4</v>
      </c>
      <c r="B73">
        <v>42</v>
      </c>
      <c r="C73" t="s">
        <v>105</v>
      </c>
      <c r="D73" t="s">
        <v>88</v>
      </c>
      <c r="E73" t="s">
        <v>32</v>
      </c>
      <c r="F73">
        <v>131005</v>
      </c>
      <c r="G73" t="s">
        <v>112</v>
      </c>
      <c r="H73" t="s">
        <v>113</v>
      </c>
      <c r="I73" t="s">
        <v>114</v>
      </c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  <c r="R73" t="s">
        <v>32</v>
      </c>
      <c r="S73" t="s">
        <v>32</v>
      </c>
      <c r="T73" t="s">
        <v>32</v>
      </c>
      <c r="U73" t="s">
        <v>32</v>
      </c>
      <c r="V73" t="s">
        <v>32</v>
      </c>
      <c r="W73" t="s">
        <v>32</v>
      </c>
      <c r="X73" t="s">
        <v>32</v>
      </c>
      <c r="Y73" t="s">
        <v>32</v>
      </c>
      <c r="Z73" t="s">
        <v>32</v>
      </c>
      <c r="AA73" t="s">
        <v>32</v>
      </c>
      <c r="AB73" t="s">
        <v>32</v>
      </c>
      <c r="AC73" t="s">
        <v>32</v>
      </c>
      <c r="AD73" t="s">
        <v>32</v>
      </c>
    </row>
    <row r="74" spans="1:30" hidden="1" x14ac:dyDescent="0.2">
      <c r="A74">
        <v>5</v>
      </c>
      <c r="B74">
        <v>63</v>
      </c>
      <c r="C74" t="s">
        <v>30</v>
      </c>
      <c r="D74" t="s">
        <v>31</v>
      </c>
      <c r="E74" t="s">
        <v>32</v>
      </c>
      <c r="F74">
        <v>181251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  <c r="W74" t="s">
        <v>32</v>
      </c>
      <c r="X74" t="s">
        <v>32</v>
      </c>
      <c r="Y74" t="s">
        <v>32</v>
      </c>
      <c r="Z74" t="s">
        <v>32</v>
      </c>
      <c r="AA74" t="s">
        <v>32</v>
      </c>
      <c r="AB74" t="s">
        <v>32</v>
      </c>
      <c r="AC74" t="s">
        <v>32</v>
      </c>
      <c r="AD74" t="s">
        <v>32</v>
      </c>
    </row>
    <row r="75" spans="1:30" hidden="1" x14ac:dyDescent="0.2">
      <c r="A75">
        <v>5</v>
      </c>
      <c r="B75">
        <v>63</v>
      </c>
      <c r="C75" t="s">
        <v>30</v>
      </c>
      <c r="D75" t="s">
        <v>33</v>
      </c>
      <c r="E75" t="s">
        <v>34</v>
      </c>
      <c r="F75">
        <v>70334</v>
      </c>
      <c r="G75">
        <v>0</v>
      </c>
      <c r="H75">
        <v>0</v>
      </c>
      <c r="I75">
        <v>1</v>
      </c>
      <c r="J75">
        <v>0</v>
      </c>
      <c r="K75" t="s">
        <v>32</v>
      </c>
      <c r="L75" t="s">
        <v>32</v>
      </c>
      <c r="M75" t="s">
        <v>32</v>
      </c>
      <c r="N75" t="s">
        <v>32</v>
      </c>
      <c r="O75" t="s">
        <v>32</v>
      </c>
      <c r="P75" t="s">
        <v>32</v>
      </c>
      <c r="Q75" t="s">
        <v>32</v>
      </c>
      <c r="R75" t="s">
        <v>32</v>
      </c>
      <c r="S75" t="s">
        <v>32</v>
      </c>
      <c r="T75" t="s">
        <v>32</v>
      </c>
      <c r="U75" t="s">
        <v>32</v>
      </c>
      <c r="V75" t="s">
        <v>32</v>
      </c>
      <c r="W75" t="s">
        <v>32</v>
      </c>
      <c r="X75" t="s">
        <v>32</v>
      </c>
      <c r="Y75" t="s">
        <v>32</v>
      </c>
      <c r="Z75" t="s">
        <v>32</v>
      </c>
      <c r="AA75" t="s">
        <v>32</v>
      </c>
      <c r="AB75" t="s">
        <v>32</v>
      </c>
      <c r="AC75" t="s">
        <v>32</v>
      </c>
      <c r="AD75" t="s">
        <v>32</v>
      </c>
    </row>
    <row r="76" spans="1:30" hidden="1" x14ac:dyDescent="0.2">
      <c r="A76">
        <v>5</v>
      </c>
      <c r="B76">
        <v>63</v>
      </c>
      <c r="C76" t="s">
        <v>30</v>
      </c>
      <c r="D76" t="s">
        <v>33</v>
      </c>
      <c r="E76" t="s">
        <v>35</v>
      </c>
      <c r="F76">
        <v>47473</v>
      </c>
      <c r="G76">
        <v>0</v>
      </c>
      <c r="H76">
        <v>0</v>
      </c>
      <c r="I76">
        <v>0</v>
      </c>
      <c r="J76">
        <v>1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 t="s">
        <v>32</v>
      </c>
      <c r="X76" t="s">
        <v>32</v>
      </c>
      <c r="Y76" t="s">
        <v>32</v>
      </c>
      <c r="Z76" t="s">
        <v>32</v>
      </c>
      <c r="AA76" t="s">
        <v>32</v>
      </c>
      <c r="AB76" t="s">
        <v>32</v>
      </c>
      <c r="AC76" t="s">
        <v>32</v>
      </c>
      <c r="AD76" t="s">
        <v>32</v>
      </c>
    </row>
    <row r="77" spans="1:30" x14ac:dyDescent="0.2">
      <c r="A77">
        <v>5</v>
      </c>
      <c r="B77">
        <v>63</v>
      </c>
      <c r="C77" t="s">
        <v>30</v>
      </c>
      <c r="D77" t="s">
        <v>36</v>
      </c>
      <c r="E77" t="s">
        <v>70</v>
      </c>
      <c r="F77">
        <v>50227</v>
      </c>
      <c r="G77">
        <v>0</v>
      </c>
      <c r="H77">
        <v>0</v>
      </c>
      <c r="I77">
        <v>0</v>
      </c>
      <c r="J77">
        <v>1</v>
      </c>
      <c r="K77" t="s">
        <v>73</v>
      </c>
      <c r="L77" t="s">
        <v>72</v>
      </c>
      <c r="M77" t="s">
        <v>108</v>
      </c>
      <c r="N77" t="s">
        <v>49</v>
      </c>
      <c r="O77" t="s">
        <v>43</v>
      </c>
      <c r="P77" t="s">
        <v>42</v>
      </c>
      <c r="Q77">
        <v>1</v>
      </c>
      <c r="R77">
        <v>1</v>
      </c>
      <c r="S77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</row>
    <row r="78" spans="1:30" x14ac:dyDescent="0.2">
      <c r="A78">
        <v>5</v>
      </c>
      <c r="B78">
        <v>63</v>
      </c>
      <c r="C78" t="s">
        <v>30</v>
      </c>
      <c r="D78" t="s">
        <v>44</v>
      </c>
      <c r="E78" t="s">
        <v>57</v>
      </c>
      <c r="F78">
        <v>100904</v>
      </c>
      <c r="G78">
        <v>1</v>
      </c>
      <c r="H78">
        <v>1</v>
      </c>
      <c r="I78">
        <v>1</v>
      </c>
      <c r="J78">
        <v>0</v>
      </c>
      <c r="K78" t="s">
        <v>58</v>
      </c>
      <c r="L78" t="s">
        <v>60</v>
      </c>
      <c r="M78" t="s">
        <v>109</v>
      </c>
      <c r="N78" t="s">
        <v>43</v>
      </c>
      <c r="O78" t="s">
        <v>41</v>
      </c>
      <c r="P78" t="s">
        <v>49</v>
      </c>
      <c r="Q78">
        <v>0</v>
      </c>
      <c r="R78">
        <v>1</v>
      </c>
      <c r="S78">
        <v>0</v>
      </c>
      <c r="T78">
        <v>1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0</v>
      </c>
      <c r="AD78">
        <v>0</v>
      </c>
    </row>
    <row r="79" spans="1:30" hidden="1" x14ac:dyDescent="0.2">
      <c r="A79">
        <v>5</v>
      </c>
      <c r="B79">
        <v>63</v>
      </c>
      <c r="C79" t="s">
        <v>30</v>
      </c>
      <c r="D79" t="s">
        <v>55</v>
      </c>
      <c r="E79" t="s">
        <v>65</v>
      </c>
      <c r="F79">
        <v>73959</v>
      </c>
      <c r="G79">
        <v>1</v>
      </c>
      <c r="H79">
        <v>1</v>
      </c>
      <c r="I79">
        <v>0</v>
      </c>
      <c r="J79">
        <v>0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>
        <v>1</v>
      </c>
      <c r="S79">
        <v>0</v>
      </c>
      <c r="T79">
        <v>1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0</v>
      </c>
      <c r="AD79">
        <v>0</v>
      </c>
    </row>
    <row r="80" spans="1:30" x14ac:dyDescent="0.2">
      <c r="A80">
        <v>5</v>
      </c>
      <c r="B80">
        <v>63</v>
      </c>
      <c r="C80" t="s">
        <v>30</v>
      </c>
      <c r="D80" t="s">
        <v>36</v>
      </c>
      <c r="E80" t="s">
        <v>51</v>
      </c>
      <c r="F80">
        <v>35828</v>
      </c>
      <c r="G80">
        <v>0</v>
      </c>
      <c r="H80">
        <v>1</v>
      </c>
      <c r="I80">
        <v>0</v>
      </c>
      <c r="J80">
        <v>0</v>
      </c>
      <c r="K80" t="s">
        <v>97</v>
      </c>
      <c r="L80" t="s">
        <v>53</v>
      </c>
      <c r="M80" t="s">
        <v>54</v>
      </c>
      <c r="N80" t="s">
        <v>50</v>
      </c>
      <c r="O80" t="s">
        <v>49</v>
      </c>
      <c r="P80" t="s">
        <v>41</v>
      </c>
      <c r="Q80">
        <v>0</v>
      </c>
      <c r="R80">
        <v>1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2">
      <c r="A81">
        <v>5</v>
      </c>
      <c r="B81">
        <v>63</v>
      </c>
      <c r="C81" t="s">
        <v>30</v>
      </c>
      <c r="D81" t="s">
        <v>44</v>
      </c>
      <c r="E81" t="s">
        <v>45</v>
      </c>
      <c r="F81">
        <v>62681</v>
      </c>
      <c r="G81">
        <v>0</v>
      </c>
      <c r="H81">
        <v>0</v>
      </c>
      <c r="I81">
        <v>1</v>
      </c>
      <c r="J81">
        <v>0</v>
      </c>
      <c r="K81" t="s">
        <v>46</v>
      </c>
      <c r="L81" t="s">
        <v>48</v>
      </c>
      <c r="M81" t="s">
        <v>115</v>
      </c>
      <c r="N81" t="s">
        <v>49</v>
      </c>
      <c r="O81" t="s">
        <v>43</v>
      </c>
      <c r="P81" t="s">
        <v>42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hidden="1" x14ac:dyDescent="0.2">
      <c r="A82">
        <v>5</v>
      </c>
      <c r="B82">
        <v>63</v>
      </c>
      <c r="C82" t="s">
        <v>30</v>
      </c>
      <c r="D82" t="s">
        <v>55</v>
      </c>
      <c r="E82" t="s">
        <v>56</v>
      </c>
      <c r="F82">
        <v>27223</v>
      </c>
      <c r="G82">
        <v>1</v>
      </c>
      <c r="H82">
        <v>0</v>
      </c>
      <c r="I82">
        <v>0</v>
      </c>
      <c r="J82">
        <v>0</v>
      </c>
      <c r="K82" t="s">
        <v>32</v>
      </c>
      <c r="L82" t="s">
        <v>32</v>
      </c>
      <c r="M82" t="s">
        <v>32</v>
      </c>
      <c r="N82" t="s">
        <v>32</v>
      </c>
      <c r="O82" t="s">
        <v>32</v>
      </c>
      <c r="P82" t="s">
        <v>32</v>
      </c>
      <c r="Q82" t="s">
        <v>32</v>
      </c>
      <c r="R82">
        <v>1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">
      <c r="A83">
        <v>5</v>
      </c>
      <c r="B83">
        <v>63</v>
      </c>
      <c r="C83" t="s">
        <v>30</v>
      </c>
      <c r="D83" t="s">
        <v>36</v>
      </c>
      <c r="E83" t="s">
        <v>37</v>
      </c>
      <c r="F83">
        <v>44632</v>
      </c>
      <c r="G83">
        <v>0</v>
      </c>
      <c r="H83">
        <v>0</v>
      </c>
      <c r="I83">
        <v>1</v>
      </c>
      <c r="J83">
        <v>0</v>
      </c>
      <c r="K83" t="s">
        <v>40</v>
      </c>
      <c r="L83" t="s">
        <v>38</v>
      </c>
      <c r="M83" t="s">
        <v>92</v>
      </c>
      <c r="N83" t="s">
        <v>43</v>
      </c>
      <c r="O83" t="s">
        <v>41</v>
      </c>
      <c r="P83" t="s">
        <v>49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">
      <c r="A84">
        <v>5</v>
      </c>
      <c r="B84">
        <v>63</v>
      </c>
      <c r="C84" t="s">
        <v>30</v>
      </c>
      <c r="D84" t="s">
        <v>44</v>
      </c>
      <c r="E84" t="s">
        <v>66</v>
      </c>
      <c r="F84">
        <v>59986</v>
      </c>
      <c r="G84">
        <v>0</v>
      </c>
      <c r="H84">
        <v>1</v>
      </c>
      <c r="I84">
        <v>0</v>
      </c>
      <c r="J84">
        <v>0</v>
      </c>
      <c r="K84" t="s">
        <v>67</v>
      </c>
      <c r="L84" t="s">
        <v>95</v>
      </c>
      <c r="M84" t="s">
        <v>96</v>
      </c>
      <c r="N84" t="s">
        <v>43</v>
      </c>
      <c r="O84" t="s">
        <v>42</v>
      </c>
      <c r="P84" t="s">
        <v>49</v>
      </c>
      <c r="Q84">
        <v>1</v>
      </c>
      <c r="R84">
        <v>1</v>
      </c>
      <c r="S84">
        <v>0</v>
      </c>
      <c r="T84">
        <v>1</v>
      </c>
      <c r="U84">
        <v>0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>
        <v>5</v>
      </c>
      <c r="B85">
        <v>63</v>
      </c>
      <c r="C85" t="s">
        <v>30</v>
      </c>
      <c r="D85" t="s">
        <v>36</v>
      </c>
      <c r="E85" t="s">
        <v>61</v>
      </c>
      <c r="F85">
        <v>37739</v>
      </c>
      <c r="G85">
        <v>1</v>
      </c>
      <c r="H85">
        <v>1</v>
      </c>
      <c r="I85">
        <v>0</v>
      </c>
      <c r="J85">
        <v>0</v>
      </c>
      <c r="K85" t="s">
        <v>64</v>
      </c>
      <c r="L85" t="s">
        <v>63</v>
      </c>
      <c r="M85" t="s">
        <v>94</v>
      </c>
      <c r="N85" t="s">
        <v>49</v>
      </c>
      <c r="O85" t="s">
        <v>43</v>
      </c>
      <c r="P85" t="s">
        <v>41</v>
      </c>
      <c r="Q85">
        <v>0</v>
      </c>
      <c r="R85">
        <v>1</v>
      </c>
      <c r="S85">
        <v>0</v>
      </c>
      <c r="T85">
        <v>1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0</v>
      </c>
      <c r="AD85">
        <v>0</v>
      </c>
    </row>
    <row r="86" spans="1:30" hidden="1" x14ac:dyDescent="0.2">
      <c r="A86">
        <v>5</v>
      </c>
      <c r="B86">
        <v>63</v>
      </c>
      <c r="C86" t="s">
        <v>30</v>
      </c>
      <c r="D86" t="s">
        <v>55</v>
      </c>
      <c r="E86" t="s">
        <v>78</v>
      </c>
      <c r="F86">
        <v>42324</v>
      </c>
      <c r="G86">
        <v>0</v>
      </c>
      <c r="H86">
        <v>0</v>
      </c>
      <c r="I86">
        <v>0</v>
      </c>
      <c r="J86">
        <v>1</v>
      </c>
      <c r="K86" t="s">
        <v>32</v>
      </c>
      <c r="L86" t="s">
        <v>32</v>
      </c>
      <c r="M86" t="s">
        <v>32</v>
      </c>
      <c r="N86" t="s">
        <v>32</v>
      </c>
      <c r="O86" t="s">
        <v>32</v>
      </c>
      <c r="P86" t="s">
        <v>32</v>
      </c>
      <c r="Q86" t="s">
        <v>32</v>
      </c>
      <c r="R86">
        <v>1</v>
      </c>
      <c r="S86">
        <v>0</v>
      </c>
      <c r="T86">
        <v>1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0</v>
      </c>
      <c r="AD86">
        <v>0</v>
      </c>
    </row>
    <row r="87" spans="1:30" x14ac:dyDescent="0.2">
      <c r="A87">
        <v>5</v>
      </c>
      <c r="B87">
        <v>63</v>
      </c>
      <c r="C87" t="s">
        <v>30</v>
      </c>
      <c r="D87" t="s">
        <v>44</v>
      </c>
      <c r="E87" t="s">
        <v>74</v>
      </c>
      <c r="F87">
        <v>81165</v>
      </c>
      <c r="G87">
        <v>1</v>
      </c>
      <c r="H87">
        <v>0</v>
      </c>
      <c r="I87">
        <v>0</v>
      </c>
      <c r="J87">
        <v>0</v>
      </c>
      <c r="K87" t="s">
        <v>116</v>
      </c>
      <c r="L87" t="s">
        <v>106</v>
      </c>
      <c r="M87" t="s">
        <v>75</v>
      </c>
      <c r="N87" t="s">
        <v>42</v>
      </c>
      <c r="O87" t="s">
        <v>49</v>
      </c>
      <c r="P87" t="s">
        <v>43</v>
      </c>
      <c r="Q87">
        <v>1</v>
      </c>
      <c r="R87">
        <v>1</v>
      </c>
      <c r="S87">
        <v>0</v>
      </c>
      <c r="T87">
        <v>1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">
      <c r="A88">
        <v>5</v>
      </c>
      <c r="B88">
        <v>63</v>
      </c>
      <c r="C88" t="s">
        <v>30</v>
      </c>
      <c r="D88" t="s">
        <v>36</v>
      </c>
      <c r="E88" t="s">
        <v>79</v>
      </c>
      <c r="F88">
        <v>37518</v>
      </c>
      <c r="G88">
        <v>1</v>
      </c>
      <c r="H88">
        <v>0</v>
      </c>
      <c r="I88">
        <v>1</v>
      </c>
      <c r="J88">
        <v>0</v>
      </c>
      <c r="K88" t="s">
        <v>99</v>
      </c>
      <c r="L88" t="s">
        <v>82</v>
      </c>
      <c r="M88" t="s">
        <v>100</v>
      </c>
      <c r="N88" t="s">
        <v>43</v>
      </c>
      <c r="O88" t="s">
        <v>41</v>
      </c>
      <c r="P88" t="s">
        <v>49</v>
      </c>
      <c r="Q88">
        <v>0</v>
      </c>
      <c r="R88">
        <v>1</v>
      </c>
      <c r="S88">
        <v>0</v>
      </c>
      <c r="T88">
        <v>1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</row>
    <row r="89" spans="1:30" x14ac:dyDescent="0.2">
      <c r="A89">
        <v>5</v>
      </c>
      <c r="B89">
        <v>63</v>
      </c>
      <c r="C89" t="s">
        <v>30</v>
      </c>
      <c r="D89" t="s">
        <v>44</v>
      </c>
      <c r="E89" t="s">
        <v>83</v>
      </c>
      <c r="F89">
        <v>31169</v>
      </c>
      <c r="G89">
        <v>1</v>
      </c>
      <c r="H89">
        <v>0</v>
      </c>
      <c r="I89">
        <v>0</v>
      </c>
      <c r="J89">
        <v>0</v>
      </c>
      <c r="K89" t="s">
        <v>117</v>
      </c>
      <c r="L89" t="s">
        <v>86</v>
      </c>
      <c r="M89" t="s">
        <v>85</v>
      </c>
      <c r="N89" t="s">
        <v>42</v>
      </c>
      <c r="O89" t="s">
        <v>50</v>
      </c>
      <c r="P89" t="s">
        <v>41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hidden="1" x14ac:dyDescent="0.2">
      <c r="A90">
        <v>5</v>
      </c>
      <c r="B90">
        <v>63</v>
      </c>
      <c r="C90" t="s">
        <v>30</v>
      </c>
      <c r="D90" t="s">
        <v>55</v>
      </c>
      <c r="E90" t="s">
        <v>87</v>
      </c>
      <c r="F90">
        <v>39980</v>
      </c>
      <c r="G90">
        <v>0</v>
      </c>
      <c r="H90">
        <v>1</v>
      </c>
      <c r="I90">
        <v>1</v>
      </c>
      <c r="J90">
        <v>0</v>
      </c>
      <c r="K90" t="s">
        <v>32</v>
      </c>
      <c r="L90" t="s">
        <v>32</v>
      </c>
      <c r="M90" t="s">
        <v>32</v>
      </c>
      <c r="N90" t="s">
        <v>32</v>
      </c>
      <c r="O90" t="s">
        <v>32</v>
      </c>
      <c r="P90" t="s">
        <v>32</v>
      </c>
      <c r="Q90" t="s">
        <v>32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hidden="1" x14ac:dyDescent="0.2">
      <c r="A91">
        <v>5</v>
      </c>
      <c r="B91">
        <v>63</v>
      </c>
      <c r="C91" t="s">
        <v>30</v>
      </c>
      <c r="D91" t="s">
        <v>88</v>
      </c>
      <c r="E91" t="s">
        <v>32</v>
      </c>
      <c r="F91">
        <v>145034</v>
      </c>
      <c r="G91" t="s">
        <v>118</v>
      </c>
      <c r="H91" t="s">
        <v>119</v>
      </c>
      <c r="J91" t="s">
        <v>32</v>
      </c>
      <c r="K91" t="s">
        <v>32</v>
      </c>
      <c r="L91" t="s">
        <v>32</v>
      </c>
      <c r="M91" t="s">
        <v>32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 t="s">
        <v>32</v>
      </c>
      <c r="T91" t="s">
        <v>32</v>
      </c>
      <c r="U91" t="s">
        <v>32</v>
      </c>
      <c r="V91" t="s">
        <v>32</v>
      </c>
      <c r="W91" t="s">
        <v>32</v>
      </c>
      <c r="X91" t="s">
        <v>32</v>
      </c>
      <c r="Y91" t="s">
        <v>32</v>
      </c>
      <c r="Z91" t="s">
        <v>32</v>
      </c>
      <c r="AA91" t="s">
        <v>32</v>
      </c>
      <c r="AB91" t="s">
        <v>32</v>
      </c>
      <c r="AC91" t="s">
        <v>32</v>
      </c>
      <c r="AD91" t="s">
        <v>32</v>
      </c>
    </row>
    <row r="92" spans="1:30" hidden="1" x14ac:dyDescent="0.2">
      <c r="A92">
        <v>6</v>
      </c>
      <c r="B92">
        <v>29</v>
      </c>
      <c r="C92" t="s">
        <v>30</v>
      </c>
      <c r="D92" t="s">
        <v>31</v>
      </c>
      <c r="E92" t="s">
        <v>32</v>
      </c>
      <c r="F92">
        <v>5847074</v>
      </c>
      <c r="G92" t="s">
        <v>32</v>
      </c>
      <c r="H92" t="s">
        <v>32</v>
      </c>
      <c r="I92" t="s">
        <v>32</v>
      </c>
      <c r="J92" t="s">
        <v>32</v>
      </c>
      <c r="K92" t="s">
        <v>32</v>
      </c>
      <c r="L92" t="s">
        <v>32</v>
      </c>
      <c r="M92" t="s">
        <v>32</v>
      </c>
      <c r="N92" t="s">
        <v>32</v>
      </c>
      <c r="O92" t="s">
        <v>32</v>
      </c>
      <c r="P92" t="s">
        <v>32</v>
      </c>
      <c r="Q92" t="s">
        <v>32</v>
      </c>
      <c r="R92" t="s">
        <v>32</v>
      </c>
      <c r="S92" t="s">
        <v>32</v>
      </c>
      <c r="T92" t="s">
        <v>32</v>
      </c>
      <c r="U92" t="s">
        <v>32</v>
      </c>
      <c r="V92" t="s">
        <v>32</v>
      </c>
      <c r="W92" t="s">
        <v>32</v>
      </c>
      <c r="X92" t="s">
        <v>32</v>
      </c>
      <c r="Y92" t="s">
        <v>32</v>
      </c>
      <c r="Z92" t="s">
        <v>32</v>
      </c>
      <c r="AA92" t="s">
        <v>32</v>
      </c>
      <c r="AB92" t="s">
        <v>32</v>
      </c>
      <c r="AC92" t="s">
        <v>32</v>
      </c>
      <c r="AD92" t="s">
        <v>32</v>
      </c>
    </row>
    <row r="93" spans="1:30" hidden="1" x14ac:dyDescent="0.2">
      <c r="A93">
        <v>6</v>
      </c>
      <c r="B93">
        <v>29</v>
      </c>
      <c r="C93" t="s">
        <v>30</v>
      </c>
      <c r="D93" t="s">
        <v>33</v>
      </c>
      <c r="E93" t="s">
        <v>34</v>
      </c>
      <c r="F93">
        <v>86649</v>
      </c>
      <c r="G93">
        <v>0</v>
      </c>
      <c r="H93">
        <v>1</v>
      </c>
      <c r="I93">
        <v>1</v>
      </c>
      <c r="J93">
        <v>0</v>
      </c>
      <c r="K93" t="s">
        <v>32</v>
      </c>
      <c r="L93" t="s">
        <v>32</v>
      </c>
      <c r="M93" t="s">
        <v>32</v>
      </c>
      <c r="N93" t="s">
        <v>32</v>
      </c>
      <c r="O93" t="s">
        <v>32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  <c r="X93" t="s">
        <v>32</v>
      </c>
      <c r="Y93" t="s">
        <v>32</v>
      </c>
      <c r="Z93" t="s">
        <v>32</v>
      </c>
      <c r="AA93" t="s">
        <v>32</v>
      </c>
      <c r="AB93" t="s">
        <v>32</v>
      </c>
      <c r="AC93" t="s">
        <v>32</v>
      </c>
      <c r="AD93" t="s">
        <v>32</v>
      </c>
    </row>
    <row r="94" spans="1:30" hidden="1" x14ac:dyDescent="0.2">
      <c r="A94">
        <v>6</v>
      </c>
      <c r="B94">
        <v>29</v>
      </c>
      <c r="C94" t="s">
        <v>30</v>
      </c>
      <c r="D94" t="s">
        <v>33</v>
      </c>
      <c r="E94" t="s">
        <v>35</v>
      </c>
      <c r="F94">
        <v>78673</v>
      </c>
      <c r="G94">
        <v>0</v>
      </c>
      <c r="H94">
        <v>0</v>
      </c>
      <c r="I94">
        <v>0</v>
      </c>
      <c r="J94">
        <v>1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 t="s">
        <v>32</v>
      </c>
      <c r="AA94" t="s">
        <v>32</v>
      </c>
      <c r="AB94" t="s">
        <v>32</v>
      </c>
      <c r="AC94" t="s">
        <v>32</v>
      </c>
      <c r="AD94" t="s">
        <v>32</v>
      </c>
    </row>
    <row r="95" spans="1:30" x14ac:dyDescent="0.2">
      <c r="A95">
        <v>6</v>
      </c>
      <c r="B95">
        <v>29</v>
      </c>
      <c r="C95" t="s">
        <v>30</v>
      </c>
      <c r="D95" t="s">
        <v>36</v>
      </c>
      <c r="E95" t="s">
        <v>51</v>
      </c>
      <c r="F95">
        <v>71717</v>
      </c>
      <c r="G95">
        <v>1</v>
      </c>
      <c r="H95">
        <v>1</v>
      </c>
      <c r="I95">
        <v>1</v>
      </c>
      <c r="J95">
        <v>0</v>
      </c>
      <c r="K95" t="s">
        <v>52</v>
      </c>
      <c r="L95" t="s">
        <v>54</v>
      </c>
      <c r="M95" t="s">
        <v>120</v>
      </c>
      <c r="N95" t="s">
        <v>43</v>
      </c>
      <c r="O95" t="s">
        <v>41</v>
      </c>
      <c r="P95" t="s">
        <v>42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</row>
    <row r="96" spans="1:30" x14ac:dyDescent="0.2">
      <c r="A96">
        <v>6</v>
      </c>
      <c r="B96">
        <v>29</v>
      </c>
      <c r="C96" t="s">
        <v>30</v>
      </c>
      <c r="D96" t="s">
        <v>44</v>
      </c>
      <c r="E96" t="s">
        <v>45</v>
      </c>
      <c r="F96">
        <v>97524</v>
      </c>
      <c r="G96">
        <v>1</v>
      </c>
      <c r="H96">
        <v>1</v>
      </c>
      <c r="I96">
        <v>0</v>
      </c>
      <c r="J96">
        <v>0</v>
      </c>
      <c r="K96" t="s">
        <v>98</v>
      </c>
      <c r="L96" t="s">
        <v>46</v>
      </c>
      <c r="M96" t="s">
        <v>48</v>
      </c>
      <c r="N96" t="s">
        <v>41</v>
      </c>
      <c r="O96" t="s">
        <v>49</v>
      </c>
      <c r="P96" t="s">
        <v>43</v>
      </c>
      <c r="Q96">
        <v>0</v>
      </c>
      <c r="R96">
        <v>1</v>
      </c>
      <c r="S96">
        <v>0</v>
      </c>
      <c r="T96">
        <v>1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</row>
    <row r="97" spans="1:30" x14ac:dyDescent="0.2">
      <c r="A97">
        <v>6</v>
      </c>
      <c r="B97">
        <v>29</v>
      </c>
      <c r="C97" t="s">
        <v>30</v>
      </c>
      <c r="D97" t="s">
        <v>36</v>
      </c>
      <c r="E97" t="s">
        <v>70</v>
      </c>
      <c r="F97">
        <v>92831</v>
      </c>
      <c r="G97">
        <v>1</v>
      </c>
      <c r="H97">
        <v>1</v>
      </c>
      <c r="I97">
        <v>1</v>
      </c>
      <c r="J97">
        <v>0</v>
      </c>
      <c r="K97" t="s">
        <v>108</v>
      </c>
      <c r="L97" t="s">
        <v>73</v>
      </c>
      <c r="M97" t="s">
        <v>72</v>
      </c>
      <c r="N97" t="s">
        <v>42</v>
      </c>
      <c r="O97" t="s">
        <v>49</v>
      </c>
      <c r="P97" t="s">
        <v>43</v>
      </c>
      <c r="Q97">
        <v>1</v>
      </c>
      <c r="R97">
        <v>1</v>
      </c>
      <c r="S97">
        <v>0</v>
      </c>
      <c r="T97">
        <v>1</v>
      </c>
      <c r="U97">
        <v>0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0</v>
      </c>
      <c r="AD97">
        <v>0</v>
      </c>
    </row>
    <row r="98" spans="1:30" hidden="1" x14ac:dyDescent="0.2">
      <c r="A98">
        <v>6</v>
      </c>
      <c r="B98">
        <v>29</v>
      </c>
      <c r="C98" t="s">
        <v>30</v>
      </c>
      <c r="D98" t="s">
        <v>55</v>
      </c>
      <c r="E98" t="s">
        <v>87</v>
      </c>
      <c r="F98">
        <v>62687</v>
      </c>
      <c r="G98">
        <v>0</v>
      </c>
      <c r="H98">
        <v>1</v>
      </c>
      <c r="I98">
        <v>1</v>
      </c>
      <c r="J98">
        <v>0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 t="s">
        <v>32</v>
      </c>
      <c r="Q98" t="s">
        <v>32</v>
      </c>
      <c r="R98">
        <v>1</v>
      </c>
      <c r="S98">
        <v>0</v>
      </c>
      <c r="T98">
        <v>1</v>
      </c>
      <c r="U98">
        <v>0</v>
      </c>
      <c r="V98">
        <v>0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0</v>
      </c>
      <c r="AD98">
        <v>0</v>
      </c>
    </row>
    <row r="99" spans="1:30" x14ac:dyDescent="0.2">
      <c r="A99">
        <v>6</v>
      </c>
      <c r="B99">
        <v>29</v>
      </c>
      <c r="C99" t="s">
        <v>30</v>
      </c>
      <c r="D99" t="s">
        <v>44</v>
      </c>
      <c r="E99" t="s">
        <v>66</v>
      </c>
      <c r="F99">
        <v>48629</v>
      </c>
      <c r="G99">
        <v>1</v>
      </c>
      <c r="H99">
        <v>1</v>
      </c>
      <c r="I99">
        <v>0</v>
      </c>
      <c r="J99">
        <v>0</v>
      </c>
      <c r="K99" t="s">
        <v>96</v>
      </c>
      <c r="L99" t="s">
        <v>67</v>
      </c>
      <c r="M99" t="s">
        <v>68</v>
      </c>
      <c r="N99" t="s">
        <v>49</v>
      </c>
      <c r="O99" t="s">
        <v>43</v>
      </c>
      <c r="P99" t="s">
        <v>41</v>
      </c>
      <c r="Q99">
        <v>0</v>
      </c>
      <c r="R99">
        <v>1</v>
      </c>
      <c r="S99">
        <v>0</v>
      </c>
      <c r="T99">
        <v>1</v>
      </c>
      <c r="U99">
        <v>1</v>
      </c>
      <c r="V99">
        <v>0</v>
      </c>
      <c r="W99">
        <v>1</v>
      </c>
      <c r="X99">
        <v>0</v>
      </c>
      <c r="Y99">
        <v>1</v>
      </c>
      <c r="Z99">
        <v>0</v>
      </c>
      <c r="AA99">
        <v>1</v>
      </c>
      <c r="AB99">
        <v>0</v>
      </c>
      <c r="AC99">
        <v>0</v>
      </c>
      <c r="AD99">
        <v>0</v>
      </c>
    </row>
    <row r="100" spans="1:30" x14ac:dyDescent="0.2">
      <c r="A100">
        <v>6</v>
      </c>
      <c r="B100">
        <v>29</v>
      </c>
      <c r="C100" t="s">
        <v>30</v>
      </c>
      <c r="D100" t="s">
        <v>36</v>
      </c>
      <c r="E100" t="s">
        <v>61</v>
      </c>
      <c r="F100">
        <v>49916</v>
      </c>
      <c r="G100">
        <v>1</v>
      </c>
      <c r="H100">
        <v>1</v>
      </c>
      <c r="I100">
        <v>1</v>
      </c>
      <c r="J100">
        <v>0</v>
      </c>
      <c r="K100" t="s">
        <v>62</v>
      </c>
      <c r="L100" t="s">
        <v>64</v>
      </c>
      <c r="M100" t="s">
        <v>121</v>
      </c>
      <c r="N100" t="s">
        <v>50</v>
      </c>
      <c r="O100" t="s">
        <v>49</v>
      </c>
      <c r="P100" t="s">
        <v>42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1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</row>
    <row r="101" spans="1:30" hidden="1" x14ac:dyDescent="0.2">
      <c r="A101">
        <v>6</v>
      </c>
      <c r="B101">
        <v>29</v>
      </c>
      <c r="C101" t="s">
        <v>30</v>
      </c>
      <c r="D101" t="s">
        <v>55</v>
      </c>
      <c r="E101" t="s">
        <v>56</v>
      </c>
      <c r="F101">
        <v>31492</v>
      </c>
      <c r="G101">
        <v>1</v>
      </c>
      <c r="H101">
        <v>0</v>
      </c>
      <c r="I101">
        <v>0</v>
      </c>
      <c r="J101">
        <v>0</v>
      </c>
      <c r="K101" t="s">
        <v>32</v>
      </c>
      <c r="L101" t="s">
        <v>32</v>
      </c>
      <c r="M101" t="s">
        <v>32</v>
      </c>
      <c r="N101" t="s">
        <v>32</v>
      </c>
      <c r="O101" t="s">
        <v>32</v>
      </c>
      <c r="P101" t="s">
        <v>32</v>
      </c>
      <c r="Q101" t="s">
        <v>32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</row>
    <row r="102" spans="1:30" x14ac:dyDescent="0.2">
      <c r="A102">
        <v>6</v>
      </c>
      <c r="B102">
        <v>29</v>
      </c>
      <c r="C102" t="s">
        <v>30</v>
      </c>
      <c r="D102" t="s">
        <v>44</v>
      </c>
      <c r="E102" t="s">
        <v>74</v>
      </c>
      <c r="F102">
        <v>62135</v>
      </c>
      <c r="G102">
        <v>1</v>
      </c>
      <c r="H102">
        <v>0</v>
      </c>
      <c r="I102">
        <v>1</v>
      </c>
      <c r="J102">
        <v>0</v>
      </c>
      <c r="K102" t="s">
        <v>75</v>
      </c>
      <c r="L102" t="s">
        <v>76</v>
      </c>
      <c r="M102" t="s">
        <v>106</v>
      </c>
      <c r="N102" t="s">
        <v>43</v>
      </c>
      <c r="O102" t="s">
        <v>41</v>
      </c>
      <c r="P102" t="s">
        <v>49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0</v>
      </c>
    </row>
    <row r="103" spans="1:30" x14ac:dyDescent="0.2">
      <c r="A103">
        <v>6</v>
      </c>
      <c r="B103">
        <v>29</v>
      </c>
      <c r="C103" t="s">
        <v>30</v>
      </c>
      <c r="D103" t="s">
        <v>36</v>
      </c>
      <c r="E103" t="s">
        <v>37</v>
      </c>
      <c r="F103">
        <v>30883</v>
      </c>
      <c r="G103">
        <v>1</v>
      </c>
      <c r="H103">
        <v>1</v>
      </c>
      <c r="I103">
        <v>1</v>
      </c>
      <c r="J103">
        <v>0</v>
      </c>
      <c r="K103" t="s">
        <v>122</v>
      </c>
      <c r="L103" t="s">
        <v>92</v>
      </c>
      <c r="M103" t="s">
        <v>40</v>
      </c>
      <c r="N103" t="s">
        <v>50</v>
      </c>
      <c r="O103" t="s">
        <v>49</v>
      </c>
      <c r="P103" t="s">
        <v>43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</row>
    <row r="104" spans="1:30" x14ac:dyDescent="0.2">
      <c r="A104">
        <v>6</v>
      </c>
      <c r="B104">
        <v>29</v>
      </c>
      <c r="C104" t="s">
        <v>30</v>
      </c>
      <c r="D104" t="s">
        <v>44</v>
      </c>
      <c r="E104" t="s">
        <v>83</v>
      </c>
      <c r="F104">
        <v>48095</v>
      </c>
      <c r="G104">
        <v>0</v>
      </c>
      <c r="H104">
        <v>1</v>
      </c>
      <c r="I104">
        <v>0</v>
      </c>
      <c r="J104">
        <v>0</v>
      </c>
      <c r="K104" t="s">
        <v>84</v>
      </c>
      <c r="L104" t="s">
        <v>117</v>
      </c>
      <c r="M104" t="s">
        <v>101</v>
      </c>
      <c r="N104" t="s">
        <v>43</v>
      </c>
      <c r="O104" t="s">
        <v>42</v>
      </c>
      <c r="P104" t="s">
        <v>49</v>
      </c>
      <c r="Q104">
        <v>1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hidden="1" x14ac:dyDescent="0.2">
      <c r="A105">
        <v>6</v>
      </c>
      <c r="B105">
        <v>29</v>
      </c>
      <c r="C105" t="s">
        <v>30</v>
      </c>
      <c r="D105" t="s">
        <v>55</v>
      </c>
      <c r="E105" t="s">
        <v>78</v>
      </c>
      <c r="F105">
        <v>49094</v>
      </c>
      <c r="G105">
        <v>0</v>
      </c>
      <c r="H105">
        <v>0</v>
      </c>
      <c r="I105">
        <v>0</v>
      </c>
      <c r="J105">
        <v>1</v>
      </c>
      <c r="K105" t="s">
        <v>32</v>
      </c>
      <c r="L105" t="s">
        <v>32</v>
      </c>
      <c r="M105" t="s">
        <v>32</v>
      </c>
      <c r="N105" t="s">
        <v>32</v>
      </c>
      <c r="O105" t="s">
        <v>32</v>
      </c>
      <c r="P105" t="s">
        <v>32</v>
      </c>
      <c r="Q105" t="s">
        <v>32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">
      <c r="A106">
        <v>6</v>
      </c>
      <c r="B106">
        <v>29</v>
      </c>
      <c r="C106" t="s">
        <v>30</v>
      </c>
      <c r="D106" t="s">
        <v>36</v>
      </c>
      <c r="E106" t="s">
        <v>79</v>
      </c>
      <c r="F106">
        <v>28880</v>
      </c>
      <c r="G106">
        <v>1</v>
      </c>
      <c r="H106">
        <v>1</v>
      </c>
      <c r="I106">
        <v>1</v>
      </c>
      <c r="J106">
        <v>0</v>
      </c>
      <c r="K106" t="s">
        <v>100</v>
      </c>
      <c r="L106" t="s">
        <v>80</v>
      </c>
      <c r="M106" t="s">
        <v>82</v>
      </c>
      <c r="N106" t="s">
        <v>49</v>
      </c>
      <c r="O106" t="s">
        <v>50</v>
      </c>
      <c r="P106" t="s">
        <v>41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1</v>
      </c>
      <c r="Z106">
        <v>1</v>
      </c>
      <c r="AA106">
        <v>0</v>
      </c>
      <c r="AB106">
        <v>1</v>
      </c>
      <c r="AC106">
        <v>0</v>
      </c>
      <c r="AD106">
        <v>0</v>
      </c>
    </row>
    <row r="107" spans="1:30" x14ac:dyDescent="0.2">
      <c r="A107">
        <v>6</v>
      </c>
      <c r="B107">
        <v>29</v>
      </c>
      <c r="C107" t="s">
        <v>30</v>
      </c>
      <c r="D107" t="s">
        <v>44</v>
      </c>
      <c r="E107" t="s">
        <v>57</v>
      </c>
      <c r="F107">
        <v>67351</v>
      </c>
      <c r="G107">
        <v>0</v>
      </c>
      <c r="H107">
        <v>0</v>
      </c>
      <c r="I107">
        <v>1</v>
      </c>
      <c r="J107">
        <v>0</v>
      </c>
      <c r="K107" t="s">
        <v>109</v>
      </c>
      <c r="L107" t="s">
        <v>60</v>
      </c>
      <c r="M107" t="s">
        <v>58</v>
      </c>
      <c r="N107" t="s">
        <v>49</v>
      </c>
      <c r="O107" t="s">
        <v>41</v>
      </c>
      <c r="P107" t="s">
        <v>43</v>
      </c>
      <c r="Q107">
        <v>0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</row>
    <row r="108" spans="1:30" hidden="1" x14ac:dyDescent="0.2">
      <c r="A108">
        <v>6</v>
      </c>
      <c r="B108">
        <v>29</v>
      </c>
      <c r="C108" t="s">
        <v>30</v>
      </c>
      <c r="D108" t="s">
        <v>55</v>
      </c>
      <c r="E108" t="s">
        <v>65</v>
      </c>
      <c r="F108">
        <v>50846</v>
      </c>
      <c r="G108">
        <v>1</v>
      </c>
      <c r="H108">
        <v>0</v>
      </c>
      <c r="I108">
        <v>0</v>
      </c>
      <c r="J108">
        <v>0</v>
      </c>
      <c r="K108" t="s">
        <v>32</v>
      </c>
      <c r="L108" t="s">
        <v>32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</row>
    <row r="109" spans="1:30" hidden="1" x14ac:dyDescent="0.2">
      <c r="A109">
        <v>6</v>
      </c>
      <c r="B109">
        <v>29</v>
      </c>
      <c r="C109" t="s">
        <v>30</v>
      </c>
      <c r="D109" t="s">
        <v>88</v>
      </c>
      <c r="E109" t="s">
        <v>32</v>
      </c>
      <c r="F109">
        <v>595469</v>
      </c>
      <c r="G109" t="s">
        <v>123</v>
      </c>
      <c r="H109" t="s">
        <v>124</v>
      </c>
      <c r="I109" t="s">
        <v>125</v>
      </c>
      <c r="J109" t="s">
        <v>32</v>
      </c>
      <c r="K109" t="s">
        <v>32</v>
      </c>
      <c r="L109" t="s">
        <v>32</v>
      </c>
      <c r="M109" t="s">
        <v>32</v>
      </c>
      <c r="N109" t="s">
        <v>32</v>
      </c>
      <c r="O109" t="s">
        <v>32</v>
      </c>
      <c r="P109" t="s">
        <v>32</v>
      </c>
      <c r="Q109" t="s">
        <v>32</v>
      </c>
      <c r="R109" t="s">
        <v>32</v>
      </c>
      <c r="S109" t="s">
        <v>32</v>
      </c>
      <c r="T109" t="s">
        <v>32</v>
      </c>
      <c r="U109" t="s">
        <v>32</v>
      </c>
      <c r="V109" t="s">
        <v>32</v>
      </c>
      <c r="W109" t="s">
        <v>32</v>
      </c>
      <c r="X109" t="s">
        <v>32</v>
      </c>
      <c r="Y109" t="s">
        <v>32</v>
      </c>
      <c r="Z109" t="s">
        <v>32</v>
      </c>
      <c r="AA109" t="s">
        <v>32</v>
      </c>
      <c r="AB109" t="s">
        <v>32</v>
      </c>
      <c r="AC109" t="s">
        <v>32</v>
      </c>
      <c r="AD109" t="s">
        <v>32</v>
      </c>
    </row>
    <row r="110" spans="1:30" hidden="1" x14ac:dyDescent="0.2">
      <c r="A110">
        <v>7</v>
      </c>
      <c r="B110">
        <v>27</v>
      </c>
      <c r="C110" t="s">
        <v>105</v>
      </c>
      <c r="D110" t="s">
        <v>31</v>
      </c>
      <c r="E110" t="s">
        <v>32</v>
      </c>
      <c r="F110">
        <v>10778</v>
      </c>
      <c r="G110" t="s">
        <v>32</v>
      </c>
      <c r="H110" t="s">
        <v>32</v>
      </c>
      <c r="I110" t="s">
        <v>32</v>
      </c>
      <c r="J110" t="s">
        <v>32</v>
      </c>
      <c r="K110" t="s">
        <v>32</v>
      </c>
      <c r="L110" t="s">
        <v>32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  <c r="X110" t="s">
        <v>32</v>
      </c>
      <c r="Y110" t="s">
        <v>32</v>
      </c>
      <c r="Z110" t="s">
        <v>32</v>
      </c>
      <c r="AA110" t="s">
        <v>32</v>
      </c>
      <c r="AB110" t="s">
        <v>32</v>
      </c>
      <c r="AC110" t="s">
        <v>32</v>
      </c>
      <c r="AD110" t="s">
        <v>32</v>
      </c>
    </row>
    <row r="111" spans="1:30" hidden="1" x14ac:dyDescent="0.2">
      <c r="A111">
        <v>7</v>
      </c>
      <c r="B111">
        <v>27</v>
      </c>
      <c r="C111" t="s">
        <v>105</v>
      </c>
      <c r="D111" t="s">
        <v>33</v>
      </c>
      <c r="E111" t="s">
        <v>34</v>
      </c>
      <c r="F111">
        <v>51507</v>
      </c>
      <c r="G111">
        <v>0</v>
      </c>
      <c r="H111">
        <v>1</v>
      </c>
      <c r="I111">
        <v>0</v>
      </c>
      <c r="J111">
        <v>0</v>
      </c>
      <c r="K111" t="s">
        <v>32</v>
      </c>
      <c r="L111" t="s">
        <v>32</v>
      </c>
      <c r="M111" t="s">
        <v>32</v>
      </c>
      <c r="N111" t="s">
        <v>32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 t="s">
        <v>32</v>
      </c>
      <c r="U111" t="s">
        <v>32</v>
      </c>
      <c r="V111" t="s">
        <v>32</v>
      </c>
      <c r="W111" t="s">
        <v>32</v>
      </c>
      <c r="X111" t="s">
        <v>32</v>
      </c>
      <c r="Y111" t="s">
        <v>32</v>
      </c>
      <c r="Z111" t="s">
        <v>32</v>
      </c>
      <c r="AA111" t="s">
        <v>32</v>
      </c>
      <c r="AB111" t="s">
        <v>32</v>
      </c>
      <c r="AC111" t="s">
        <v>32</v>
      </c>
      <c r="AD111" t="s">
        <v>32</v>
      </c>
    </row>
    <row r="112" spans="1:30" hidden="1" x14ac:dyDescent="0.2">
      <c r="A112">
        <v>7</v>
      </c>
      <c r="B112">
        <v>27</v>
      </c>
      <c r="C112" t="s">
        <v>105</v>
      </c>
      <c r="D112" t="s">
        <v>33</v>
      </c>
      <c r="E112" t="s">
        <v>35</v>
      </c>
      <c r="F112">
        <v>28379</v>
      </c>
      <c r="G112">
        <v>0</v>
      </c>
      <c r="H112">
        <v>0</v>
      </c>
      <c r="I112">
        <v>0</v>
      </c>
      <c r="J112">
        <v>1</v>
      </c>
      <c r="K112" t="s">
        <v>32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32</v>
      </c>
      <c r="U112" t="s">
        <v>32</v>
      </c>
      <c r="V112" t="s">
        <v>32</v>
      </c>
      <c r="W112" t="s">
        <v>32</v>
      </c>
      <c r="X112" t="s">
        <v>32</v>
      </c>
      <c r="Y112" t="s">
        <v>32</v>
      </c>
      <c r="Z112" t="s">
        <v>32</v>
      </c>
      <c r="AA112" t="s">
        <v>32</v>
      </c>
      <c r="AB112" t="s">
        <v>32</v>
      </c>
      <c r="AC112" t="s">
        <v>32</v>
      </c>
      <c r="AD112" t="s">
        <v>32</v>
      </c>
    </row>
    <row r="113" spans="1:30" x14ac:dyDescent="0.2">
      <c r="A113">
        <v>7</v>
      </c>
      <c r="B113">
        <v>27</v>
      </c>
      <c r="C113" t="s">
        <v>105</v>
      </c>
      <c r="D113" t="s">
        <v>36</v>
      </c>
      <c r="E113" t="s">
        <v>70</v>
      </c>
      <c r="F113">
        <v>42928</v>
      </c>
      <c r="G113">
        <v>1</v>
      </c>
      <c r="H113">
        <v>1</v>
      </c>
      <c r="I113">
        <v>1</v>
      </c>
      <c r="J113">
        <v>0</v>
      </c>
      <c r="K113" t="s">
        <v>72</v>
      </c>
      <c r="L113" t="s">
        <v>73</v>
      </c>
      <c r="M113" t="s">
        <v>71</v>
      </c>
      <c r="N113" t="s">
        <v>43</v>
      </c>
      <c r="O113" t="s">
        <v>49</v>
      </c>
      <c r="P113" t="s">
        <v>41</v>
      </c>
      <c r="Q113">
        <v>0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0</v>
      </c>
      <c r="AD113">
        <v>0</v>
      </c>
    </row>
    <row r="114" spans="1:30" x14ac:dyDescent="0.2">
      <c r="A114">
        <v>7</v>
      </c>
      <c r="B114">
        <v>27</v>
      </c>
      <c r="C114" t="s">
        <v>105</v>
      </c>
      <c r="D114" t="s">
        <v>44</v>
      </c>
      <c r="E114" t="s">
        <v>83</v>
      </c>
      <c r="F114">
        <v>33730</v>
      </c>
      <c r="G114">
        <v>1</v>
      </c>
      <c r="H114">
        <v>1</v>
      </c>
      <c r="I114">
        <v>1</v>
      </c>
      <c r="J114">
        <v>0</v>
      </c>
      <c r="K114" t="s">
        <v>117</v>
      </c>
      <c r="L114" t="s">
        <v>84</v>
      </c>
      <c r="M114" t="s">
        <v>101</v>
      </c>
      <c r="N114" t="s">
        <v>42</v>
      </c>
      <c r="O114" t="s">
        <v>43</v>
      </c>
      <c r="P114" t="s">
        <v>49</v>
      </c>
      <c r="Q114">
        <v>1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0</v>
      </c>
    </row>
    <row r="115" spans="1:30" x14ac:dyDescent="0.2">
      <c r="A115">
        <v>7</v>
      </c>
      <c r="B115">
        <v>27</v>
      </c>
      <c r="C115" t="s">
        <v>105</v>
      </c>
      <c r="D115" t="s">
        <v>36</v>
      </c>
      <c r="E115" t="s">
        <v>37</v>
      </c>
      <c r="F115">
        <v>44432</v>
      </c>
      <c r="G115">
        <v>0</v>
      </c>
      <c r="H115">
        <v>0</v>
      </c>
      <c r="I115">
        <v>1</v>
      </c>
      <c r="J115">
        <v>0</v>
      </c>
      <c r="K115" t="s">
        <v>92</v>
      </c>
      <c r="L115" t="s">
        <v>38</v>
      </c>
      <c r="M115" t="s">
        <v>40</v>
      </c>
      <c r="N115" t="s">
        <v>49</v>
      </c>
      <c r="O115" t="s">
        <v>41</v>
      </c>
      <c r="P115" t="s">
        <v>43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</row>
    <row r="116" spans="1:30" hidden="1" x14ac:dyDescent="0.2">
      <c r="A116">
        <v>7</v>
      </c>
      <c r="B116">
        <v>27</v>
      </c>
      <c r="C116" t="s">
        <v>105</v>
      </c>
      <c r="D116" t="s">
        <v>55</v>
      </c>
      <c r="E116" t="s">
        <v>65</v>
      </c>
      <c r="F116">
        <v>38134</v>
      </c>
      <c r="G116">
        <v>1</v>
      </c>
      <c r="H116">
        <v>1</v>
      </c>
      <c r="I116">
        <v>0</v>
      </c>
      <c r="J116">
        <v>0</v>
      </c>
      <c r="K116" t="s">
        <v>32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>
        <v>1</v>
      </c>
      <c r="S116">
        <v>0</v>
      </c>
      <c r="T116">
        <v>1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</row>
    <row r="117" spans="1:30" x14ac:dyDescent="0.2">
      <c r="A117">
        <v>7</v>
      </c>
      <c r="B117">
        <v>27</v>
      </c>
      <c r="C117" t="s">
        <v>105</v>
      </c>
      <c r="D117" t="s">
        <v>44</v>
      </c>
      <c r="E117" t="s">
        <v>74</v>
      </c>
      <c r="F117">
        <v>18370</v>
      </c>
      <c r="G117">
        <v>1</v>
      </c>
      <c r="H117">
        <v>0</v>
      </c>
      <c r="I117">
        <v>0</v>
      </c>
      <c r="J117">
        <v>0</v>
      </c>
      <c r="K117" t="s">
        <v>75</v>
      </c>
      <c r="L117" t="s">
        <v>77</v>
      </c>
      <c r="M117" t="s">
        <v>76</v>
      </c>
      <c r="N117" t="s">
        <v>43</v>
      </c>
      <c r="O117" t="s">
        <v>50</v>
      </c>
      <c r="P117" t="s">
        <v>41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</row>
    <row r="118" spans="1:30" x14ac:dyDescent="0.2">
      <c r="A118">
        <v>7</v>
      </c>
      <c r="B118">
        <v>27</v>
      </c>
      <c r="C118" t="s">
        <v>105</v>
      </c>
      <c r="D118" t="s">
        <v>36</v>
      </c>
      <c r="E118" t="s">
        <v>79</v>
      </c>
      <c r="F118">
        <v>22080</v>
      </c>
      <c r="G118">
        <v>1</v>
      </c>
      <c r="H118">
        <v>0</v>
      </c>
      <c r="I118">
        <v>1</v>
      </c>
      <c r="J118">
        <v>0</v>
      </c>
      <c r="K118" t="s">
        <v>100</v>
      </c>
      <c r="L118" t="s">
        <v>82</v>
      </c>
      <c r="M118" t="s">
        <v>99</v>
      </c>
      <c r="N118" t="s">
        <v>49</v>
      </c>
      <c r="O118" t="s">
        <v>41</v>
      </c>
      <c r="P118" t="s">
        <v>43</v>
      </c>
      <c r="Q118">
        <v>0</v>
      </c>
      <c r="R118">
        <v>1</v>
      </c>
      <c r="S118">
        <v>0</v>
      </c>
      <c r="T118">
        <v>1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0</v>
      </c>
    </row>
    <row r="119" spans="1:30" hidden="1" x14ac:dyDescent="0.2">
      <c r="A119">
        <v>7</v>
      </c>
      <c r="B119">
        <v>27</v>
      </c>
      <c r="C119" t="s">
        <v>105</v>
      </c>
      <c r="D119" t="s">
        <v>55</v>
      </c>
      <c r="E119" t="s">
        <v>78</v>
      </c>
      <c r="F119">
        <v>25411</v>
      </c>
      <c r="G119">
        <v>0</v>
      </c>
      <c r="H119">
        <v>0</v>
      </c>
      <c r="I119">
        <v>0</v>
      </c>
      <c r="J119">
        <v>1</v>
      </c>
      <c r="K119" t="s">
        <v>32</v>
      </c>
      <c r="L119" t="s">
        <v>32</v>
      </c>
      <c r="M119" t="s">
        <v>32</v>
      </c>
      <c r="N119" t="s">
        <v>32</v>
      </c>
      <c r="O119" t="s">
        <v>32</v>
      </c>
      <c r="P119" t="s">
        <v>32</v>
      </c>
      <c r="Q119" t="s">
        <v>32</v>
      </c>
      <c r="R119">
        <v>1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0</v>
      </c>
    </row>
    <row r="120" spans="1:30" x14ac:dyDescent="0.2">
      <c r="A120">
        <v>7</v>
      </c>
      <c r="B120">
        <v>27</v>
      </c>
      <c r="C120" t="s">
        <v>105</v>
      </c>
      <c r="D120" t="s">
        <v>44</v>
      </c>
      <c r="E120" t="s">
        <v>45</v>
      </c>
      <c r="F120">
        <v>31469</v>
      </c>
      <c r="G120">
        <v>1</v>
      </c>
      <c r="H120">
        <v>1</v>
      </c>
      <c r="I120">
        <v>1</v>
      </c>
      <c r="J120">
        <v>0</v>
      </c>
      <c r="K120" t="s">
        <v>46</v>
      </c>
      <c r="L120" t="s">
        <v>47</v>
      </c>
      <c r="M120" t="s">
        <v>48</v>
      </c>
      <c r="N120" t="s">
        <v>49</v>
      </c>
      <c r="O120" t="s">
        <v>50</v>
      </c>
      <c r="P120" t="s">
        <v>43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0</v>
      </c>
      <c r="AD120">
        <v>0</v>
      </c>
    </row>
    <row r="121" spans="1:30" x14ac:dyDescent="0.2">
      <c r="A121">
        <v>7</v>
      </c>
      <c r="B121">
        <v>27</v>
      </c>
      <c r="C121" t="s">
        <v>105</v>
      </c>
      <c r="D121" t="s">
        <v>36</v>
      </c>
      <c r="E121" t="s">
        <v>51</v>
      </c>
      <c r="F121">
        <v>17254</v>
      </c>
      <c r="G121">
        <v>1</v>
      </c>
      <c r="H121">
        <v>1</v>
      </c>
      <c r="I121">
        <v>0</v>
      </c>
      <c r="J121">
        <v>0</v>
      </c>
      <c r="K121" t="s">
        <v>52</v>
      </c>
      <c r="L121" t="s">
        <v>53</v>
      </c>
      <c r="M121" t="s">
        <v>54</v>
      </c>
      <c r="N121" t="s">
        <v>43</v>
      </c>
      <c r="O121" t="s">
        <v>49</v>
      </c>
      <c r="P121" t="s">
        <v>41</v>
      </c>
      <c r="Q121">
        <v>0</v>
      </c>
      <c r="R121">
        <v>1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</row>
    <row r="122" spans="1:30" x14ac:dyDescent="0.2">
      <c r="A122">
        <v>7</v>
      </c>
      <c r="B122">
        <v>27</v>
      </c>
      <c r="C122" t="s">
        <v>105</v>
      </c>
      <c r="D122" t="s">
        <v>44</v>
      </c>
      <c r="E122" t="s">
        <v>57</v>
      </c>
      <c r="F122">
        <v>22483</v>
      </c>
      <c r="G122">
        <v>1</v>
      </c>
      <c r="H122">
        <v>1</v>
      </c>
      <c r="I122">
        <v>1</v>
      </c>
      <c r="J122">
        <v>0</v>
      </c>
      <c r="K122" t="s">
        <v>58</v>
      </c>
      <c r="L122" t="s">
        <v>60</v>
      </c>
      <c r="M122" t="s">
        <v>109</v>
      </c>
      <c r="N122" t="s">
        <v>43</v>
      </c>
      <c r="O122" t="s">
        <v>41</v>
      </c>
      <c r="P122" t="s">
        <v>49</v>
      </c>
      <c r="Q122">
        <v>0</v>
      </c>
      <c r="R122">
        <v>1</v>
      </c>
      <c r="S122">
        <v>0</v>
      </c>
      <c r="T122">
        <v>1</v>
      </c>
      <c r="U122">
        <v>1</v>
      </c>
      <c r="V122">
        <v>0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0</v>
      </c>
      <c r="AD122">
        <v>0</v>
      </c>
    </row>
    <row r="123" spans="1:30" hidden="1" x14ac:dyDescent="0.2">
      <c r="A123">
        <v>7</v>
      </c>
      <c r="B123">
        <v>27</v>
      </c>
      <c r="C123" t="s">
        <v>105</v>
      </c>
      <c r="D123" t="s">
        <v>55</v>
      </c>
      <c r="E123" t="s">
        <v>87</v>
      </c>
      <c r="F123">
        <v>30504</v>
      </c>
      <c r="G123">
        <v>0</v>
      </c>
      <c r="H123">
        <v>1</v>
      </c>
      <c r="I123">
        <v>0</v>
      </c>
      <c r="J123">
        <v>0</v>
      </c>
      <c r="K123" t="s">
        <v>32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32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1</v>
      </c>
      <c r="AB123">
        <v>1</v>
      </c>
      <c r="AC123">
        <v>0</v>
      </c>
      <c r="AD123">
        <v>0</v>
      </c>
    </row>
    <row r="124" spans="1:30" x14ac:dyDescent="0.2">
      <c r="A124">
        <v>7</v>
      </c>
      <c r="B124">
        <v>27</v>
      </c>
      <c r="C124" t="s">
        <v>105</v>
      </c>
      <c r="D124" t="s">
        <v>36</v>
      </c>
      <c r="E124" t="s">
        <v>61</v>
      </c>
      <c r="F124">
        <v>20288</v>
      </c>
      <c r="G124">
        <v>0</v>
      </c>
      <c r="H124">
        <v>1</v>
      </c>
      <c r="I124">
        <v>0</v>
      </c>
      <c r="J124">
        <v>0</v>
      </c>
      <c r="K124" t="s">
        <v>121</v>
      </c>
      <c r="L124" t="s">
        <v>63</v>
      </c>
      <c r="M124" t="s">
        <v>94</v>
      </c>
      <c r="N124" t="s">
        <v>42</v>
      </c>
      <c r="O124" t="s">
        <v>43</v>
      </c>
      <c r="P124" t="s">
        <v>41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</row>
    <row r="125" spans="1:30" x14ac:dyDescent="0.2">
      <c r="A125">
        <v>7</v>
      </c>
      <c r="B125">
        <v>27</v>
      </c>
      <c r="C125" t="s">
        <v>105</v>
      </c>
      <c r="D125" t="s">
        <v>44</v>
      </c>
      <c r="E125" t="s">
        <v>66</v>
      </c>
      <c r="F125">
        <v>21334</v>
      </c>
      <c r="G125">
        <v>1</v>
      </c>
      <c r="H125">
        <v>1</v>
      </c>
      <c r="I125">
        <v>0</v>
      </c>
      <c r="J125">
        <v>0</v>
      </c>
      <c r="K125" t="s">
        <v>67</v>
      </c>
      <c r="L125" t="s">
        <v>96</v>
      </c>
      <c r="M125" t="s">
        <v>68</v>
      </c>
      <c r="N125" t="s">
        <v>43</v>
      </c>
      <c r="O125" t="s">
        <v>49</v>
      </c>
      <c r="P125" t="s">
        <v>41</v>
      </c>
      <c r="Q125">
        <v>0</v>
      </c>
      <c r="R125">
        <v>1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</row>
    <row r="126" spans="1:30" hidden="1" x14ac:dyDescent="0.2">
      <c r="A126">
        <v>7</v>
      </c>
      <c r="B126">
        <v>27</v>
      </c>
      <c r="C126" t="s">
        <v>105</v>
      </c>
      <c r="D126" t="s">
        <v>55</v>
      </c>
      <c r="E126" t="s">
        <v>56</v>
      </c>
      <c r="F126">
        <v>23835</v>
      </c>
      <c r="G126">
        <v>1</v>
      </c>
      <c r="H126">
        <v>1</v>
      </c>
      <c r="I126">
        <v>0</v>
      </c>
      <c r="J126">
        <v>0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>
        <v>1</v>
      </c>
      <c r="S126">
        <v>0</v>
      </c>
      <c r="T126">
        <v>1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</row>
    <row r="127" spans="1:30" hidden="1" x14ac:dyDescent="0.2">
      <c r="A127">
        <v>7</v>
      </c>
      <c r="B127">
        <v>27</v>
      </c>
      <c r="C127" t="s">
        <v>105</v>
      </c>
      <c r="D127" t="s">
        <v>88</v>
      </c>
      <c r="E127" t="s">
        <v>32</v>
      </c>
      <c r="F127">
        <v>23089</v>
      </c>
      <c r="G127" t="s">
        <v>126</v>
      </c>
      <c r="J127" t="s">
        <v>32</v>
      </c>
      <c r="K127" t="s">
        <v>32</v>
      </c>
      <c r="L127" t="s">
        <v>32</v>
      </c>
      <c r="M127" t="s">
        <v>32</v>
      </c>
      <c r="N127" t="s">
        <v>32</v>
      </c>
      <c r="O127" t="s">
        <v>32</v>
      </c>
      <c r="P127" t="s">
        <v>32</v>
      </c>
      <c r="Q127" t="s">
        <v>32</v>
      </c>
      <c r="R127" t="s">
        <v>32</v>
      </c>
      <c r="S127" t="s">
        <v>32</v>
      </c>
      <c r="T127" t="s">
        <v>32</v>
      </c>
      <c r="U127" t="s">
        <v>32</v>
      </c>
      <c r="V127" t="s">
        <v>32</v>
      </c>
      <c r="W127" t="s">
        <v>32</v>
      </c>
      <c r="X127" t="s">
        <v>32</v>
      </c>
      <c r="Y127" t="s">
        <v>32</v>
      </c>
      <c r="Z127" t="s">
        <v>32</v>
      </c>
      <c r="AA127" t="s">
        <v>32</v>
      </c>
      <c r="AB127" t="s">
        <v>32</v>
      </c>
      <c r="AC127" t="s">
        <v>32</v>
      </c>
      <c r="AD127" t="s">
        <v>32</v>
      </c>
    </row>
    <row r="128" spans="1:30" hidden="1" x14ac:dyDescent="0.2">
      <c r="A128">
        <v>8</v>
      </c>
      <c r="B128">
        <v>29</v>
      </c>
      <c r="C128" t="s">
        <v>30</v>
      </c>
      <c r="D128" t="s">
        <v>31</v>
      </c>
      <c r="E128" t="s">
        <v>32</v>
      </c>
      <c r="F128">
        <v>74095</v>
      </c>
      <c r="G128" t="s">
        <v>32</v>
      </c>
      <c r="H128" t="s">
        <v>32</v>
      </c>
      <c r="I128" t="s">
        <v>32</v>
      </c>
      <c r="J128" t="s">
        <v>32</v>
      </c>
      <c r="K128" t="s">
        <v>32</v>
      </c>
      <c r="L128" t="s">
        <v>32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 t="s">
        <v>32</v>
      </c>
      <c r="T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32</v>
      </c>
      <c r="Z128" t="s">
        <v>32</v>
      </c>
      <c r="AA128" t="s">
        <v>32</v>
      </c>
      <c r="AB128" t="s">
        <v>32</v>
      </c>
      <c r="AC128" t="s">
        <v>32</v>
      </c>
      <c r="AD128" t="s">
        <v>32</v>
      </c>
    </row>
    <row r="129" spans="1:30" hidden="1" x14ac:dyDescent="0.2">
      <c r="A129">
        <v>8</v>
      </c>
      <c r="B129">
        <v>29</v>
      </c>
      <c r="C129" t="s">
        <v>30</v>
      </c>
      <c r="D129" t="s">
        <v>33</v>
      </c>
      <c r="E129" t="s">
        <v>35</v>
      </c>
      <c r="F129">
        <v>39762</v>
      </c>
      <c r="G129">
        <v>0</v>
      </c>
      <c r="H129">
        <v>0</v>
      </c>
      <c r="I129">
        <v>0</v>
      </c>
      <c r="J129">
        <v>1</v>
      </c>
      <c r="K129" t="s">
        <v>32</v>
      </c>
      <c r="L129" t="s">
        <v>32</v>
      </c>
      <c r="M129" t="s">
        <v>32</v>
      </c>
      <c r="N129" t="s">
        <v>32</v>
      </c>
      <c r="O129" t="s">
        <v>32</v>
      </c>
      <c r="P129" t="s">
        <v>32</v>
      </c>
      <c r="Q129" t="s">
        <v>32</v>
      </c>
      <c r="R129" t="s">
        <v>32</v>
      </c>
      <c r="S129" t="s">
        <v>32</v>
      </c>
      <c r="T129" t="s">
        <v>32</v>
      </c>
      <c r="U129" t="s">
        <v>32</v>
      </c>
      <c r="V129" t="s">
        <v>32</v>
      </c>
      <c r="W129" t="s">
        <v>32</v>
      </c>
      <c r="X129" t="s">
        <v>32</v>
      </c>
      <c r="Y129" t="s">
        <v>32</v>
      </c>
      <c r="Z129" t="s">
        <v>32</v>
      </c>
      <c r="AA129" t="s">
        <v>32</v>
      </c>
      <c r="AB129" t="s">
        <v>32</v>
      </c>
      <c r="AC129" t="s">
        <v>32</v>
      </c>
      <c r="AD129" t="s">
        <v>32</v>
      </c>
    </row>
    <row r="130" spans="1:30" hidden="1" x14ac:dyDescent="0.2">
      <c r="A130">
        <v>8</v>
      </c>
      <c r="B130">
        <v>29</v>
      </c>
      <c r="C130" t="s">
        <v>30</v>
      </c>
      <c r="D130" t="s">
        <v>33</v>
      </c>
      <c r="E130" t="s">
        <v>34</v>
      </c>
      <c r="F130">
        <v>39024</v>
      </c>
      <c r="G130">
        <v>0</v>
      </c>
      <c r="H130">
        <v>1</v>
      </c>
      <c r="I130">
        <v>1</v>
      </c>
      <c r="J130">
        <v>0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  <c r="Z130" t="s">
        <v>32</v>
      </c>
      <c r="AA130" t="s">
        <v>32</v>
      </c>
      <c r="AB130" t="s">
        <v>32</v>
      </c>
      <c r="AC130" t="s">
        <v>32</v>
      </c>
      <c r="AD130" t="s">
        <v>32</v>
      </c>
    </row>
    <row r="131" spans="1:30" x14ac:dyDescent="0.2">
      <c r="A131">
        <v>8</v>
      </c>
      <c r="B131">
        <v>29</v>
      </c>
      <c r="C131" t="s">
        <v>30</v>
      </c>
      <c r="D131" t="s">
        <v>44</v>
      </c>
      <c r="E131" t="s">
        <v>57</v>
      </c>
      <c r="F131">
        <v>80305</v>
      </c>
      <c r="G131">
        <v>0</v>
      </c>
      <c r="H131">
        <v>0</v>
      </c>
      <c r="I131">
        <v>0</v>
      </c>
      <c r="J131">
        <v>1</v>
      </c>
      <c r="K131" t="s">
        <v>60</v>
      </c>
      <c r="L131" t="s">
        <v>93</v>
      </c>
      <c r="M131" t="s">
        <v>59</v>
      </c>
      <c r="N131" t="s">
        <v>41</v>
      </c>
      <c r="O131" t="s">
        <v>42</v>
      </c>
      <c r="P131" t="s">
        <v>50</v>
      </c>
      <c r="Q131">
        <v>1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</row>
    <row r="132" spans="1:30" x14ac:dyDescent="0.2">
      <c r="A132">
        <v>8</v>
      </c>
      <c r="B132">
        <v>29</v>
      </c>
      <c r="C132" t="s">
        <v>30</v>
      </c>
      <c r="D132" t="s">
        <v>36</v>
      </c>
      <c r="E132" t="s">
        <v>70</v>
      </c>
      <c r="F132">
        <v>29378</v>
      </c>
      <c r="G132">
        <v>1</v>
      </c>
      <c r="H132">
        <v>1</v>
      </c>
      <c r="I132">
        <v>1</v>
      </c>
      <c r="J132">
        <v>0</v>
      </c>
      <c r="K132" t="s">
        <v>72</v>
      </c>
      <c r="L132" t="s">
        <v>73</v>
      </c>
      <c r="M132" t="s">
        <v>71</v>
      </c>
      <c r="N132" t="s">
        <v>43</v>
      </c>
      <c r="O132" t="s">
        <v>49</v>
      </c>
      <c r="P132" t="s">
        <v>41</v>
      </c>
      <c r="Q132">
        <v>0</v>
      </c>
      <c r="R132">
        <v>1</v>
      </c>
      <c r="S132">
        <v>0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1</v>
      </c>
      <c r="Z132">
        <v>0</v>
      </c>
      <c r="AA132">
        <v>1</v>
      </c>
      <c r="AB132">
        <v>1</v>
      </c>
      <c r="AC132">
        <v>0</v>
      </c>
      <c r="AD132">
        <v>0</v>
      </c>
    </row>
    <row r="133" spans="1:30" x14ac:dyDescent="0.2">
      <c r="A133">
        <v>8</v>
      </c>
      <c r="B133">
        <v>29</v>
      </c>
      <c r="C133" t="s">
        <v>30</v>
      </c>
      <c r="D133" t="s">
        <v>44</v>
      </c>
      <c r="E133" t="s">
        <v>66</v>
      </c>
      <c r="F133">
        <v>59140</v>
      </c>
      <c r="G133">
        <v>1</v>
      </c>
      <c r="H133">
        <v>1</v>
      </c>
      <c r="I133">
        <v>1</v>
      </c>
      <c r="J133">
        <v>0</v>
      </c>
      <c r="K133" t="s">
        <v>95</v>
      </c>
      <c r="L133" t="s">
        <v>67</v>
      </c>
      <c r="M133" t="s">
        <v>96</v>
      </c>
      <c r="N133" t="s">
        <v>42</v>
      </c>
      <c r="O133" t="s">
        <v>43</v>
      </c>
      <c r="P133" t="s">
        <v>49</v>
      </c>
      <c r="Q133">
        <v>1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</row>
    <row r="134" spans="1:30" hidden="1" x14ac:dyDescent="0.2">
      <c r="A134">
        <v>8</v>
      </c>
      <c r="B134">
        <v>29</v>
      </c>
      <c r="C134" t="s">
        <v>30</v>
      </c>
      <c r="D134" t="s">
        <v>55</v>
      </c>
      <c r="E134" t="s">
        <v>56</v>
      </c>
      <c r="F134">
        <v>20290</v>
      </c>
      <c r="G134">
        <v>0</v>
      </c>
      <c r="H134">
        <v>0</v>
      </c>
      <c r="I134">
        <v>0</v>
      </c>
      <c r="J134">
        <v>1</v>
      </c>
      <c r="K134" t="s">
        <v>32</v>
      </c>
      <c r="L134" t="s">
        <v>32</v>
      </c>
      <c r="M134" t="s">
        <v>32</v>
      </c>
      <c r="N134" t="s">
        <v>32</v>
      </c>
      <c r="O134" t="s">
        <v>32</v>
      </c>
      <c r="P134" t="s">
        <v>32</v>
      </c>
      <c r="Q134" t="s">
        <v>32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</row>
    <row r="135" spans="1:30" x14ac:dyDescent="0.2">
      <c r="A135">
        <v>8</v>
      </c>
      <c r="B135">
        <v>29</v>
      </c>
      <c r="C135" t="s">
        <v>30</v>
      </c>
      <c r="D135" t="s">
        <v>36</v>
      </c>
      <c r="E135" t="s">
        <v>79</v>
      </c>
      <c r="F135">
        <v>11915</v>
      </c>
      <c r="G135">
        <v>0</v>
      </c>
      <c r="H135">
        <v>0</v>
      </c>
      <c r="I135">
        <v>0</v>
      </c>
      <c r="J135">
        <v>1</v>
      </c>
      <c r="K135" t="s">
        <v>100</v>
      </c>
      <c r="L135" t="s">
        <v>82</v>
      </c>
      <c r="M135" t="s">
        <v>99</v>
      </c>
      <c r="N135" t="s">
        <v>49</v>
      </c>
      <c r="O135" t="s">
        <v>41</v>
      </c>
      <c r="P135" t="s">
        <v>43</v>
      </c>
      <c r="Q135">
        <v>0</v>
      </c>
      <c r="R135">
        <v>1</v>
      </c>
      <c r="S135">
        <v>0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</row>
    <row r="136" spans="1:30" x14ac:dyDescent="0.2">
      <c r="A136">
        <v>8</v>
      </c>
      <c r="B136">
        <v>29</v>
      </c>
      <c r="C136" t="s">
        <v>30</v>
      </c>
      <c r="D136" t="s">
        <v>44</v>
      </c>
      <c r="E136" t="s">
        <v>83</v>
      </c>
      <c r="F136">
        <v>16013</v>
      </c>
      <c r="G136">
        <v>0</v>
      </c>
      <c r="H136">
        <v>1</v>
      </c>
      <c r="I136">
        <v>0</v>
      </c>
      <c r="J136">
        <v>0</v>
      </c>
      <c r="K136" t="s">
        <v>84</v>
      </c>
      <c r="L136" t="s">
        <v>117</v>
      </c>
      <c r="M136" t="s">
        <v>85</v>
      </c>
      <c r="N136" t="s">
        <v>43</v>
      </c>
      <c r="O136" t="s">
        <v>42</v>
      </c>
      <c r="P136" t="s">
        <v>41</v>
      </c>
      <c r="Q136">
        <v>1</v>
      </c>
      <c r="R136">
        <v>0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hidden="1" x14ac:dyDescent="0.2">
      <c r="A137">
        <v>8</v>
      </c>
      <c r="B137">
        <v>29</v>
      </c>
      <c r="C137" t="s">
        <v>30</v>
      </c>
      <c r="D137" t="s">
        <v>55</v>
      </c>
      <c r="E137" t="s">
        <v>78</v>
      </c>
      <c r="F137">
        <v>28509</v>
      </c>
      <c r="G137">
        <v>0</v>
      </c>
      <c r="H137">
        <v>0</v>
      </c>
      <c r="I137">
        <v>1</v>
      </c>
      <c r="J137">
        <v>0</v>
      </c>
      <c r="K137" t="s">
        <v>32</v>
      </c>
      <c r="L137" t="s">
        <v>32</v>
      </c>
      <c r="M137" t="s">
        <v>32</v>
      </c>
      <c r="N137" t="s">
        <v>32</v>
      </c>
      <c r="O137" t="s">
        <v>32</v>
      </c>
      <c r="P137" t="s">
        <v>32</v>
      </c>
      <c r="Q137" t="s">
        <v>32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">
      <c r="A138">
        <v>8</v>
      </c>
      <c r="B138">
        <v>29</v>
      </c>
      <c r="C138" t="s">
        <v>30</v>
      </c>
      <c r="D138" t="s">
        <v>36</v>
      </c>
      <c r="E138" t="s">
        <v>37</v>
      </c>
      <c r="F138">
        <v>30097</v>
      </c>
      <c r="G138">
        <v>1</v>
      </c>
      <c r="H138">
        <v>1</v>
      </c>
      <c r="I138">
        <v>1</v>
      </c>
      <c r="J138">
        <v>0</v>
      </c>
      <c r="K138" t="s">
        <v>92</v>
      </c>
      <c r="L138" t="s">
        <v>40</v>
      </c>
      <c r="M138" t="s">
        <v>39</v>
      </c>
      <c r="N138" t="s">
        <v>49</v>
      </c>
      <c r="O138" t="s">
        <v>43</v>
      </c>
      <c r="P138" t="s">
        <v>42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1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0</v>
      </c>
    </row>
    <row r="139" spans="1:30" x14ac:dyDescent="0.2">
      <c r="A139">
        <v>8</v>
      </c>
      <c r="B139">
        <v>29</v>
      </c>
      <c r="C139" t="s">
        <v>30</v>
      </c>
      <c r="D139" t="s">
        <v>44</v>
      </c>
      <c r="E139" t="s">
        <v>74</v>
      </c>
      <c r="F139">
        <v>30120</v>
      </c>
      <c r="G139">
        <v>1</v>
      </c>
      <c r="H139">
        <v>1</v>
      </c>
      <c r="I139">
        <v>0</v>
      </c>
      <c r="J139">
        <v>0</v>
      </c>
      <c r="K139" t="s">
        <v>106</v>
      </c>
      <c r="L139" t="s">
        <v>116</v>
      </c>
      <c r="M139" t="s">
        <v>76</v>
      </c>
      <c r="N139" t="s">
        <v>49</v>
      </c>
      <c r="O139" t="s">
        <v>42</v>
      </c>
      <c r="P139" t="s">
        <v>41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">
      <c r="A140">
        <v>8</v>
      </c>
      <c r="B140">
        <v>29</v>
      </c>
      <c r="C140" t="s">
        <v>30</v>
      </c>
      <c r="D140" t="s">
        <v>36</v>
      </c>
      <c r="E140" t="s">
        <v>51</v>
      </c>
      <c r="F140">
        <v>17477</v>
      </c>
      <c r="G140">
        <v>1</v>
      </c>
      <c r="H140">
        <v>1</v>
      </c>
      <c r="I140">
        <v>1</v>
      </c>
      <c r="J140">
        <v>0</v>
      </c>
      <c r="K140" t="s">
        <v>52</v>
      </c>
      <c r="L140" t="s">
        <v>97</v>
      </c>
      <c r="M140" t="s">
        <v>53</v>
      </c>
      <c r="N140" t="s">
        <v>43</v>
      </c>
      <c r="O140" t="s">
        <v>50</v>
      </c>
      <c r="P140" t="s">
        <v>49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1</v>
      </c>
      <c r="AA140">
        <v>1</v>
      </c>
      <c r="AB140">
        <v>0</v>
      </c>
      <c r="AC140">
        <v>0</v>
      </c>
      <c r="AD140">
        <v>0</v>
      </c>
    </row>
    <row r="141" spans="1:30" hidden="1" x14ac:dyDescent="0.2">
      <c r="A141">
        <v>8</v>
      </c>
      <c r="B141">
        <v>29</v>
      </c>
      <c r="C141" t="s">
        <v>30</v>
      </c>
      <c r="D141" t="s">
        <v>55</v>
      </c>
      <c r="E141" t="s">
        <v>87</v>
      </c>
      <c r="F141">
        <v>17734</v>
      </c>
      <c r="G141">
        <v>0</v>
      </c>
      <c r="H141">
        <v>1</v>
      </c>
      <c r="I141">
        <v>0</v>
      </c>
      <c r="J141">
        <v>0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 t="s">
        <v>32</v>
      </c>
      <c r="Q141" t="s">
        <v>32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1</v>
      </c>
      <c r="AB141">
        <v>0</v>
      </c>
      <c r="AC141">
        <v>0</v>
      </c>
      <c r="AD141">
        <v>0</v>
      </c>
    </row>
    <row r="142" spans="1:30" x14ac:dyDescent="0.2">
      <c r="A142">
        <v>8</v>
      </c>
      <c r="B142">
        <v>29</v>
      </c>
      <c r="C142" t="s">
        <v>30</v>
      </c>
      <c r="D142" t="s">
        <v>44</v>
      </c>
      <c r="E142" t="s">
        <v>45</v>
      </c>
      <c r="F142">
        <v>37704</v>
      </c>
      <c r="G142">
        <v>1</v>
      </c>
      <c r="H142">
        <v>0</v>
      </c>
      <c r="I142">
        <v>0</v>
      </c>
      <c r="J142">
        <v>0</v>
      </c>
      <c r="K142" t="s">
        <v>115</v>
      </c>
      <c r="L142" t="s">
        <v>48</v>
      </c>
      <c r="M142" t="s">
        <v>46</v>
      </c>
      <c r="N142" t="s">
        <v>42</v>
      </c>
      <c r="O142" t="s">
        <v>43</v>
      </c>
      <c r="P142" t="s">
        <v>49</v>
      </c>
      <c r="Q142">
        <v>1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">
      <c r="A143">
        <v>8</v>
      </c>
      <c r="B143">
        <v>29</v>
      </c>
      <c r="C143" t="s">
        <v>30</v>
      </c>
      <c r="D143" t="s">
        <v>36</v>
      </c>
      <c r="E143" t="s">
        <v>61</v>
      </c>
      <c r="F143">
        <v>20912</v>
      </c>
      <c r="G143">
        <v>0</v>
      </c>
      <c r="H143">
        <v>0</v>
      </c>
      <c r="I143">
        <v>1</v>
      </c>
      <c r="J143">
        <v>0</v>
      </c>
      <c r="K143" t="s">
        <v>94</v>
      </c>
      <c r="L143" t="s">
        <v>121</v>
      </c>
      <c r="M143" t="s">
        <v>64</v>
      </c>
      <c r="N143" t="s">
        <v>41</v>
      </c>
      <c r="O143" t="s">
        <v>42</v>
      </c>
      <c r="P143" t="s">
        <v>49</v>
      </c>
      <c r="Q143">
        <v>1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hidden="1" x14ac:dyDescent="0.2">
      <c r="A144">
        <v>8</v>
      </c>
      <c r="B144">
        <v>29</v>
      </c>
      <c r="C144" t="s">
        <v>30</v>
      </c>
      <c r="D144" t="s">
        <v>55</v>
      </c>
      <c r="E144" t="s">
        <v>65</v>
      </c>
      <c r="F144">
        <v>22036</v>
      </c>
      <c r="G144">
        <v>1</v>
      </c>
      <c r="H144">
        <v>1</v>
      </c>
      <c r="I144">
        <v>0</v>
      </c>
      <c r="J144">
        <v>0</v>
      </c>
      <c r="K144" t="s">
        <v>32</v>
      </c>
      <c r="L144" t="s">
        <v>32</v>
      </c>
      <c r="M144" t="s">
        <v>32</v>
      </c>
      <c r="N144" t="s">
        <v>32</v>
      </c>
      <c r="O144" t="s">
        <v>32</v>
      </c>
      <c r="P144" t="s">
        <v>32</v>
      </c>
      <c r="Q144" t="s">
        <v>32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hidden="1" x14ac:dyDescent="0.2">
      <c r="A145">
        <v>8</v>
      </c>
      <c r="B145">
        <v>29</v>
      </c>
      <c r="C145" t="s">
        <v>30</v>
      </c>
      <c r="D145" t="s">
        <v>88</v>
      </c>
      <c r="E145" t="s">
        <v>32</v>
      </c>
      <c r="F145">
        <v>41898</v>
      </c>
      <c r="H145" t="s">
        <v>127</v>
      </c>
      <c r="J145" t="s">
        <v>32</v>
      </c>
      <c r="K145" t="s">
        <v>32</v>
      </c>
      <c r="L145" t="s">
        <v>32</v>
      </c>
      <c r="M145" t="s">
        <v>32</v>
      </c>
      <c r="N145" t="s">
        <v>32</v>
      </c>
      <c r="O145" t="s">
        <v>32</v>
      </c>
      <c r="P145" t="s">
        <v>32</v>
      </c>
      <c r="Q145" t="s">
        <v>32</v>
      </c>
      <c r="R145" t="s">
        <v>32</v>
      </c>
      <c r="S145" t="s">
        <v>32</v>
      </c>
      <c r="T145" t="s">
        <v>32</v>
      </c>
      <c r="U145" t="s">
        <v>32</v>
      </c>
      <c r="V145" t="s">
        <v>32</v>
      </c>
      <c r="W145" t="s">
        <v>32</v>
      </c>
      <c r="X145" t="s">
        <v>32</v>
      </c>
      <c r="Y145" t="s">
        <v>32</v>
      </c>
      <c r="Z145" t="s">
        <v>32</v>
      </c>
      <c r="AA145" t="s">
        <v>32</v>
      </c>
      <c r="AB145" t="s">
        <v>32</v>
      </c>
      <c r="AC145" t="s">
        <v>32</v>
      </c>
      <c r="AD145" t="s">
        <v>32</v>
      </c>
    </row>
    <row r="146" spans="1:30" hidden="1" x14ac:dyDescent="0.2">
      <c r="A146">
        <v>9</v>
      </c>
      <c r="B146">
        <v>26</v>
      </c>
      <c r="C146" t="s">
        <v>105</v>
      </c>
      <c r="D146" t="s">
        <v>31</v>
      </c>
      <c r="E146" t="s">
        <v>32</v>
      </c>
      <c r="F146">
        <v>145004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 t="s">
        <v>32</v>
      </c>
      <c r="AA146" t="s">
        <v>32</v>
      </c>
      <c r="AB146" t="s">
        <v>32</v>
      </c>
      <c r="AC146" t="s">
        <v>32</v>
      </c>
      <c r="AD146" t="s">
        <v>32</v>
      </c>
    </row>
    <row r="147" spans="1:30" hidden="1" x14ac:dyDescent="0.2">
      <c r="A147">
        <v>9</v>
      </c>
      <c r="B147">
        <v>26</v>
      </c>
      <c r="C147" t="s">
        <v>105</v>
      </c>
      <c r="D147" t="s">
        <v>33</v>
      </c>
      <c r="E147" t="s">
        <v>34</v>
      </c>
      <c r="F147">
        <v>46363</v>
      </c>
      <c r="G147">
        <v>0</v>
      </c>
      <c r="H147">
        <v>0</v>
      </c>
      <c r="I147">
        <v>1</v>
      </c>
      <c r="J147">
        <v>0</v>
      </c>
      <c r="K147" t="s">
        <v>32</v>
      </c>
      <c r="L147" t="s">
        <v>32</v>
      </c>
      <c r="M147" t="s">
        <v>32</v>
      </c>
      <c r="N147" t="s">
        <v>32</v>
      </c>
      <c r="O147" t="s">
        <v>32</v>
      </c>
      <c r="P147" t="s">
        <v>32</v>
      </c>
      <c r="Q147" t="s">
        <v>32</v>
      </c>
      <c r="R147" t="s">
        <v>32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  <c r="X147" t="s">
        <v>32</v>
      </c>
      <c r="Y147" t="s">
        <v>32</v>
      </c>
      <c r="Z147" t="s">
        <v>32</v>
      </c>
      <c r="AA147" t="s">
        <v>32</v>
      </c>
      <c r="AB147" t="s">
        <v>32</v>
      </c>
      <c r="AC147" t="s">
        <v>32</v>
      </c>
      <c r="AD147" t="s">
        <v>32</v>
      </c>
    </row>
    <row r="148" spans="1:30" hidden="1" x14ac:dyDescent="0.2">
      <c r="A148">
        <v>9</v>
      </c>
      <c r="B148">
        <v>26</v>
      </c>
      <c r="C148" t="s">
        <v>105</v>
      </c>
      <c r="D148" t="s">
        <v>33</v>
      </c>
      <c r="E148" t="s">
        <v>35</v>
      </c>
      <c r="F148">
        <v>30417</v>
      </c>
      <c r="G148">
        <v>0</v>
      </c>
      <c r="H148">
        <v>0</v>
      </c>
      <c r="I148">
        <v>0</v>
      </c>
      <c r="J148">
        <v>1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  <c r="AA148" t="s">
        <v>32</v>
      </c>
      <c r="AB148" t="s">
        <v>32</v>
      </c>
      <c r="AC148" t="s">
        <v>32</v>
      </c>
      <c r="AD148" t="s">
        <v>32</v>
      </c>
    </row>
    <row r="149" spans="1:30" x14ac:dyDescent="0.2">
      <c r="A149">
        <v>9</v>
      </c>
      <c r="B149">
        <v>26</v>
      </c>
      <c r="C149" t="s">
        <v>105</v>
      </c>
      <c r="D149" t="s">
        <v>36</v>
      </c>
      <c r="E149" t="s">
        <v>37</v>
      </c>
      <c r="F149">
        <v>61796</v>
      </c>
      <c r="G149">
        <v>1</v>
      </c>
      <c r="H149">
        <v>0</v>
      </c>
      <c r="I149">
        <v>0</v>
      </c>
      <c r="J149">
        <v>0</v>
      </c>
      <c r="K149" t="s">
        <v>92</v>
      </c>
      <c r="L149" t="s">
        <v>38</v>
      </c>
      <c r="M149" t="s">
        <v>40</v>
      </c>
      <c r="N149" t="s">
        <v>49</v>
      </c>
      <c r="O149" t="s">
        <v>41</v>
      </c>
      <c r="P149" t="s">
        <v>43</v>
      </c>
      <c r="Q149">
        <v>0</v>
      </c>
      <c r="R149">
        <v>1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">
      <c r="A150">
        <v>9</v>
      </c>
      <c r="B150">
        <v>26</v>
      </c>
      <c r="C150" t="s">
        <v>105</v>
      </c>
      <c r="D150" t="s">
        <v>44</v>
      </c>
      <c r="E150" t="s">
        <v>83</v>
      </c>
      <c r="F150">
        <v>47217</v>
      </c>
      <c r="G150">
        <v>0</v>
      </c>
      <c r="H150">
        <v>0</v>
      </c>
      <c r="I150">
        <v>1</v>
      </c>
      <c r="J150">
        <v>0</v>
      </c>
      <c r="K150" t="s">
        <v>86</v>
      </c>
      <c r="L150" t="s">
        <v>85</v>
      </c>
      <c r="M150" t="s">
        <v>101</v>
      </c>
      <c r="N150" t="s">
        <v>50</v>
      </c>
      <c r="O150" t="s">
        <v>41</v>
      </c>
      <c r="P150" t="s">
        <v>49</v>
      </c>
      <c r="Q150">
        <v>0</v>
      </c>
      <c r="R150">
        <v>1</v>
      </c>
      <c r="S150">
        <v>1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hidden="1" x14ac:dyDescent="0.2">
      <c r="A151">
        <v>9</v>
      </c>
      <c r="B151">
        <v>26</v>
      </c>
      <c r="C151" t="s">
        <v>105</v>
      </c>
      <c r="D151" t="s">
        <v>55</v>
      </c>
      <c r="E151" t="s">
        <v>65</v>
      </c>
      <c r="F151">
        <v>25061</v>
      </c>
      <c r="G151">
        <v>1</v>
      </c>
      <c r="H151">
        <v>1</v>
      </c>
      <c r="I151">
        <v>0</v>
      </c>
      <c r="J151">
        <v>0</v>
      </c>
      <c r="K151" t="s">
        <v>32</v>
      </c>
      <c r="L151" t="s">
        <v>32</v>
      </c>
      <c r="M151" t="s">
        <v>32</v>
      </c>
      <c r="N151" t="s">
        <v>32</v>
      </c>
      <c r="O151" t="s">
        <v>32</v>
      </c>
      <c r="P151" t="s">
        <v>32</v>
      </c>
      <c r="Q151" t="s">
        <v>32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2">
      <c r="A152">
        <v>9</v>
      </c>
      <c r="B152">
        <v>26</v>
      </c>
      <c r="C152" t="s">
        <v>105</v>
      </c>
      <c r="D152" t="s">
        <v>36</v>
      </c>
      <c r="E152" t="s">
        <v>70</v>
      </c>
      <c r="F152">
        <v>30131</v>
      </c>
      <c r="G152">
        <v>0</v>
      </c>
      <c r="H152">
        <v>0</v>
      </c>
      <c r="I152">
        <v>1</v>
      </c>
      <c r="J152">
        <v>0</v>
      </c>
      <c r="K152" t="s">
        <v>107</v>
      </c>
      <c r="L152" t="s">
        <v>71</v>
      </c>
      <c r="M152" t="s">
        <v>73</v>
      </c>
      <c r="N152" t="s">
        <v>50</v>
      </c>
      <c r="O152" t="s">
        <v>41</v>
      </c>
      <c r="P152" t="s">
        <v>49</v>
      </c>
      <c r="Q152">
        <v>0</v>
      </c>
      <c r="R152">
        <v>1</v>
      </c>
      <c r="S152">
        <v>1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">
      <c r="A153">
        <v>9</v>
      </c>
      <c r="B153">
        <v>26</v>
      </c>
      <c r="C153" t="s">
        <v>105</v>
      </c>
      <c r="D153" t="s">
        <v>44</v>
      </c>
      <c r="E153" t="s">
        <v>74</v>
      </c>
      <c r="F153">
        <v>32345</v>
      </c>
      <c r="G153">
        <v>0</v>
      </c>
      <c r="H153">
        <v>0</v>
      </c>
      <c r="I153">
        <v>0</v>
      </c>
      <c r="J153">
        <v>1</v>
      </c>
      <c r="K153" t="s">
        <v>106</v>
      </c>
      <c r="L153" t="s">
        <v>77</v>
      </c>
      <c r="M153" t="s">
        <v>76</v>
      </c>
      <c r="N153" t="s">
        <v>49</v>
      </c>
      <c r="O153" t="s">
        <v>50</v>
      </c>
      <c r="P153" t="s">
        <v>41</v>
      </c>
      <c r="Q153">
        <v>0</v>
      </c>
      <c r="R153">
        <v>1</v>
      </c>
      <c r="S153">
        <v>1</v>
      </c>
      <c r="T153">
        <v>0</v>
      </c>
      <c r="U153">
        <v>1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</row>
    <row r="154" spans="1:30" hidden="1" x14ac:dyDescent="0.2">
      <c r="A154">
        <v>9</v>
      </c>
      <c r="B154">
        <v>26</v>
      </c>
      <c r="C154" t="s">
        <v>105</v>
      </c>
      <c r="D154" t="s">
        <v>55</v>
      </c>
      <c r="E154" t="s">
        <v>56</v>
      </c>
      <c r="F154">
        <v>19007</v>
      </c>
      <c r="G154">
        <v>0</v>
      </c>
      <c r="H154">
        <v>0</v>
      </c>
      <c r="I154">
        <v>0</v>
      </c>
      <c r="J154">
        <v>1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>
        <v>1</v>
      </c>
      <c r="S154">
        <v>1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</row>
    <row r="155" spans="1:30" x14ac:dyDescent="0.2">
      <c r="A155">
        <v>9</v>
      </c>
      <c r="B155">
        <v>26</v>
      </c>
      <c r="C155" t="s">
        <v>105</v>
      </c>
      <c r="D155" t="s">
        <v>36</v>
      </c>
      <c r="E155" t="s">
        <v>51</v>
      </c>
      <c r="F155">
        <v>45839</v>
      </c>
      <c r="G155">
        <v>1</v>
      </c>
      <c r="H155">
        <v>0</v>
      </c>
      <c r="I155">
        <v>1</v>
      </c>
      <c r="J155">
        <v>0</v>
      </c>
      <c r="K155" t="s">
        <v>120</v>
      </c>
      <c r="L155" t="s">
        <v>54</v>
      </c>
      <c r="M155" t="s">
        <v>52</v>
      </c>
      <c r="N155" t="s">
        <v>42</v>
      </c>
      <c r="O155" t="s">
        <v>41</v>
      </c>
      <c r="P155" t="s">
        <v>43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</row>
    <row r="156" spans="1:30" x14ac:dyDescent="0.2">
      <c r="A156">
        <v>9</v>
      </c>
      <c r="B156">
        <v>26</v>
      </c>
      <c r="C156" t="s">
        <v>105</v>
      </c>
      <c r="D156" t="s">
        <v>44</v>
      </c>
      <c r="E156" t="s">
        <v>66</v>
      </c>
      <c r="F156">
        <v>30030</v>
      </c>
      <c r="G156">
        <v>0</v>
      </c>
      <c r="H156">
        <v>0</v>
      </c>
      <c r="I156">
        <v>1</v>
      </c>
      <c r="J156">
        <v>0</v>
      </c>
      <c r="K156" t="s">
        <v>69</v>
      </c>
      <c r="L156" t="s">
        <v>68</v>
      </c>
      <c r="M156" t="s">
        <v>67</v>
      </c>
      <c r="N156" t="s">
        <v>50</v>
      </c>
      <c r="O156" t="s">
        <v>41</v>
      </c>
      <c r="P156" t="s">
        <v>43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</row>
    <row r="157" spans="1:30" x14ac:dyDescent="0.2">
      <c r="A157">
        <v>9</v>
      </c>
      <c r="B157">
        <v>26</v>
      </c>
      <c r="C157" t="s">
        <v>105</v>
      </c>
      <c r="D157" t="s">
        <v>36</v>
      </c>
      <c r="E157" t="s">
        <v>79</v>
      </c>
      <c r="F157">
        <v>38294</v>
      </c>
      <c r="G157">
        <v>0</v>
      </c>
      <c r="H157">
        <v>0</v>
      </c>
      <c r="I157">
        <v>1</v>
      </c>
      <c r="J157">
        <v>0</v>
      </c>
      <c r="K157" t="s">
        <v>82</v>
      </c>
      <c r="L157" t="s">
        <v>80</v>
      </c>
      <c r="M157" t="s">
        <v>100</v>
      </c>
      <c r="N157" t="s">
        <v>41</v>
      </c>
      <c r="O157" t="s">
        <v>50</v>
      </c>
      <c r="P157" t="s">
        <v>49</v>
      </c>
      <c r="Q157">
        <v>0</v>
      </c>
      <c r="R157">
        <v>1</v>
      </c>
      <c r="S157">
        <v>1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hidden="1" x14ac:dyDescent="0.2">
      <c r="A158">
        <v>9</v>
      </c>
      <c r="B158">
        <v>26</v>
      </c>
      <c r="C158" t="s">
        <v>105</v>
      </c>
      <c r="D158" t="s">
        <v>55</v>
      </c>
      <c r="E158" t="s">
        <v>78</v>
      </c>
      <c r="F158">
        <v>27941</v>
      </c>
      <c r="G158">
        <v>0</v>
      </c>
      <c r="H158">
        <v>1</v>
      </c>
      <c r="I158">
        <v>1</v>
      </c>
      <c r="J158">
        <v>0</v>
      </c>
      <c r="K158" t="s">
        <v>32</v>
      </c>
      <c r="L158" t="s">
        <v>32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">
      <c r="A159">
        <v>9</v>
      </c>
      <c r="B159">
        <v>26</v>
      </c>
      <c r="C159" t="s">
        <v>105</v>
      </c>
      <c r="D159" t="s">
        <v>44</v>
      </c>
      <c r="E159" t="s">
        <v>45</v>
      </c>
      <c r="F159">
        <v>34848</v>
      </c>
      <c r="G159">
        <v>0</v>
      </c>
      <c r="H159">
        <v>0</v>
      </c>
      <c r="I159">
        <v>0</v>
      </c>
      <c r="J159">
        <v>1</v>
      </c>
      <c r="K159" t="s">
        <v>47</v>
      </c>
      <c r="L159" t="s">
        <v>98</v>
      </c>
      <c r="M159" t="s">
        <v>48</v>
      </c>
      <c r="N159" t="s">
        <v>50</v>
      </c>
      <c r="O159" t="s">
        <v>41</v>
      </c>
      <c r="P159" t="s">
        <v>43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</row>
    <row r="160" spans="1:30" x14ac:dyDescent="0.2">
      <c r="A160">
        <v>9</v>
      </c>
      <c r="B160">
        <v>26</v>
      </c>
      <c r="C160" t="s">
        <v>105</v>
      </c>
      <c r="D160" t="s">
        <v>36</v>
      </c>
      <c r="E160" t="s">
        <v>61</v>
      </c>
      <c r="F160">
        <v>20863</v>
      </c>
      <c r="G160">
        <v>1</v>
      </c>
      <c r="H160">
        <v>1</v>
      </c>
      <c r="I160">
        <v>0</v>
      </c>
      <c r="J160">
        <v>0</v>
      </c>
      <c r="K160" t="s">
        <v>64</v>
      </c>
      <c r="L160" t="s">
        <v>63</v>
      </c>
      <c r="M160" t="s">
        <v>94</v>
      </c>
      <c r="N160" t="s">
        <v>49</v>
      </c>
      <c r="O160" t="s">
        <v>43</v>
      </c>
      <c r="P160" t="s">
        <v>41</v>
      </c>
      <c r="Q160">
        <v>0</v>
      </c>
      <c r="R160">
        <v>1</v>
      </c>
      <c r="S160">
        <v>0</v>
      </c>
      <c r="T160">
        <v>1</v>
      </c>
      <c r="U160">
        <v>1</v>
      </c>
      <c r="V160">
        <v>0</v>
      </c>
      <c r="W160">
        <v>1</v>
      </c>
      <c r="X160">
        <v>0</v>
      </c>
      <c r="Y160">
        <v>1</v>
      </c>
      <c r="Z160">
        <v>0</v>
      </c>
      <c r="AA160">
        <v>1</v>
      </c>
      <c r="AB160">
        <v>0</v>
      </c>
      <c r="AC160">
        <v>0</v>
      </c>
      <c r="AD160">
        <v>0</v>
      </c>
    </row>
    <row r="161" spans="1:30" x14ac:dyDescent="0.2">
      <c r="A161">
        <v>9</v>
      </c>
      <c r="B161">
        <v>26</v>
      </c>
      <c r="C161" t="s">
        <v>105</v>
      </c>
      <c r="D161" t="s">
        <v>44</v>
      </c>
      <c r="E161" t="s">
        <v>57</v>
      </c>
      <c r="F161">
        <v>36621</v>
      </c>
      <c r="G161">
        <v>1</v>
      </c>
      <c r="H161">
        <v>1</v>
      </c>
      <c r="I161">
        <v>1</v>
      </c>
      <c r="J161">
        <v>0</v>
      </c>
      <c r="K161" t="s">
        <v>59</v>
      </c>
      <c r="L161" t="s">
        <v>60</v>
      </c>
      <c r="M161" t="s">
        <v>58</v>
      </c>
      <c r="N161" t="s">
        <v>50</v>
      </c>
      <c r="O161" t="s">
        <v>41</v>
      </c>
      <c r="P161" t="s">
        <v>43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1</v>
      </c>
      <c r="AC161">
        <v>0</v>
      </c>
      <c r="AD161">
        <v>0</v>
      </c>
    </row>
    <row r="162" spans="1:30" hidden="1" x14ac:dyDescent="0.2">
      <c r="A162">
        <v>9</v>
      </c>
      <c r="B162">
        <v>26</v>
      </c>
      <c r="C162" t="s">
        <v>105</v>
      </c>
      <c r="D162" t="s">
        <v>55</v>
      </c>
      <c r="E162" t="s">
        <v>87</v>
      </c>
      <c r="F162">
        <v>29684</v>
      </c>
      <c r="G162">
        <v>0</v>
      </c>
      <c r="H162">
        <v>1</v>
      </c>
      <c r="I162">
        <v>1</v>
      </c>
      <c r="J162">
        <v>0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1</v>
      </c>
      <c r="AB162">
        <v>1</v>
      </c>
      <c r="AC162">
        <v>0</v>
      </c>
      <c r="AD162">
        <v>0</v>
      </c>
    </row>
    <row r="163" spans="1:30" hidden="1" x14ac:dyDescent="0.2">
      <c r="A163">
        <v>9</v>
      </c>
      <c r="B163">
        <v>26</v>
      </c>
      <c r="C163" t="s">
        <v>105</v>
      </c>
      <c r="D163" t="s">
        <v>88</v>
      </c>
      <c r="E163" t="s">
        <v>32</v>
      </c>
      <c r="F163">
        <v>59021</v>
      </c>
      <c r="G163" t="s">
        <v>128</v>
      </c>
      <c r="H163" t="s">
        <v>129</v>
      </c>
      <c r="J163" t="s">
        <v>32</v>
      </c>
      <c r="K163" t="s">
        <v>32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32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  <c r="X163" t="s">
        <v>32</v>
      </c>
      <c r="Y163" t="s">
        <v>32</v>
      </c>
      <c r="Z163" t="s">
        <v>32</v>
      </c>
      <c r="AA163" t="s">
        <v>32</v>
      </c>
      <c r="AB163" t="s">
        <v>32</v>
      </c>
      <c r="AC163" t="s">
        <v>32</v>
      </c>
      <c r="AD163" t="s">
        <v>32</v>
      </c>
    </row>
    <row r="164" spans="1:30" hidden="1" x14ac:dyDescent="0.2">
      <c r="A164">
        <v>10</v>
      </c>
      <c r="B164">
        <v>28</v>
      </c>
      <c r="C164" t="s">
        <v>30</v>
      </c>
      <c r="D164" t="s">
        <v>31</v>
      </c>
      <c r="E164" t="s">
        <v>32</v>
      </c>
      <c r="F164">
        <v>189953</v>
      </c>
      <c r="G164" t="s">
        <v>32</v>
      </c>
      <c r="H164" t="s">
        <v>32</v>
      </c>
      <c r="I164" t="s">
        <v>32</v>
      </c>
      <c r="J164" t="s">
        <v>32</v>
      </c>
      <c r="K164" t="s">
        <v>32</v>
      </c>
      <c r="L164" t="s">
        <v>32</v>
      </c>
      <c r="M164" t="s">
        <v>32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 t="s">
        <v>32</v>
      </c>
      <c r="V164" t="s">
        <v>32</v>
      </c>
      <c r="W164" t="s">
        <v>32</v>
      </c>
      <c r="X164" t="s">
        <v>32</v>
      </c>
      <c r="Y164" t="s">
        <v>32</v>
      </c>
      <c r="Z164" t="s">
        <v>32</v>
      </c>
      <c r="AA164" t="s">
        <v>32</v>
      </c>
      <c r="AB164" t="s">
        <v>32</v>
      </c>
      <c r="AC164" t="s">
        <v>32</v>
      </c>
      <c r="AD164" t="s">
        <v>32</v>
      </c>
    </row>
    <row r="165" spans="1:30" hidden="1" x14ac:dyDescent="0.2">
      <c r="A165">
        <v>10</v>
      </c>
      <c r="B165">
        <v>28</v>
      </c>
      <c r="C165" t="s">
        <v>30</v>
      </c>
      <c r="D165" t="s">
        <v>33</v>
      </c>
      <c r="E165" t="s">
        <v>34</v>
      </c>
      <c r="F165">
        <v>57422</v>
      </c>
      <c r="G165">
        <v>0</v>
      </c>
      <c r="H165">
        <v>0</v>
      </c>
      <c r="I165">
        <v>1</v>
      </c>
      <c r="J165">
        <v>0</v>
      </c>
      <c r="K165" t="s">
        <v>32</v>
      </c>
      <c r="L165" t="s">
        <v>32</v>
      </c>
      <c r="M165" t="s">
        <v>32</v>
      </c>
      <c r="N165" t="s">
        <v>32</v>
      </c>
      <c r="O165" t="s">
        <v>32</v>
      </c>
      <c r="P165" t="s">
        <v>32</v>
      </c>
      <c r="Q165" t="s">
        <v>32</v>
      </c>
      <c r="R165" t="s">
        <v>32</v>
      </c>
      <c r="S165" t="s">
        <v>32</v>
      </c>
      <c r="T165" t="s">
        <v>32</v>
      </c>
      <c r="U165" t="s">
        <v>32</v>
      </c>
      <c r="V165" t="s">
        <v>32</v>
      </c>
      <c r="W165" t="s">
        <v>32</v>
      </c>
      <c r="X165" t="s">
        <v>32</v>
      </c>
      <c r="Y165" t="s">
        <v>32</v>
      </c>
      <c r="Z165" t="s">
        <v>32</v>
      </c>
      <c r="AA165" t="s">
        <v>32</v>
      </c>
      <c r="AB165" t="s">
        <v>32</v>
      </c>
      <c r="AC165" t="s">
        <v>32</v>
      </c>
      <c r="AD165" t="s">
        <v>32</v>
      </c>
    </row>
    <row r="166" spans="1:30" hidden="1" x14ac:dyDescent="0.2">
      <c r="A166">
        <v>10</v>
      </c>
      <c r="B166">
        <v>28</v>
      </c>
      <c r="C166" t="s">
        <v>30</v>
      </c>
      <c r="D166" t="s">
        <v>33</v>
      </c>
      <c r="E166" t="s">
        <v>35</v>
      </c>
      <c r="F166">
        <v>55022</v>
      </c>
      <c r="G166">
        <v>0</v>
      </c>
      <c r="H166">
        <v>0</v>
      </c>
      <c r="I166">
        <v>0</v>
      </c>
      <c r="J166">
        <v>1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 t="s">
        <v>32</v>
      </c>
      <c r="W166" t="s">
        <v>32</v>
      </c>
      <c r="X166" t="s">
        <v>32</v>
      </c>
      <c r="Y166" t="s">
        <v>32</v>
      </c>
      <c r="Z166" t="s">
        <v>32</v>
      </c>
      <c r="AA166" t="s">
        <v>32</v>
      </c>
      <c r="AB166" t="s">
        <v>32</v>
      </c>
      <c r="AC166" t="s">
        <v>32</v>
      </c>
      <c r="AD166" t="s">
        <v>32</v>
      </c>
    </row>
    <row r="167" spans="1:30" x14ac:dyDescent="0.2">
      <c r="A167">
        <v>10</v>
      </c>
      <c r="B167">
        <v>28</v>
      </c>
      <c r="C167" t="s">
        <v>30</v>
      </c>
      <c r="D167" t="s">
        <v>36</v>
      </c>
      <c r="E167" t="s">
        <v>51</v>
      </c>
      <c r="F167">
        <v>76301</v>
      </c>
      <c r="G167">
        <v>1</v>
      </c>
      <c r="H167">
        <v>1</v>
      </c>
      <c r="I167">
        <v>1</v>
      </c>
      <c r="J167">
        <v>0</v>
      </c>
      <c r="K167" t="s">
        <v>53</v>
      </c>
      <c r="L167" t="s">
        <v>120</v>
      </c>
      <c r="M167" t="s">
        <v>54</v>
      </c>
      <c r="N167" t="s">
        <v>49</v>
      </c>
      <c r="O167" t="s">
        <v>42</v>
      </c>
      <c r="P167" t="s">
        <v>41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0</v>
      </c>
    </row>
    <row r="168" spans="1:30" x14ac:dyDescent="0.2">
      <c r="A168">
        <v>10</v>
      </c>
      <c r="B168">
        <v>28</v>
      </c>
      <c r="C168" t="s">
        <v>30</v>
      </c>
      <c r="D168" t="s">
        <v>44</v>
      </c>
      <c r="E168" t="s">
        <v>83</v>
      </c>
      <c r="F168">
        <v>65549</v>
      </c>
      <c r="G168">
        <v>0</v>
      </c>
      <c r="H168">
        <v>0</v>
      </c>
      <c r="I168">
        <v>1</v>
      </c>
      <c r="J168">
        <v>0</v>
      </c>
      <c r="K168" t="s">
        <v>86</v>
      </c>
      <c r="L168" t="s">
        <v>85</v>
      </c>
      <c r="M168" t="s">
        <v>101</v>
      </c>
      <c r="N168" t="s">
        <v>50</v>
      </c>
      <c r="O168" t="s">
        <v>41</v>
      </c>
      <c r="P168" t="s">
        <v>49</v>
      </c>
      <c r="Q168">
        <v>0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">
      <c r="A169">
        <v>10</v>
      </c>
      <c r="B169">
        <v>28</v>
      </c>
      <c r="C169" t="s">
        <v>30</v>
      </c>
      <c r="D169" t="s">
        <v>36</v>
      </c>
      <c r="E169" t="s">
        <v>70</v>
      </c>
      <c r="F169">
        <v>89734</v>
      </c>
      <c r="G169">
        <v>1</v>
      </c>
      <c r="H169">
        <v>1</v>
      </c>
      <c r="I169">
        <v>0</v>
      </c>
      <c r="J169">
        <v>0</v>
      </c>
      <c r="K169" t="s">
        <v>108</v>
      </c>
      <c r="L169" t="s">
        <v>72</v>
      </c>
      <c r="M169" t="s">
        <v>71</v>
      </c>
      <c r="N169" t="s">
        <v>42</v>
      </c>
      <c r="O169" t="s">
        <v>43</v>
      </c>
      <c r="P169" t="s">
        <v>41</v>
      </c>
      <c r="Q169">
        <v>1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</row>
    <row r="170" spans="1:30" hidden="1" x14ac:dyDescent="0.2">
      <c r="A170">
        <v>10</v>
      </c>
      <c r="B170">
        <v>28</v>
      </c>
      <c r="C170" t="s">
        <v>30</v>
      </c>
      <c r="D170" t="s">
        <v>55</v>
      </c>
      <c r="E170" t="s">
        <v>56</v>
      </c>
      <c r="F170">
        <v>37845</v>
      </c>
      <c r="G170">
        <v>1</v>
      </c>
      <c r="H170">
        <v>0</v>
      </c>
      <c r="I170">
        <v>0</v>
      </c>
      <c r="J170">
        <v>0</v>
      </c>
      <c r="K170" t="s">
        <v>32</v>
      </c>
      <c r="L170" t="s">
        <v>32</v>
      </c>
      <c r="M170" t="s">
        <v>32</v>
      </c>
      <c r="N170" t="s">
        <v>32</v>
      </c>
      <c r="O170" t="s">
        <v>32</v>
      </c>
      <c r="P170" t="s">
        <v>32</v>
      </c>
      <c r="Q170" t="s">
        <v>32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</row>
    <row r="171" spans="1:30" x14ac:dyDescent="0.2">
      <c r="A171">
        <v>10</v>
      </c>
      <c r="B171">
        <v>28</v>
      </c>
      <c r="C171" t="s">
        <v>30</v>
      </c>
      <c r="D171" t="s">
        <v>44</v>
      </c>
      <c r="E171" t="s">
        <v>66</v>
      </c>
      <c r="F171">
        <v>63710</v>
      </c>
      <c r="G171">
        <v>1</v>
      </c>
      <c r="H171">
        <v>1</v>
      </c>
      <c r="I171">
        <v>0</v>
      </c>
      <c r="J171">
        <v>0</v>
      </c>
      <c r="K171" t="s">
        <v>69</v>
      </c>
      <c r="L171" t="s">
        <v>95</v>
      </c>
      <c r="M171" t="s">
        <v>68</v>
      </c>
      <c r="N171" t="s">
        <v>50</v>
      </c>
      <c r="O171" t="s">
        <v>42</v>
      </c>
      <c r="P171" t="s">
        <v>41</v>
      </c>
      <c r="Q171">
        <v>1</v>
      </c>
      <c r="R171">
        <v>0</v>
      </c>
      <c r="S171">
        <v>1</v>
      </c>
      <c r="T171">
        <v>0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</row>
    <row r="172" spans="1:30" x14ac:dyDescent="0.2">
      <c r="A172">
        <v>10</v>
      </c>
      <c r="B172">
        <v>28</v>
      </c>
      <c r="C172" t="s">
        <v>30</v>
      </c>
      <c r="D172" t="s">
        <v>36</v>
      </c>
      <c r="E172" t="s">
        <v>61</v>
      </c>
      <c r="F172">
        <v>41125</v>
      </c>
      <c r="G172">
        <v>0</v>
      </c>
      <c r="H172">
        <v>1</v>
      </c>
      <c r="I172">
        <v>1</v>
      </c>
      <c r="J172">
        <v>0</v>
      </c>
      <c r="K172" t="s">
        <v>94</v>
      </c>
      <c r="L172" t="s">
        <v>63</v>
      </c>
      <c r="M172" t="s">
        <v>64</v>
      </c>
      <c r="N172" t="s">
        <v>41</v>
      </c>
      <c r="O172" t="s">
        <v>43</v>
      </c>
      <c r="P172" t="s">
        <v>49</v>
      </c>
      <c r="Q172">
        <v>0</v>
      </c>
      <c r="R172">
        <v>1</v>
      </c>
      <c r="S172">
        <v>0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0</v>
      </c>
    </row>
    <row r="173" spans="1:30" hidden="1" x14ac:dyDescent="0.2">
      <c r="A173">
        <v>10</v>
      </c>
      <c r="B173">
        <v>28</v>
      </c>
      <c r="C173" t="s">
        <v>30</v>
      </c>
      <c r="D173" t="s">
        <v>55</v>
      </c>
      <c r="E173" t="s">
        <v>78</v>
      </c>
      <c r="F173">
        <v>83062</v>
      </c>
      <c r="G173">
        <v>0</v>
      </c>
      <c r="H173">
        <v>0</v>
      </c>
      <c r="I173">
        <v>0</v>
      </c>
      <c r="J173">
        <v>1</v>
      </c>
      <c r="K173" t="s">
        <v>32</v>
      </c>
      <c r="L173" t="s">
        <v>32</v>
      </c>
      <c r="M173" t="s">
        <v>32</v>
      </c>
      <c r="N173" t="s">
        <v>32</v>
      </c>
      <c r="O173" t="s">
        <v>32</v>
      </c>
      <c r="P173" t="s">
        <v>32</v>
      </c>
      <c r="Q173" t="s">
        <v>32</v>
      </c>
      <c r="R173">
        <v>1</v>
      </c>
      <c r="S173">
        <v>0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0</v>
      </c>
    </row>
    <row r="174" spans="1:30" x14ac:dyDescent="0.2">
      <c r="A174">
        <v>10</v>
      </c>
      <c r="B174">
        <v>28</v>
      </c>
      <c r="C174" t="s">
        <v>30</v>
      </c>
      <c r="D174" t="s">
        <v>44</v>
      </c>
      <c r="E174" t="s">
        <v>57</v>
      </c>
      <c r="F174">
        <v>95005</v>
      </c>
      <c r="G174">
        <v>0</v>
      </c>
      <c r="H174">
        <v>0</v>
      </c>
      <c r="I174">
        <v>0</v>
      </c>
      <c r="J174">
        <v>1</v>
      </c>
      <c r="K174" t="s">
        <v>60</v>
      </c>
      <c r="L174" t="s">
        <v>59</v>
      </c>
      <c r="M174" t="s">
        <v>58</v>
      </c>
      <c r="N174" t="s">
        <v>41</v>
      </c>
      <c r="O174" t="s">
        <v>50</v>
      </c>
      <c r="P174" t="s">
        <v>43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</row>
    <row r="175" spans="1:30" x14ac:dyDescent="0.2">
      <c r="A175">
        <v>10</v>
      </c>
      <c r="B175">
        <v>28</v>
      </c>
      <c r="C175" t="s">
        <v>30</v>
      </c>
      <c r="D175" t="s">
        <v>36</v>
      </c>
      <c r="E175" t="s">
        <v>79</v>
      </c>
      <c r="F175">
        <v>67958</v>
      </c>
      <c r="G175">
        <v>1</v>
      </c>
      <c r="H175">
        <v>1</v>
      </c>
      <c r="I175">
        <v>1</v>
      </c>
      <c r="J175">
        <v>0</v>
      </c>
      <c r="K175" t="s">
        <v>99</v>
      </c>
      <c r="L175" t="s">
        <v>81</v>
      </c>
      <c r="M175" t="s">
        <v>82</v>
      </c>
      <c r="N175" t="s">
        <v>43</v>
      </c>
      <c r="O175" t="s">
        <v>42</v>
      </c>
      <c r="P175" t="s">
        <v>41</v>
      </c>
      <c r="Q175">
        <v>1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</row>
    <row r="176" spans="1:30" x14ac:dyDescent="0.2">
      <c r="A176">
        <v>10</v>
      </c>
      <c r="B176">
        <v>28</v>
      </c>
      <c r="C176" t="s">
        <v>30</v>
      </c>
      <c r="D176" t="s">
        <v>44</v>
      </c>
      <c r="E176" t="s">
        <v>45</v>
      </c>
      <c r="F176">
        <v>97108</v>
      </c>
      <c r="G176">
        <v>1</v>
      </c>
      <c r="H176">
        <v>1</v>
      </c>
      <c r="I176">
        <v>0</v>
      </c>
      <c r="J176">
        <v>0</v>
      </c>
      <c r="K176" t="s">
        <v>46</v>
      </c>
      <c r="L176" t="s">
        <v>48</v>
      </c>
      <c r="M176" t="s">
        <v>47</v>
      </c>
      <c r="N176" t="s">
        <v>49</v>
      </c>
      <c r="O176" t="s">
        <v>43</v>
      </c>
      <c r="P176" t="s">
        <v>50</v>
      </c>
      <c r="Q176">
        <v>0</v>
      </c>
      <c r="R176">
        <v>1</v>
      </c>
      <c r="S176">
        <v>1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0</v>
      </c>
      <c r="AD176">
        <v>0</v>
      </c>
    </row>
    <row r="177" spans="1:30" hidden="1" x14ac:dyDescent="0.2">
      <c r="A177">
        <v>10</v>
      </c>
      <c r="B177">
        <v>28</v>
      </c>
      <c r="C177" t="s">
        <v>30</v>
      </c>
      <c r="D177" t="s">
        <v>55</v>
      </c>
      <c r="E177" t="s">
        <v>87</v>
      </c>
      <c r="F177">
        <v>35742</v>
      </c>
      <c r="G177">
        <v>0</v>
      </c>
      <c r="H177">
        <v>1</v>
      </c>
      <c r="I177">
        <v>0</v>
      </c>
      <c r="J177">
        <v>0</v>
      </c>
      <c r="K177" t="s">
        <v>32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>
        <v>1</v>
      </c>
      <c r="S177">
        <v>1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1</v>
      </c>
      <c r="AB177">
        <v>0</v>
      </c>
      <c r="AC177">
        <v>0</v>
      </c>
      <c r="AD177">
        <v>0</v>
      </c>
    </row>
    <row r="178" spans="1:30" x14ac:dyDescent="0.2">
      <c r="A178">
        <v>10</v>
      </c>
      <c r="B178">
        <v>28</v>
      </c>
      <c r="C178" t="s">
        <v>30</v>
      </c>
      <c r="D178" t="s">
        <v>36</v>
      </c>
      <c r="E178" t="s">
        <v>37</v>
      </c>
      <c r="F178">
        <v>43063</v>
      </c>
      <c r="G178">
        <v>0</v>
      </c>
      <c r="H178">
        <v>1</v>
      </c>
      <c r="I178">
        <v>1</v>
      </c>
      <c r="J178">
        <v>0</v>
      </c>
      <c r="K178" t="s">
        <v>122</v>
      </c>
      <c r="L178" t="s">
        <v>40</v>
      </c>
      <c r="M178" t="s">
        <v>92</v>
      </c>
      <c r="N178" t="s">
        <v>50</v>
      </c>
      <c r="O178" t="s">
        <v>43</v>
      </c>
      <c r="P178" t="s">
        <v>49</v>
      </c>
      <c r="Q178">
        <v>0</v>
      </c>
      <c r="R178">
        <v>1</v>
      </c>
      <c r="S178">
        <v>1</v>
      </c>
      <c r="T178">
        <v>1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1</v>
      </c>
      <c r="AB178">
        <v>0</v>
      </c>
      <c r="AC178">
        <v>0</v>
      </c>
      <c r="AD178">
        <v>0</v>
      </c>
    </row>
    <row r="179" spans="1:30" x14ac:dyDescent="0.2">
      <c r="A179">
        <v>10</v>
      </c>
      <c r="B179">
        <v>28</v>
      </c>
      <c r="C179" t="s">
        <v>30</v>
      </c>
      <c r="D179" t="s">
        <v>44</v>
      </c>
      <c r="E179" t="s">
        <v>74</v>
      </c>
      <c r="F179">
        <v>125140</v>
      </c>
      <c r="G179">
        <v>1</v>
      </c>
      <c r="H179">
        <v>0</v>
      </c>
      <c r="I179">
        <v>0</v>
      </c>
      <c r="J179">
        <v>0</v>
      </c>
      <c r="K179" t="s">
        <v>75</v>
      </c>
      <c r="L179" t="s">
        <v>76</v>
      </c>
      <c r="M179" t="s">
        <v>77</v>
      </c>
      <c r="N179" t="s">
        <v>43</v>
      </c>
      <c r="O179" t="s">
        <v>41</v>
      </c>
      <c r="P179" t="s">
        <v>50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</row>
    <row r="180" spans="1:30" hidden="1" x14ac:dyDescent="0.2">
      <c r="A180">
        <v>10</v>
      </c>
      <c r="B180">
        <v>28</v>
      </c>
      <c r="C180" t="s">
        <v>30</v>
      </c>
      <c r="D180" t="s">
        <v>55</v>
      </c>
      <c r="E180" t="s">
        <v>65</v>
      </c>
      <c r="F180">
        <v>53967</v>
      </c>
      <c r="G180">
        <v>1</v>
      </c>
      <c r="H180">
        <v>1</v>
      </c>
      <c r="I180">
        <v>0</v>
      </c>
      <c r="J180">
        <v>0</v>
      </c>
      <c r="K180" t="s">
        <v>32</v>
      </c>
      <c r="L180" t="s">
        <v>32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</row>
    <row r="181" spans="1:30" hidden="1" x14ac:dyDescent="0.2">
      <c r="A181">
        <v>10</v>
      </c>
      <c r="B181">
        <v>28</v>
      </c>
      <c r="C181" t="s">
        <v>30</v>
      </c>
      <c r="D181" t="s">
        <v>88</v>
      </c>
      <c r="E181" t="s">
        <v>32</v>
      </c>
      <c r="F181">
        <v>1052134</v>
      </c>
      <c r="G181" t="s">
        <v>130</v>
      </c>
      <c r="H181" t="s">
        <v>131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  <c r="AA181" t="s">
        <v>32</v>
      </c>
      <c r="AB181" t="s">
        <v>32</v>
      </c>
      <c r="AC181" t="s">
        <v>32</v>
      </c>
      <c r="AD181" t="s">
        <v>32</v>
      </c>
    </row>
    <row r="182" spans="1:30" hidden="1" x14ac:dyDescent="0.2">
      <c r="A182">
        <v>11</v>
      </c>
      <c r="B182">
        <v>32</v>
      </c>
      <c r="C182" t="s">
        <v>105</v>
      </c>
      <c r="D182" t="s">
        <v>31</v>
      </c>
      <c r="E182" t="s">
        <v>32</v>
      </c>
      <c r="F182">
        <v>31058</v>
      </c>
      <c r="G182" t="s">
        <v>32</v>
      </c>
      <c r="H182" t="s">
        <v>32</v>
      </c>
      <c r="I182" t="s">
        <v>32</v>
      </c>
      <c r="J182" t="s">
        <v>32</v>
      </c>
      <c r="K182" t="s">
        <v>32</v>
      </c>
      <c r="L182" t="s">
        <v>32</v>
      </c>
      <c r="M182" t="s">
        <v>32</v>
      </c>
      <c r="N182" t="s">
        <v>32</v>
      </c>
      <c r="O182" t="s">
        <v>32</v>
      </c>
      <c r="P182" t="s">
        <v>32</v>
      </c>
      <c r="Q182" t="s">
        <v>32</v>
      </c>
      <c r="R182" t="s">
        <v>32</v>
      </c>
      <c r="S182" t="s">
        <v>32</v>
      </c>
      <c r="T182" t="s">
        <v>32</v>
      </c>
      <c r="U182" t="s">
        <v>32</v>
      </c>
      <c r="V182" t="s">
        <v>32</v>
      </c>
      <c r="W182" t="s">
        <v>32</v>
      </c>
      <c r="X182" t="s">
        <v>32</v>
      </c>
      <c r="Y182" t="s">
        <v>32</v>
      </c>
      <c r="Z182" t="s">
        <v>32</v>
      </c>
      <c r="AA182" t="s">
        <v>32</v>
      </c>
      <c r="AB182" t="s">
        <v>32</v>
      </c>
      <c r="AC182" t="s">
        <v>32</v>
      </c>
      <c r="AD182" t="s">
        <v>32</v>
      </c>
    </row>
    <row r="183" spans="1:30" hidden="1" x14ac:dyDescent="0.2">
      <c r="A183">
        <v>11</v>
      </c>
      <c r="B183">
        <v>32</v>
      </c>
      <c r="C183" t="s">
        <v>105</v>
      </c>
      <c r="D183" t="s">
        <v>33</v>
      </c>
      <c r="E183" t="s">
        <v>34</v>
      </c>
      <c r="F183">
        <v>70210</v>
      </c>
      <c r="G183">
        <v>0</v>
      </c>
      <c r="H183">
        <v>0</v>
      </c>
      <c r="I183">
        <v>1</v>
      </c>
      <c r="J183">
        <v>0</v>
      </c>
      <c r="K183" t="s">
        <v>32</v>
      </c>
      <c r="L183" t="s">
        <v>32</v>
      </c>
      <c r="M183" t="s">
        <v>32</v>
      </c>
      <c r="N183" t="s">
        <v>32</v>
      </c>
      <c r="O183" t="s">
        <v>32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  <c r="Z183" t="s">
        <v>32</v>
      </c>
      <c r="AA183" t="s">
        <v>32</v>
      </c>
      <c r="AB183" t="s">
        <v>32</v>
      </c>
      <c r="AC183" t="s">
        <v>32</v>
      </c>
      <c r="AD183" t="s">
        <v>32</v>
      </c>
    </row>
    <row r="184" spans="1:30" hidden="1" x14ac:dyDescent="0.2">
      <c r="A184">
        <v>11</v>
      </c>
      <c r="B184">
        <v>32</v>
      </c>
      <c r="C184" t="s">
        <v>105</v>
      </c>
      <c r="D184" t="s">
        <v>33</v>
      </c>
      <c r="E184" t="s">
        <v>35</v>
      </c>
      <c r="F184">
        <v>42343</v>
      </c>
      <c r="G184">
        <v>0</v>
      </c>
      <c r="H184">
        <v>0</v>
      </c>
      <c r="I184">
        <v>0</v>
      </c>
      <c r="J184">
        <v>1</v>
      </c>
      <c r="K184" t="s">
        <v>32</v>
      </c>
      <c r="L184" t="s">
        <v>32</v>
      </c>
      <c r="M184" t="s">
        <v>32</v>
      </c>
      <c r="N184" t="s">
        <v>32</v>
      </c>
      <c r="O184" t="s">
        <v>32</v>
      </c>
      <c r="P184" t="s">
        <v>32</v>
      </c>
      <c r="Q184" t="s">
        <v>32</v>
      </c>
      <c r="R184" t="s">
        <v>32</v>
      </c>
      <c r="S184" t="s">
        <v>32</v>
      </c>
      <c r="T184" t="s">
        <v>32</v>
      </c>
      <c r="U184" t="s">
        <v>32</v>
      </c>
      <c r="V184" t="s">
        <v>32</v>
      </c>
      <c r="W184" t="s">
        <v>32</v>
      </c>
      <c r="X184" t="s">
        <v>32</v>
      </c>
      <c r="Y184" t="s">
        <v>32</v>
      </c>
      <c r="Z184" t="s">
        <v>32</v>
      </c>
      <c r="AA184" t="s">
        <v>32</v>
      </c>
      <c r="AB184" t="s">
        <v>32</v>
      </c>
      <c r="AC184" t="s">
        <v>32</v>
      </c>
      <c r="AD184" t="s">
        <v>32</v>
      </c>
    </row>
    <row r="185" spans="1:30" x14ac:dyDescent="0.2">
      <c r="A185">
        <v>11</v>
      </c>
      <c r="B185">
        <v>32</v>
      </c>
      <c r="C185" t="s">
        <v>105</v>
      </c>
      <c r="D185" t="s">
        <v>36</v>
      </c>
      <c r="E185" t="s">
        <v>37</v>
      </c>
      <c r="F185">
        <v>104783</v>
      </c>
      <c r="G185">
        <v>0</v>
      </c>
      <c r="H185">
        <v>1</v>
      </c>
      <c r="I185">
        <v>0</v>
      </c>
      <c r="J185">
        <v>0</v>
      </c>
      <c r="K185" t="s">
        <v>122</v>
      </c>
      <c r="L185" t="s">
        <v>92</v>
      </c>
      <c r="M185" t="s">
        <v>38</v>
      </c>
      <c r="N185" t="s">
        <v>50</v>
      </c>
      <c r="O185" t="s">
        <v>49</v>
      </c>
      <c r="P185" t="s">
        <v>41</v>
      </c>
      <c r="Q185">
        <v>0</v>
      </c>
      <c r="R185">
        <v>1</v>
      </c>
      <c r="S185">
        <v>1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">
      <c r="A186">
        <v>11</v>
      </c>
      <c r="B186">
        <v>32</v>
      </c>
      <c r="C186" t="s">
        <v>105</v>
      </c>
      <c r="D186" t="s">
        <v>44</v>
      </c>
      <c r="E186" t="s">
        <v>74</v>
      </c>
      <c r="F186">
        <v>60026</v>
      </c>
      <c r="G186">
        <v>0</v>
      </c>
      <c r="H186">
        <v>0</v>
      </c>
      <c r="I186">
        <v>0</v>
      </c>
      <c r="J186">
        <v>1</v>
      </c>
      <c r="K186" t="s">
        <v>116</v>
      </c>
      <c r="L186" t="s">
        <v>75</v>
      </c>
      <c r="M186" t="s">
        <v>106</v>
      </c>
      <c r="N186" t="s">
        <v>42</v>
      </c>
      <c r="O186" t="s">
        <v>43</v>
      </c>
      <c r="P186" t="s">
        <v>49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</row>
    <row r="187" spans="1:30" hidden="1" x14ac:dyDescent="0.2">
      <c r="A187">
        <v>11</v>
      </c>
      <c r="B187">
        <v>32</v>
      </c>
      <c r="C187" t="s">
        <v>105</v>
      </c>
      <c r="D187" t="s">
        <v>55</v>
      </c>
      <c r="E187" t="s">
        <v>56</v>
      </c>
      <c r="F187">
        <v>61188</v>
      </c>
      <c r="G187">
        <v>0</v>
      </c>
      <c r="H187">
        <v>0</v>
      </c>
      <c r="I187">
        <v>0</v>
      </c>
      <c r="J187">
        <v>1</v>
      </c>
      <c r="K187" t="s">
        <v>32</v>
      </c>
      <c r="L187" t="s">
        <v>32</v>
      </c>
      <c r="M187" t="s">
        <v>32</v>
      </c>
      <c r="N187" t="s">
        <v>32</v>
      </c>
      <c r="O187" t="s">
        <v>32</v>
      </c>
      <c r="P187" t="s">
        <v>32</v>
      </c>
      <c r="Q187" t="s">
        <v>32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</row>
    <row r="188" spans="1:30" x14ac:dyDescent="0.2">
      <c r="A188">
        <v>11</v>
      </c>
      <c r="B188">
        <v>32</v>
      </c>
      <c r="C188" t="s">
        <v>105</v>
      </c>
      <c r="D188" t="s">
        <v>36</v>
      </c>
      <c r="E188" t="s">
        <v>51</v>
      </c>
      <c r="F188">
        <v>41123</v>
      </c>
      <c r="G188">
        <v>0</v>
      </c>
      <c r="H188">
        <v>0</v>
      </c>
      <c r="I188">
        <v>1</v>
      </c>
      <c r="J188">
        <v>0</v>
      </c>
      <c r="K188" t="s">
        <v>97</v>
      </c>
      <c r="L188" t="s">
        <v>54</v>
      </c>
      <c r="M188" t="s">
        <v>53</v>
      </c>
      <c r="N188" t="s">
        <v>50</v>
      </c>
      <c r="O188" t="s">
        <v>41</v>
      </c>
      <c r="P188" t="s">
        <v>49</v>
      </c>
      <c r="Q188">
        <v>0</v>
      </c>
      <c r="R188">
        <v>1</v>
      </c>
      <c r="S188">
        <v>1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2">
      <c r="A189">
        <v>11</v>
      </c>
      <c r="B189">
        <v>32</v>
      </c>
      <c r="C189" t="s">
        <v>105</v>
      </c>
      <c r="D189" t="s">
        <v>44</v>
      </c>
      <c r="E189" t="s">
        <v>57</v>
      </c>
      <c r="F189">
        <v>40674</v>
      </c>
      <c r="G189">
        <v>1</v>
      </c>
      <c r="H189">
        <v>0</v>
      </c>
      <c r="I189">
        <v>0</v>
      </c>
      <c r="J189">
        <v>0</v>
      </c>
      <c r="K189" t="s">
        <v>58</v>
      </c>
      <c r="L189" t="s">
        <v>60</v>
      </c>
      <c r="M189" t="s">
        <v>59</v>
      </c>
      <c r="N189" t="s">
        <v>43</v>
      </c>
      <c r="O189" t="s">
        <v>41</v>
      </c>
      <c r="P189" t="s">
        <v>50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</row>
    <row r="190" spans="1:30" hidden="1" x14ac:dyDescent="0.2">
      <c r="A190">
        <v>11</v>
      </c>
      <c r="B190">
        <v>32</v>
      </c>
      <c r="C190" t="s">
        <v>105</v>
      </c>
      <c r="D190" t="s">
        <v>55</v>
      </c>
      <c r="E190" t="s">
        <v>87</v>
      </c>
      <c r="F190">
        <v>69072</v>
      </c>
      <c r="G190">
        <v>0</v>
      </c>
      <c r="H190">
        <v>1</v>
      </c>
      <c r="I190">
        <v>0</v>
      </c>
      <c r="J190">
        <v>0</v>
      </c>
      <c r="K190" t="s">
        <v>32</v>
      </c>
      <c r="L190" t="s">
        <v>32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</row>
    <row r="191" spans="1:30" x14ac:dyDescent="0.2">
      <c r="A191">
        <v>11</v>
      </c>
      <c r="B191">
        <v>32</v>
      </c>
      <c r="C191" t="s">
        <v>105</v>
      </c>
      <c r="D191" t="s">
        <v>36</v>
      </c>
      <c r="E191" t="s">
        <v>61</v>
      </c>
      <c r="F191">
        <v>43948</v>
      </c>
      <c r="G191">
        <v>0</v>
      </c>
      <c r="H191">
        <v>1</v>
      </c>
      <c r="I191">
        <v>0</v>
      </c>
      <c r="J191">
        <v>0</v>
      </c>
      <c r="K191" t="s">
        <v>94</v>
      </c>
      <c r="L191" t="s">
        <v>64</v>
      </c>
      <c r="M191" t="s">
        <v>121</v>
      </c>
      <c r="N191" t="s">
        <v>41</v>
      </c>
      <c r="O191" t="s">
        <v>49</v>
      </c>
      <c r="P191" t="s">
        <v>42</v>
      </c>
      <c r="Q191">
        <v>1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">
      <c r="A192">
        <v>11</v>
      </c>
      <c r="B192">
        <v>32</v>
      </c>
      <c r="C192" t="s">
        <v>105</v>
      </c>
      <c r="D192" t="s">
        <v>44</v>
      </c>
      <c r="E192" t="s">
        <v>66</v>
      </c>
      <c r="F192">
        <v>22854</v>
      </c>
      <c r="G192">
        <v>0</v>
      </c>
      <c r="H192">
        <v>1</v>
      </c>
      <c r="I192">
        <v>0</v>
      </c>
      <c r="J192">
        <v>0</v>
      </c>
      <c r="K192" t="s">
        <v>67</v>
      </c>
      <c r="L192" t="s">
        <v>95</v>
      </c>
      <c r="M192" t="s">
        <v>96</v>
      </c>
      <c r="N192" t="s">
        <v>43</v>
      </c>
      <c r="O192" t="s">
        <v>42</v>
      </c>
      <c r="P192" t="s">
        <v>49</v>
      </c>
      <c r="Q192">
        <v>1</v>
      </c>
      <c r="R192">
        <v>1</v>
      </c>
      <c r="S192">
        <v>0</v>
      </c>
      <c r="T192">
        <v>1</v>
      </c>
      <c r="U192">
        <v>0</v>
      </c>
      <c r="V192">
        <v>0</v>
      </c>
      <c r="W192">
        <v>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2">
      <c r="A193">
        <v>11</v>
      </c>
      <c r="B193">
        <v>32</v>
      </c>
      <c r="C193" t="s">
        <v>105</v>
      </c>
      <c r="D193" t="s">
        <v>36</v>
      </c>
      <c r="E193" t="s">
        <v>79</v>
      </c>
      <c r="F193">
        <v>33703</v>
      </c>
      <c r="G193">
        <v>1</v>
      </c>
      <c r="H193">
        <v>0</v>
      </c>
      <c r="I193">
        <v>0</v>
      </c>
      <c r="J193">
        <v>0</v>
      </c>
      <c r="K193" t="s">
        <v>99</v>
      </c>
      <c r="L193" t="s">
        <v>80</v>
      </c>
      <c r="M193" t="s">
        <v>82</v>
      </c>
      <c r="N193" t="s">
        <v>43</v>
      </c>
      <c r="O193" t="s">
        <v>50</v>
      </c>
      <c r="P193" t="s">
        <v>41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</row>
    <row r="194" spans="1:30" hidden="1" x14ac:dyDescent="0.2">
      <c r="A194">
        <v>11</v>
      </c>
      <c r="B194">
        <v>32</v>
      </c>
      <c r="C194" t="s">
        <v>105</v>
      </c>
      <c r="D194" t="s">
        <v>55</v>
      </c>
      <c r="E194" t="s">
        <v>65</v>
      </c>
      <c r="F194">
        <v>25836</v>
      </c>
      <c r="G194">
        <v>1</v>
      </c>
      <c r="H194">
        <v>0</v>
      </c>
      <c r="I194">
        <v>0</v>
      </c>
      <c r="J194">
        <v>0</v>
      </c>
      <c r="K194" t="s">
        <v>32</v>
      </c>
      <c r="L194" t="s">
        <v>32</v>
      </c>
      <c r="M194" t="s">
        <v>32</v>
      </c>
      <c r="N194" t="s">
        <v>32</v>
      </c>
      <c r="O194" t="s">
        <v>32</v>
      </c>
      <c r="P194" t="s">
        <v>32</v>
      </c>
      <c r="Q194" t="s">
        <v>32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</row>
    <row r="195" spans="1:30" x14ac:dyDescent="0.2">
      <c r="A195">
        <v>11</v>
      </c>
      <c r="B195">
        <v>32</v>
      </c>
      <c r="C195" t="s">
        <v>105</v>
      </c>
      <c r="D195" t="s">
        <v>44</v>
      </c>
      <c r="E195" t="s">
        <v>45</v>
      </c>
      <c r="F195">
        <v>30263</v>
      </c>
      <c r="G195">
        <v>0</v>
      </c>
      <c r="H195">
        <v>1</v>
      </c>
      <c r="I195">
        <v>0</v>
      </c>
      <c r="J195">
        <v>0</v>
      </c>
      <c r="K195" t="s">
        <v>48</v>
      </c>
      <c r="L195" t="s">
        <v>115</v>
      </c>
      <c r="M195" t="s">
        <v>98</v>
      </c>
      <c r="N195" t="s">
        <v>43</v>
      </c>
      <c r="O195" t="s">
        <v>42</v>
      </c>
      <c r="P195" t="s">
        <v>41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">
      <c r="A196">
        <v>11</v>
      </c>
      <c r="B196">
        <v>32</v>
      </c>
      <c r="C196" t="s">
        <v>105</v>
      </c>
      <c r="D196" t="s">
        <v>36</v>
      </c>
      <c r="E196" t="s">
        <v>70</v>
      </c>
      <c r="F196">
        <v>46327</v>
      </c>
      <c r="G196">
        <v>0</v>
      </c>
      <c r="H196">
        <v>1</v>
      </c>
      <c r="I196">
        <v>1</v>
      </c>
      <c r="J196">
        <v>0</v>
      </c>
      <c r="K196" t="s">
        <v>108</v>
      </c>
      <c r="L196" t="s">
        <v>73</v>
      </c>
      <c r="M196" t="s">
        <v>72</v>
      </c>
      <c r="N196" t="s">
        <v>42</v>
      </c>
      <c r="O196" t="s">
        <v>49</v>
      </c>
      <c r="P196" t="s">
        <v>43</v>
      </c>
      <c r="Q196">
        <v>1</v>
      </c>
      <c r="R196">
        <v>1</v>
      </c>
      <c r="S196">
        <v>0</v>
      </c>
      <c r="T196">
        <v>1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0</v>
      </c>
      <c r="AD196">
        <v>0</v>
      </c>
    </row>
    <row r="197" spans="1:30" x14ac:dyDescent="0.2">
      <c r="A197">
        <v>11</v>
      </c>
      <c r="B197">
        <v>32</v>
      </c>
      <c r="C197" t="s">
        <v>105</v>
      </c>
      <c r="D197" t="s">
        <v>44</v>
      </c>
      <c r="E197" t="s">
        <v>83</v>
      </c>
      <c r="F197">
        <v>15056</v>
      </c>
      <c r="G197">
        <v>0</v>
      </c>
      <c r="H197">
        <v>1</v>
      </c>
      <c r="I197">
        <v>0</v>
      </c>
      <c r="J197">
        <v>0</v>
      </c>
      <c r="K197" t="s">
        <v>84</v>
      </c>
      <c r="L197" t="s">
        <v>117</v>
      </c>
      <c r="M197" t="s">
        <v>101</v>
      </c>
      <c r="N197" t="s">
        <v>43</v>
      </c>
      <c r="O197" t="s">
        <v>42</v>
      </c>
      <c r="P197" t="s">
        <v>49</v>
      </c>
      <c r="Q197">
        <v>1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hidden="1" x14ac:dyDescent="0.2">
      <c r="A198">
        <v>11</v>
      </c>
      <c r="B198">
        <v>32</v>
      </c>
      <c r="C198" t="s">
        <v>105</v>
      </c>
      <c r="D198" t="s">
        <v>55</v>
      </c>
      <c r="E198" t="s">
        <v>78</v>
      </c>
      <c r="F198">
        <v>48498</v>
      </c>
      <c r="G198">
        <v>0</v>
      </c>
      <c r="H198">
        <v>1</v>
      </c>
      <c r="I198">
        <v>0</v>
      </c>
      <c r="J198">
        <v>0</v>
      </c>
      <c r="K198" t="s">
        <v>32</v>
      </c>
      <c r="L198" t="s">
        <v>32</v>
      </c>
      <c r="M198" t="s">
        <v>32</v>
      </c>
      <c r="N198" t="s">
        <v>32</v>
      </c>
      <c r="O198" t="s">
        <v>32</v>
      </c>
      <c r="P198" t="s">
        <v>32</v>
      </c>
      <c r="Q198" t="s">
        <v>32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hidden="1" x14ac:dyDescent="0.2">
      <c r="A199">
        <v>11</v>
      </c>
      <c r="B199">
        <v>32</v>
      </c>
      <c r="C199" t="s">
        <v>105</v>
      </c>
      <c r="D199" t="s">
        <v>88</v>
      </c>
      <c r="E199" t="s">
        <v>32</v>
      </c>
      <c r="F199">
        <v>101546</v>
      </c>
      <c r="G199" t="s">
        <v>132</v>
      </c>
      <c r="H199" t="s">
        <v>133</v>
      </c>
      <c r="J199" t="s">
        <v>32</v>
      </c>
      <c r="K199" t="s">
        <v>32</v>
      </c>
      <c r="L199" t="s">
        <v>32</v>
      </c>
      <c r="M199" t="s">
        <v>32</v>
      </c>
      <c r="N199" t="s">
        <v>32</v>
      </c>
      <c r="O199" t="s">
        <v>32</v>
      </c>
      <c r="P199" t="s">
        <v>32</v>
      </c>
      <c r="Q199" t="s">
        <v>32</v>
      </c>
      <c r="R199" t="s">
        <v>32</v>
      </c>
      <c r="S199" t="s">
        <v>32</v>
      </c>
      <c r="T199" t="s">
        <v>32</v>
      </c>
      <c r="U199" t="s">
        <v>32</v>
      </c>
      <c r="V199" t="s">
        <v>32</v>
      </c>
      <c r="W199" t="s">
        <v>32</v>
      </c>
      <c r="X199" t="s">
        <v>32</v>
      </c>
      <c r="Y199" t="s">
        <v>32</v>
      </c>
      <c r="Z199" t="s">
        <v>32</v>
      </c>
      <c r="AA199" t="s">
        <v>32</v>
      </c>
      <c r="AB199" t="s">
        <v>32</v>
      </c>
      <c r="AC199" t="s">
        <v>32</v>
      </c>
      <c r="AD199" t="s">
        <v>32</v>
      </c>
    </row>
    <row r="200" spans="1:30" hidden="1" x14ac:dyDescent="0.2">
      <c r="A200">
        <v>12</v>
      </c>
      <c r="B200">
        <v>31</v>
      </c>
      <c r="C200" t="s">
        <v>30</v>
      </c>
      <c r="D200" t="s">
        <v>31</v>
      </c>
      <c r="E200" t="s">
        <v>32</v>
      </c>
      <c r="F200">
        <v>10901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32</v>
      </c>
      <c r="AA200" t="s">
        <v>32</v>
      </c>
      <c r="AB200" t="s">
        <v>32</v>
      </c>
      <c r="AC200" t="s">
        <v>32</v>
      </c>
      <c r="AD200" t="s">
        <v>32</v>
      </c>
    </row>
    <row r="201" spans="1:30" hidden="1" x14ac:dyDescent="0.2">
      <c r="A201">
        <v>12</v>
      </c>
      <c r="B201">
        <v>31</v>
      </c>
      <c r="C201" t="s">
        <v>30</v>
      </c>
      <c r="D201" t="s">
        <v>33</v>
      </c>
      <c r="E201" t="s">
        <v>34</v>
      </c>
      <c r="F201">
        <v>14622</v>
      </c>
      <c r="G201">
        <v>0</v>
      </c>
      <c r="H201">
        <v>0</v>
      </c>
      <c r="I201">
        <v>1</v>
      </c>
      <c r="J201">
        <v>0</v>
      </c>
      <c r="K201" t="s">
        <v>32</v>
      </c>
      <c r="L201" t="s">
        <v>32</v>
      </c>
      <c r="M201" t="s">
        <v>32</v>
      </c>
      <c r="N201" t="s">
        <v>32</v>
      </c>
      <c r="O201" t="s">
        <v>32</v>
      </c>
      <c r="P201" t="s">
        <v>32</v>
      </c>
      <c r="Q201" t="s">
        <v>32</v>
      </c>
      <c r="R201" t="s">
        <v>32</v>
      </c>
      <c r="S201" t="s">
        <v>32</v>
      </c>
      <c r="T201" t="s">
        <v>32</v>
      </c>
      <c r="U201" t="s">
        <v>32</v>
      </c>
      <c r="V201" t="s">
        <v>32</v>
      </c>
      <c r="W201" t="s">
        <v>32</v>
      </c>
      <c r="X201" t="s">
        <v>32</v>
      </c>
      <c r="Y201" t="s">
        <v>32</v>
      </c>
      <c r="Z201" t="s">
        <v>32</v>
      </c>
      <c r="AA201" t="s">
        <v>32</v>
      </c>
      <c r="AB201" t="s">
        <v>32</v>
      </c>
      <c r="AC201" t="s">
        <v>32</v>
      </c>
      <c r="AD201" t="s">
        <v>32</v>
      </c>
    </row>
    <row r="202" spans="1:30" hidden="1" x14ac:dyDescent="0.2">
      <c r="A202">
        <v>12</v>
      </c>
      <c r="B202">
        <v>31</v>
      </c>
      <c r="C202" t="s">
        <v>30</v>
      </c>
      <c r="D202" t="s">
        <v>33</v>
      </c>
      <c r="E202" t="s">
        <v>35</v>
      </c>
      <c r="F202">
        <v>3400</v>
      </c>
      <c r="G202">
        <v>0</v>
      </c>
      <c r="H202">
        <v>0</v>
      </c>
      <c r="I202">
        <v>0</v>
      </c>
      <c r="J202">
        <v>1</v>
      </c>
      <c r="K202" t="s">
        <v>32</v>
      </c>
      <c r="L202" t="s">
        <v>32</v>
      </c>
      <c r="M202" t="s">
        <v>32</v>
      </c>
      <c r="N202" t="s">
        <v>32</v>
      </c>
      <c r="O202" t="s">
        <v>32</v>
      </c>
      <c r="P202" t="s">
        <v>32</v>
      </c>
      <c r="Q202" t="s">
        <v>32</v>
      </c>
      <c r="R202" t="s">
        <v>32</v>
      </c>
      <c r="S202" t="s">
        <v>32</v>
      </c>
      <c r="T202" t="s">
        <v>32</v>
      </c>
      <c r="U202" t="s">
        <v>32</v>
      </c>
      <c r="V202" t="s">
        <v>32</v>
      </c>
      <c r="W202" t="s">
        <v>32</v>
      </c>
      <c r="X202" t="s">
        <v>32</v>
      </c>
      <c r="Y202" t="s">
        <v>32</v>
      </c>
      <c r="Z202" t="s">
        <v>32</v>
      </c>
      <c r="AA202" t="s">
        <v>32</v>
      </c>
      <c r="AB202" t="s">
        <v>32</v>
      </c>
      <c r="AC202" t="s">
        <v>32</v>
      </c>
      <c r="AD202" t="s">
        <v>32</v>
      </c>
    </row>
    <row r="203" spans="1:30" x14ac:dyDescent="0.2">
      <c r="A203">
        <v>12</v>
      </c>
      <c r="B203">
        <v>31</v>
      </c>
      <c r="C203" t="s">
        <v>30</v>
      </c>
      <c r="D203" t="s">
        <v>36</v>
      </c>
      <c r="E203" t="s">
        <v>79</v>
      </c>
      <c r="F203">
        <v>65661</v>
      </c>
      <c r="G203">
        <v>0</v>
      </c>
      <c r="H203">
        <v>0</v>
      </c>
      <c r="I203">
        <v>1</v>
      </c>
      <c r="J203">
        <v>0</v>
      </c>
      <c r="K203" t="s">
        <v>81</v>
      </c>
      <c r="L203" t="s">
        <v>82</v>
      </c>
      <c r="M203" t="s">
        <v>99</v>
      </c>
      <c r="N203" t="s">
        <v>42</v>
      </c>
      <c r="O203" t="s">
        <v>41</v>
      </c>
      <c r="P203" t="s">
        <v>43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</row>
    <row r="204" spans="1:30" x14ac:dyDescent="0.2">
      <c r="A204">
        <v>12</v>
      </c>
      <c r="B204">
        <v>31</v>
      </c>
      <c r="C204" t="s">
        <v>30</v>
      </c>
      <c r="D204" t="s">
        <v>44</v>
      </c>
      <c r="E204" t="s">
        <v>66</v>
      </c>
      <c r="F204">
        <v>91690</v>
      </c>
      <c r="G204">
        <v>0</v>
      </c>
      <c r="H204">
        <v>0</v>
      </c>
      <c r="I204">
        <v>1</v>
      </c>
      <c r="J204">
        <v>0</v>
      </c>
      <c r="K204" t="s">
        <v>67</v>
      </c>
      <c r="L204" t="s">
        <v>68</v>
      </c>
      <c r="M204" t="s">
        <v>96</v>
      </c>
      <c r="N204" t="s">
        <v>43</v>
      </c>
      <c r="O204" t="s">
        <v>41</v>
      </c>
      <c r="P204" t="s">
        <v>49</v>
      </c>
      <c r="Q204">
        <v>0</v>
      </c>
      <c r="R204">
        <v>1</v>
      </c>
      <c r="S204">
        <v>0</v>
      </c>
      <c r="T204">
        <v>1</v>
      </c>
      <c r="U204">
        <v>1</v>
      </c>
      <c r="V204">
        <v>0</v>
      </c>
      <c r="W204">
        <v>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">
      <c r="A205">
        <v>12</v>
      </c>
      <c r="B205">
        <v>31</v>
      </c>
      <c r="C205" t="s">
        <v>30</v>
      </c>
      <c r="D205" t="s">
        <v>36</v>
      </c>
      <c r="E205" t="s">
        <v>70</v>
      </c>
      <c r="F205">
        <v>75276</v>
      </c>
      <c r="G205">
        <v>0</v>
      </c>
      <c r="H205">
        <v>0</v>
      </c>
      <c r="I205">
        <v>1</v>
      </c>
      <c r="J205">
        <v>0</v>
      </c>
      <c r="K205" t="s">
        <v>72</v>
      </c>
      <c r="L205" t="s">
        <v>107</v>
      </c>
      <c r="M205" t="s">
        <v>73</v>
      </c>
      <c r="N205" t="s">
        <v>43</v>
      </c>
      <c r="O205" t="s">
        <v>50</v>
      </c>
      <c r="P205" t="s">
        <v>49</v>
      </c>
      <c r="Q205">
        <v>0</v>
      </c>
      <c r="R205">
        <v>1</v>
      </c>
      <c r="S205">
        <v>1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hidden="1" x14ac:dyDescent="0.2">
      <c r="A206">
        <v>12</v>
      </c>
      <c r="B206">
        <v>31</v>
      </c>
      <c r="C206" t="s">
        <v>30</v>
      </c>
      <c r="D206" t="s">
        <v>55</v>
      </c>
      <c r="E206" t="s">
        <v>65</v>
      </c>
      <c r="F206">
        <v>164411</v>
      </c>
      <c r="G206">
        <v>1</v>
      </c>
      <c r="H206">
        <v>0</v>
      </c>
      <c r="I206">
        <v>0</v>
      </c>
      <c r="J206">
        <v>0</v>
      </c>
      <c r="K206" t="s">
        <v>32</v>
      </c>
      <c r="L206" t="s">
        <v>32</v>
      </c>
      <c r="M206" t="s">
        <v>32</v>
      </c>
      <c r="N206" t="s">
        <v>32</v>
      </c>
      <c r="O206" t="s">
        <v>32</v>
      </c>
      <c r="P206" t="s">
        <v>32</v>
      </c>
      <c r="Q206" t="s">
        <v>32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">
      <c r="A207">
        <v>12</v>
      </c>
      <c r="B207">
        <v>31</v>
      </c>
      <c r="C207" t="s">
        <v>30</v>
      </c>
      <c r="D207" t="s">
        <v>44</v>
      </c>
      <c r="E207" t="s">
        <v>45</v>
      </c>
      <c r="F207">
        <v>150851</v>
      </c>
      <c r="G207">
        <v>0</v>
      </c>
      <c r="H207">
        <v>1</v>
      </c>
      <c r="I207">
        <v>0</v>
      </c>
      <c r="J207">
        <v>0</v>
      </c>
      <c r="K207" t="s">
        <v>46</v>
      </c>
      <c r="L207" t="s">
        <v>48</v>
      </c>
      <c r="M207" t="s">
        <v>98</v>
      </c>
      <c r="N207" t="s">
        <v>49</v>
      </c>
      <c r="O207" t="s">
        <v>43</v>
      </c>
      <c r="P207" t="s">
        <v>41</v>
      </c>
      <c r="Q207">
        <v>0</v>
      </c>
      <c r="R207">
        <v>1</v>
      </c>
      <c r="S207">
        <v>0</v>
      </c>
      <c r="T207">
        <v>1</v>
      </c>
      <c r="U207">
        <v>1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</row>
    <row r="208" spans="1:30" x14ac:dyDescent="0.2">
      <c r="A208">
        <v>12</v>
      </c>
      <c r="B208">
        <v>31</v>
      </c>
      <c r="C208" t="s">
        <v>30</v>
      </c>
      <c r="D208" t="s">
        <v>36</v>
      </c>
      <c r="E208" t="s">
        <v>37</v>
      </c>
      <c r="F208">
        <v>1395014</v>
      </c>
      <c r="G208">
        <v>0</v>
      </c>
      <c r="H208">
        <v>1</v>
      </c>
      <c r="I208">
        <v>0</v>
      </c>
      <c r="J208">
        <v>0</v>
      </c>
      <c r="K208" t="s">
        <v>39</v>
      </c>
      <c r="L208" t="s">
        <v>92</v>
      </c>
      <c r="M208" t="s">
        <v>40</v>
      </c>
      <c r="N208" t="s">
        <v>42</v>
      </c>
      <c r="O208" t="s">
        <v>49</v>
      </c>
      <c r="P208" t="s">
        <v>43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hidden="1" x14ac:dyDescent="0.2">
      <c r="A209">
        <v>12</v>
      </c>
      <c r="B209">
        <v>31</v>
      </c>
      <c r="C209" t="s">
        <v>30</v>
      </c>
      <c r="D209" t="s">
        <v>55</v>
      </c>
      <c r="E209" t="s">
        <v>87</v>
      </c>
      <c r="F209">
        <v>116412</v>
      </c>
      <c r="G209">
        <v>0</v>
      </c>
      <c r="H209">
        <v>1</v>
      </c>
      <c r="I209">
        <v>0</v>
      </c>
      <c r="J209">
        <v>0</v>
      </c>
      <c r="K209" t="s">
        <v>32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">
      <c r="A210">
        <v>12</v>
      </c>
      <c r="B210">
        <v>31</v>
      </c>
      <c r="C210" t="s">
        <v>30</v>
      </c>
      <c r="D210" t="s">
        <v>44</v>
      </c>
      <c r="E210" t="s">
        <v>57</v>
      </c>
      <c r="F210">
        <v>50099</v>
      </c>
      <c r="G210">
        <v>0</v>
      </c>
      <c r="H210">
        <v>1</v>
      </c>
      <c r="I210">
        <v>0</v>
      </c>
      <c r="J210">
        <v>0</v>
      </c>
      <c r="K210" t="s">
        <v>109</v>
      </c>
      <c r="L210" t="s">
        <v>60</v>
      </c>
      <c r="M210" t="s">
        <v>58</v>
      </c>
      <c r="N210" t="s">
        <v>49</v>
      </c>
      <c r="O210" t="s">
        <v>41</v>
      </c>
      <c r="P210" t="s">
        <v>43</v>
      </c>
      <c r="Q210">
        <v>0</v>
      </c>
      <c r="R210">
        <v>1</v>
      </c>
      <c r="S210">
        <v>0</v>
      </c>
      <c r="T210">
        <v>1</v>
      </c>
      <c r="U210">
        <v>1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</row>
    <row r="211" spans="1:30" x14ac:dyDescent="0.2">
      <c r="A211">
        <v>12</v>
      </c>
      <c r="B211">
        <v>31</v>
      </c>
      <c r="C211" t="s">
        <v>30</v>
      </c>
      <c r="D211" t="s">
        <v>36</v>
      </c>
      <c r="E211" t="s">
        <v>51</v>
      </c>
      <c r="F211">
        <v>14055</v>
      </c>
      <c r="G211">
        <v>1</v>
      </c>
      <c r="H211">
        <v>0</v>
      </c>
      <c r="I211">
        <v>0</v>
      </c>
      <c r="J211">
        <v>0</v>
      </c>
      <c r="K211" t="s">
        <v>53</v>
      </c>
      <c r="L211" t="s">
        <v>52</v>
      </c>
      <c r="M211" t="s">
        <v>54</v>
      </c>
      <c r="N211" t="s">
        <v>49</v>
      </c>
      <c r="O211" t="s">
        <v>43</v>
      </c>
      <c r="P211" t="s">
        <v>41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">
      <c r="A212">
        <v>12</v>
      </c>
      <c r="B212">
        <v>31</v>
      </c>
      <c r="C212" t="s">
        <v>30</v>
      </c>
      <c r="D212" t="s">
        <v>44</v>
      </c>
      <c r="E212" t="s">
        <v>83</v>
      </c>
      <c r="F212">
        <v>48248</v>
      </c>
      <c r="G212">
        <v>0</v>
      </c>
      <c r="H212">
        <v>1</v>
      </c>
      <c r="I212">
        <v>0</v>
      </c>
      <c r="J212">
        <v>0</v>
      </c>
      <c r="K212" t="s">
        <v>85</v>
      </c>
      <c r="L212" t="s">
        <v>84</v>
      </c>
      <c r="M212" t="s">
        <v>101</v>
      </c>
      <c r="N212" t="s">
        <v>41</v>
      </c>
      <c r="O212" t="s">
        <v>43</v>
      </c>
      <c r="P212" t="s">
        <v>49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</row>
    <row r="213" spans="1:30" hidden="1" x14ac:dyDescent="0.2">
      <c r="A213">
        <v>12</v>
      </c>
      <c r="B213">
        <v>31</v>
      </c>
      <c r="C213" t="s">
        <v>30</v>
      </c>
      <c r="D213" t="s">
        <v>55</v>
      </c>
      <c r="E213" t="s">
        <v>78</v>
      </c>
      <c r="F213">
        <v>41097</v>
      </c>
      <c r="G213">
        <v>0</v>
      </c>
      <c r="H213">
        <v>0</v>
      </c>
      <c r="I213">
        <v>0</v>
      </c>
      <c r="J213">
        <v>1</v>
      </c>
      <c r="K213" t="s">
        <v>32</v>
      </c>
      <c r="L213" t="s">
        <v>32</v>
      </c>
      <c r="M213" t="s">
        <v>32</v>
      </c>
      <c r="N213" t="s">
        <v>32</v>
      </c>
      <c r="O213" t="s">
        <v>32</v>
      </c>
      <c r="P213" t="s">
        <v>32</v>
      </c>
      <c r="Q213" t="s">
        <v>32</v>
      </c>
      <c r="R213">
        <v>1</v>
      </c>
      <c r="S213">
        <v>0</v>
      </c>
      <c r="T213">
        <v>1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</row>
    <row r="214" spans="1:30" x14ac:dyDescent="0.2">
      <c r="A214">
        <v>12</v>
      </c>
      <c r="B214">
        <v>31</v>
      </c>
      <c r="C214" t="s">
        <v>30</v>
      </c>
      <c r="D214" t="s">
        <v>36</v>
      </c>
      <c r="E214" t="s">
        <v>61</v>
      </c>
      <c r="F214">
        <v>27281</v>
      </c>
      <c r="G214">
        <v>0</v>
      </c>
      <c r="H214">
        <v>0</v>
      </c>
      <c r="I214">
        <v>1</v>
      </c>
      <c r="J214">
        <v>0</v>
      </c>
      <c r="K214" t="s">
        <v>121</v>
      </c>
      <c r="L214" t="s">
        <v>63</v>
      </c>
      <c r="M214" t="s">
        <v>64</v>
      </c>
      <c r="N214" t="s">
        <v>42</v>
      </c>
      <c r="O214" t="s">
        <v>43</v>
      </c>
      <c r="P214" t="s">
        <v>49</v>
      </c>
      <c r="Q214">
        <v>1</v>
      </c>
      <c r="R214">
        <v>1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">
      <c r="A215">
        <v>12</v>
      </c>
      <c r="B215">
        <v>31</v>
      </c>
      <c r="C215" t="s">
        <v>30</v>
      </c>
      <c r="D215" t="s">
        <v>44</v>
      </c>
      <c r="E215" t="s">
        <v>74</v>
      </c>
      <c r="F215">
        <v>30647</v>
      </c>
      <c r="G215">
        <v>1</v>
      </c>
      <c r="H215">
        <v>0</v>
      </c>
      <c r="I215">
        <v>0</v>
      </c>
      <c r="J215">
        <v>0</v>
      </c>
      <c r="K215" t="s">
        <v>75</v>
      </c>
      <c r="L215" t="s">
        <v>106</v>
      </c>
      <c r="M215" t="s">
        <v>76</v>
      </c>
      <c r="N215" t="s">
        <v>43</v>
      </c>
      <c r="O215" t="s">
        <v>49</v>
      </c>
      <c r="P215" t="s">
        <v>41</v>
      </c>
      <c r="Q215">
        <v>0</v>
      </c>
      <c r="R215">
        <v>1</v>
      </c>
      <c r="S215">
        <v>0</v>
      </c>
      <c r="T215">
        <v>1</v>
      </c>
      <c r="U215">
        <v>1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</row>
    <row r="216" spans="1:30" hidden="1" x14ac:dyDescent="0.2">
      <c r="A216">
        <v>12</v>
      </c>
      <c r="B216">
        <v>31</v>
      </c>
      <c r="C216" t="s">
        <v>30</v>
      </c>
      <c r="D216" t="s">
        <v>55</v>
      </c>
      <c r="E216" t="s">
        <v>56</v>
      </c>
      <c r="F216">
        <v>47435</v>
      </c>
      <c r="G216">
        <v>1</v>
      </c>
      <c r="H216">
        <v>0</v>
      </c>
      <c r="I216">
        <v>0</v>
      </c>
      <c r="J216">
        <v>0</v>
      </c>
      <c r="K216" t="s">
        <v>32</v>
      </c>
      <c r="L216" t="s">
        <v>32</v>
      </c>
      <c r="M216" t="s">
        <v>32</v>
      </c>
      <c r="N216" t="s">
        <v>32</v>
      </c>
      <c r="O216" t="s">
        <v>32</v>
      </c>
      <c r="P216" t="s">
        <v>32</v>
      </c>
      <c r="Q216" t="s">
        <v>32</v>
      </c>
      <c r="R216">
        <v>1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</row>
    <row r="217" spans="1:30" hidden="1" x14ac:dyDescent="0.2">
      <c r="A217">
        <v>12</v>
      </c>
      <c r="B217">
        <v>31</v>
      </c>
      <c r="C217" t="s">
        <v>30</v>
      </c>
      <c r="D217" t="s">
        <v>88</v>
      </c>
      <c r="E217" t="s">
        <v>32</v>
      </c>
      <c r="F217">
        <v>51119</v>
      </c>
      <c r="H217" t="s">
        <v>134</v>
      </c>
      <c r="J217" t="s">
        <v>32</v>
      </c>
      <c r="K217" t="s">
        <v>32</v>
      </c>
      <c r="L217" t="s">
        <v>32</v>
      </c>
      <c r="M217" t="s">
        <v>32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  <c r="U217" t="s">
        <v>32</v>
      </c>
      <c r="V217" t="s">
        <v>32</v>
      </c>
      <c r="W217" t="s">
        <v>32</v>
      </c>
      <c r="X217" t="s">
        <v>32</v>
      </c>
      <c r="Y217" t="s">
        <v>32</v>
      </c>
      <c r="Z217" t="s">
        <v>32</v>
      </c>
      <c r="AA217" t="s">
        <v>32</v>
      </c>
      <c r="AB217" t="s">
        <v>32</v>
      </c>
      <c r="AC217" t="s">
        <v>32</v>
      </c>
      <c r="AD217" t="s">
        <v>32</v>
      </c>
    </row>
    <row r="218" spans="1:30" hidden="1" x14ac:dyDescent="0.2">
      <c r="A218">
        <v>13</v>
      </c>
      <c r="B218">
        <v>20</v>
      </c>
      <c r="C218" t="s">
        <v>30</v>
      </c>
      <c r="D218" t="s">
        <v>31</v>
      </c>
      <c r="E218" t="s">
        <v>32</v>
      </c>
      <c r="F218">
        <v>102071</v>
      </c>
      <c r="G218" t="s">
        <v>32</v>
      </c>
      <c r="H218" t="s">
        <v>32</v>
      </c>
      <c r="I218" t="s">
        <v>32</v>
      </c>
      <c r="J218" t="s">
        <v>32</v>
      </c>
      <c r="K218" t="s">
        <v>32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 t="s">
        <v>32</v>
      </c>
      <c r="T218" t="s">
        <v>32</v>
      </c>
      <c r="U218" t="s">
        <v>32</v>
      </c>
      <c r="V218" t="s">
        <v>32</v>
      </c>
      <c r="W218" t="s">
        <v>32</v>
      </c>
      <c r="X218" t="s">
        <v>32</v>
      </c>
      <c r="Y218" t="s">
        <v>32</v>
      </c>
      <c r="Z218" t="s">
        <v>32</v>
      </c>
      <c r="AA218" t="s">
        <v>32</v>
      </c>
      <c r="AB218" t="s">
        <v>32</v>
      </c>
      <c r="AC218" t="s">
        <v>32</v>
      </c>
      <c r="AD218" t="s">
        <v>32</v>
      </c>
    </row>
    <row r="219" spans="1:30" hidden="1" x14ac:dyDescent="0.2">
      <c r="A219">
        <v>13</v>
      </c>
      <c r="B219">
        <v>20</v>
      </c>
      <c r="C219" t="s">
        <v>30</v>
      </c>
      <c r="D219" t="s">
        <v>33</v>
      </c>
      <c r="E219" t="s">
        <v>35</v>
      </c>
      <c r="F219">
        <v>35076</v>
      </c>
      <c r="G219">
        <v>0</v>
      </c>
      <c r="H219">
        <v>0</v>
      </c>
      <c r="I219">
        <v>0</v>
      </c>
      <c r="J219">
        <v>1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  <c r="Z219" t="s">
        <v>32</v>
      </c>
      <c r="AA219" t="s">
        <v>32</v>
      </c>
      <c r="AB219" t="s">
        <v>32</v>
      </c>
      <c r="AC219" t="s">
        <v>32</v>
      </c>
      <c r="AD219" t="s">
        <v>32</v>
      </c>
    </row>
    <row r="220" spans="1:30" hidden="1" x14ac:dyDescent="0.2">
      <c r="A220">
        <v>13</v>
      </c>
      <c r="B220">
        <v>20</v>
      </c>
      <c r="C220" t="s">
        <v>30</v>
      </c>
      <c r="D220" t="s">
        <v>33</v>
      </c>
      <c r="E220" t="s">
        <v>34</v>
      </c>
      <c r="F220">
        <v>48300</v>
      </c>
      <c r="G220">
        <v>0</v>
      </c>
      <c r="H220">
        <v>1</v>
      </c>
      <c r="I220">
        <v>1</v>
      </c>
      <c r="J220">
        <v>0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  <c r="U220" t="s">
        <v>32</v>
      </c>
      <c r="V220" t="s">
        <v>32</v>
      </c>
      <c r="W220" t="s">
        <v>32</v>
      </c>
      <c r="X220" t="s">
        <v>32</v>
      </c>
      <c r="Y220" t="s">
        <v>32</v>
      </c>
      <c r="Z220" t="s">
        <v>32</v>
      </c>
      <c r="AA220" t="s">
        <v>32</v>
      </c>
      <c r="AB220" t="s">
        <v>32</v>
      </c>
      <c r="AC220" t="s">
        <v>32</v>
      </c>
      <c r="AD220" t="s">
        <v>32</v>
      </c>
    </row>
    <row r="221" spans="1:30" x14ac:dyDescent="0.2">
      <c r="A221">
        <v>13</v>
      </c>
      <c r="B221">
        <v>20</v>
      </c>
      <c r="C221" t="s">
        <v>30</v>
      </c>
      <c r="D221" t="s">
        <v>36</v>
      </c>
      <c r="E221" t="s">
        <v>51</v>
      </c>
      <c r="F221">
        <v>37788</v>
      </c>
      <c r="G221">
        <v>1</v>
      </c>
      <c r="H221">
        <v>1</v>
      </c>
      <c r="I221">
        <v>1</v>
      </c>
      <c r="J221">
        <v>0</v>
      </c>
      <c r="K221" t="s">
        <v>97</v>
      </c>
      <c r="L221" t="s">
        <v>53</v>
      </c>
      <c r="M221" t="s">
        <v>54</v>
      </c>
      <c r="N221" t="s">
        <v>50</v>
      </c>
      <c r="O221" t="s">
        <v>49</v>
      </c>
      <c r="P221" t="s">
        <v>41</v>
      </c>
      <c r="Q221">
        <v>0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1</v>
      </c>
      <c r="X221">
        <v>0</v>
      </c>
      <c r="Y221">
        <v>1</v>
      </c>
      <c r="Z221">
        <v>1</v>
      </c>
      <c r="AA221">
        <v>0</v>
      </c>
      <c r="AB221">
        <v>1</v>
      </c>
      <c r="AC221">
        <v>0</v>
      </c>
      <c r="AD221">
        <v>0</v>
      </c>
    </row>
    <row r="222" spans="1:30" x14ac:dyDescent="0.2">
      <c r="A222">
        <v>13</v>
      </c>
      <c r="B222">
        <v>20</v>
      </c>
      <c r="C222" t="s">
        <v>30</v>
      </c>
      <c r="D222" t="s">
        <v>44</v>
      </c>
      <c r="E222" t="s">
        <v>74</v>
      </c>
      <c r="F222">
        <v>35057</v>
      </c>
      <c r="G222">
        <v>1</v>
      </c>
      <c r="H222">
        <v>1</v>
      </c>
      <c r="I222">
        <v>1</v>
      </c>
      <c r="J222">
        <v>0</v>
      </c>
      <c r="K222" t="s">
        <v>76</v>
      </c>
      <c r="L222" t="s">
        <v>106</v>
      </c>
      <c r="M222" t="s">
        <v>75</v>
      </c>
      <c r="N222" t="s">
        <v>41</v>
      </c>
      <c r="O222" t="s">
        <v>49</v>
      </c>
      <c r="P222" t="s">
        <v>43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1</v>
      </c>
      <c r="AB222">
        <v>1</v>
      </c>
      <c r="AC222">
        <v>0</v>
      </c>
      <c r="AD222">
        <v>0</v>
      </c>
    </row>
    <row r="223" spans="1:30" x14ac:dyDescent="0.2">
      <c r="A223">
        <v>13</v>
      </c>
      <c r="B223">
        <v>20</v>
      </c>
      <c r="C223" t="s">
        <v>30</v>
      </c>
      <c r="D223" t="s">
        <v>36</v>
      </c>
      <c r="E223" t="s">
        <v>70</v>
      </c>
      <c r="F223">
        <v>44875</v>
      </c>
      <c r="G223">
        <v>1</v>
      </c>
      <c r="H223">
        <v>1</v>
      </c>
      <c r="I223">
        <v>1</v>
      </c>
      <c r="J223">
        <v>0</v>
      </c>
      <c r="K223" t="s">
        <v>108</v>
      </c>
      <c r="L223" t="s">
        <v>71</v>
      </c>
      <c r="M223" t="s">
        <v>107</v>
      </c>
      <c r="N223" t="s">
        <v>42</v>
      </c>
      <c r="O223" t="s">
        <v>41</v>
      </c>
      <c r="P223" t="s">
        <v>50</v>
      </c>
      <c r="Q223">
        <v>1</v>
      </c>
      <c r="R223">
        <v>0</v>
      </c>
      <c r="S223">
        <v>1</v>
      </c>
      <c r="T223">
        <v>0</v>
      </c>
      <c r="U223">
        <v>1</v>
      </c>
      <c r="V223">
        <v>0</v>
      </c>
      <c r="W223">
        <v>1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v>0</v>
      </c>
      <c r="AD223">
        <v>0</v>
      </c>
    </row>
    <row r="224" spans="1:30" hidden="1" x14ac:dyDescent="0.2">
      <c r="A224">
        <v>13</v>
      </c>
      <c r="B224">
        <v>20</v>
      </c>
      <c r="C224" t="s">
        <v>30</v>
      </c>
      <c r="D224" t="s">
        <v>55</v>
      </c>
      <c r="E224" t="s">
        <v>78</v>
      </c>
      <c r="F224">
        <v>33933</v>
      </c>
      <c r="G224">
        <v>0</v>
      </c>
      <c r="H224">
        <v>0</v>
      </c>
      <c r="I224">
        <v>1</v>
      </c>
      <c r="J224">
        <v>0</v>
      </c>
      <c r="K224" t="s">
        <v>32</v>
      </c>
      <c r="L224" t="s">
        <v>32</v>
      </c>
      <c r="M224" t="s">
        <v>32</v>
      </c>
      <c r="N224" t="s">
        <v>32</v>
      </c>
      <c r="O224" t="s">
        <v>32</v>
      </c>
      <c r="P224" t="s">
        <v>32</v>
      </c>
      <c r="Q224" t="s">
        <v>32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1</v>
      </c>
      <c r="X224">
        <v>1</v>
      </c>
      <c r="Y224">
        <v>0</v>
      </c>
      <c r="Z224">
        <v>1</v>
      </c>
      <c r="AA224">
        <v>0</v>
      </c>
      <c r="AB224">
        <v>1</v>
      </c>
      <c r="AC224">
        <v>0</v>
      </c>
      <c r="AD224">
        <v>0</v>
      </c>
    </row>
    <row r="225" spans="1:30" x14ac:dyDescent="0.2">
      <c r="A225">
        <v>13</v>
      </c>
      <c r="B225">
        <v>20</v>
      </c>
      <c r="C225" t="s">
        <v>30</v>
      </c>
      <c r="D225" t="s">
        <v>44</v>
      </c>
      <c r="E225" t="s">
        <v>45</v>
      </c>
      <c r="F225">
        <v>47253</v>
      </c>
      <c r="G225">
        <v>1</v>
      </c>
      <c r="H225">
        <v>1</v>
      </c>
      <c r="I225">
        <v>1</v>
      </c>
      <c r="J225">
        <v>0</v>
      </c>
      <c r="K225" t="s">
        <v>115</v>
      </c>
      <c r="L225" t="s">
        <v>98</v>
      </c>
      <c r="M225" t="s">
        <v>48</v>
      </c>
      <c r="N225" t="s">
        <v>42</v>
      </c>
      <c r="O225" t="s">
        <v>41</v>
      </c>
      <c r="P225" t="s">
        <v>43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</row>
    <row r="226" spans="1:30" x14ac:dyDescent="0.2">
      <c r="A226">
        <v>13</v>
      </c>
      <c r="B226">
        <v>20</v>
      </c>
      <c r="C226" t="s">
        <v>30</v>
      </c>
      <c r="D226" t="s">
        <v>36</v>
      </c>
      <c r="E226" t="s">
        <v>61</v>
      </c>
      <c r="F226">
        <v>29475</v>
      </c>
      <c r="G226">
        <v>1</v>
      </c>
      <c r="H226">
        <v>1</v>
      </c>
      <c r="I226">
        <v>1</v>
      </c>
      <c r="J226">
        <v>0</v>
      </c>
      <c r="K226" t="s">
        <v>64</v>
      </c>
      <c r="L226" t="s">
        <v>121</v>
      </c>
      <c r="M226" t="s">
        <v>62</v>
      </c>
      <c r="N226" t="s">
        <v>49</v>
      </c>
      <c r="O226" t="s">
        <v>42</v>
      </c>
      <c r="P226" t="s">
        <v>50</v>
      </c>
      <c r="Q226">
        <v>1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0</v>
      </c>
    </row>
    <row r="227" spans="1:30" hidden="1" x14ac:dyDescent="0.2">
      <c r="A227">
        <v>13</v>
      </c>
      <c r="B227">
        <v>20</v>
      </c>
      <c r="C227" t="s">
        <v>30</v>
      </c>
      <c r="D227" t="s">
        <v>55</v>
      </c>
      <c r="E227" t="s">
        <v>87</v>
      </c>
      <c r="F227">
        <v>46494</v>
      </c>
      <c r="G227">
        <v>0</v>
      </c>
      <c r="H227">
        <v>1</v>
      </c>
      <c r="I227">
        <v>0</v>
      </c>
      <c r="J227">
        <v>0</v>
      </c>
      <c r="K227" t="s">
        <v>32</v>
      </c>
      <c r="L227" t="s">
        <v>32</v>
      </c>
      <c r="M227" t="s">
        <v>32</v>
      </c>
      <c r="N227" t="s">
        <v>32</v>
      </c>
      <c r="O227" t="s">
        <v>32</v>
      </c>
      <c r="P227" t="s">
        <v>32</v>
      </c>
      <c r="Q227" t="s">
        <v>32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</row>
    <row r="228" spans="1:30" x14ac:dyDescent="0.2">
      <c r="A228">
        <v>13</v>
      </c>
      <c r="B228">
        <v>20</v>
      </c>
      <c r="C228" t="s">
        <v>30</v>
      </c>
      <c r="D228" t="s">
        <v>44</v>
      </c>
      <c r="E228" t="s">
        <v>66</v>
      </c>
      <c r="F228">
        <v>31132</v>
      </c>
      <c r="G228">
        <v>1</v>
      </c>
      <c r="H228">
        <v>1</v>
      </c>
      <c r="I228">
        <v>1</v>
      </c>
      <c r="J228">
        <v>0</v>
      </c>
      <c r="K228" t="s">
        <v>67</v>
      </c>
      <c r="L228" t="s">
        <v>95</v>
      </c>
      <c r="M228" t="s">
        <v>96</v>
      </c>
      <c r="N228" t="s">
        <v>43</v>
      </c>
      <c r="O228" t="s">
        <v>42</v>
      </c>
      <c r="P228" t="s">
        <v>49</v>
      </c>
      <c r="Q228">
        <v>1</v>
      </c>
      <c r="R228">
        <v>1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1</v>
      </c>
      <c r="Y228">
        <v>1</v>
      </c>
      <c r="Z228">
        <v>0</v>
      </c>
      <c r="AA228">
        <v>1</v>
      </c>
      <c r="AB228">
        <v>0</v>
      </c>
      <c r="AC228">
        <v>0</v>
      </c>
      <c r="AD228">
        <v>0</v>
      </c>
    </row>
    <row r="229" spans="1:30" x14ac:dyDescent="0.2">
      <c r="A229">
        <v>13</v>
      </c>
      <c r="B229">
        <v>20</v>
      </c>
      <c r="C229" t="s">
        <v>30</v>
      </c>
      <c r="D229" t="s">
        <v>36</v>
      </c>
      <c r="E229" t="s">
        <v>37</v>
      </c>
      <c r="F229">
        <v>58931</v>
      </c>
      <c r="G229">
        <v>1</v>
      </c>
      <c r="H229">
        <v>1</v>
      </c>
      <c r="I229">
        <v>1</v>
      </c>
      <c r="J229">
        <v>0</v>
      </c>
      <c r="K229" t="s">
        <v>92</v>
      </c>
      <c r="L229" t="s">
        <v>38</v>
      </c>
      <c r="M229" t="s">
        <v>40</v>
      </c>
      <c r="N229" t="s">
        <v>49</v>
      </c>
      <c r="O229" t="s">
        <v>41</v>
      </c>
      <c r="P229" t="s">
        <v>43</v>
      </c>
      <c r="Q229">
        <v>0</v>
      </c>
      <c r="R229">
        <v>1</v>
      </c>
      <c r="S229">
        <v>0</v>
      </c>
      <c r="T229">
        <v>1</v>
      </c>
      <c r="U229">
        <v>1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1</v>
      </c>
      <c r="AB229">
        <v>1</v>
      </c>
      <c r="AC229">
        <v>0</v>
      </c>
      <c r="AD229">
        <v>0</v>
      </c>
    </row>
    <row r="230" spans="1:30" x14ac:dyDescent="0.2">
      <c r="A230">
        <v>13</v>
      </c>
      <c r="B230">
        <v>20</v>
      </c>
      <c r="C230" t="s">
        <v>30</v>
      </c>
      <c r="D230" t="s">
        <v>44</v>
      </c>
      <c r="E230" t="s">
        <v>83</v>
      </c>
      <c r="F230">
        <v>25066</v>
      </c>
      <c r="G230">
        <v>1</v>
      </c>
      <c r="H230">
        <v>1</v>
      </c>
      <c r="I230">
        <v>1</v>
      </c>
      <c r="J230">
        <v>0</v>
      </c>
      <c r="K230" t="s">
        <v>117</v>
      </c>
      <c r="L230" t="s">
        <v>85</v>
      </c>
      <c r="M230" t="s">
        <v>86</v>
      </c>
      <c r="N230" t="s">
        <v>42</v>
      </c>
      <c r="O230" t="s">
        <v>41</v>
      </c>
      <c r="P230" t="s">
        <v>50</v>
      </c>
      <c r="Q230">
        <v>1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1</v>
      </c>
      <c r="AA230">
        <v>0</v>
      </c>
      <c r="AB230">
        <v>1</v>
      </c>
      <c r="AC230">
        <v>0</v>
      </c>
      <c r="AD230">
        <v>0</v>
      </c>
    </row>
    <row r="231" spans="1:30" hidden="1" x14ac:dyDescent="0.2">
      <c r="A231">
        <v>13</v>
      </c>
      <c r="B231">
        <v>20</v>
      </c>
      <c r="C231" t="s">
        <v>30</v>
      </c>
      <c r="D231" t="s">
        <v>55</v>
      </c>
      <c r="E231" t="s">
        <v>56</v>
      </c>
      <c r="F231">
        <v>39640</v>
      </c>
      <c r="G231">
        <v>0</v>
      </c>
      <c r="H231">
        <v>0</v>
      </c>
      <c r="I231">
        <v>0</v>
      </c>
      <c r="J231">
        <v>1</v>
      </c>
      <c r="K231" t="s">
        <v>32</v>
      </c>
      <c r="L231" t="s">
        <v>32</v>
      </c>
      <c r="M231" t="s">
        <v>32</v>
      </c>
      <c r="N231" t="s">
        <v>32</v>
      </c>
      <c r="O231" t="s">
        <v>32</v>
      </c>
      <c r="P231" t="s">
        <v>32</v>
      </c>
      <c r="Q231" t="s">
        <v>32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1</v>
      </c>
      <c r="AA231">
        <v>0</v>
      </c>
      <c r="AB231">
        <v>1</v>
      </c>
      <c r="AC231">
        <v>0</v>
      </c>
      <c r="AD231">
        <v>0</v>
      </c>
    </row>
    <row r="232" spans="1:30" x14ac:dyDescent="0.2">
      <c r="A232">
        <v>13</v>
      </c>
      <c r="B232">
        <v>20</v>
      </c>
      <c r="C232" t="s">
        <v>30</v>
      </c>
      <c r="D232" t="s">
        <v>36</v>
      </c>
      <c r="E232" t="s">
        <v>79</v>
      </c>
      <c r="F232">
        <v>16317</v>
      </c>
      <c r="G232">
        <v>1</v>
      </c>
      <c r="H232">
        <v>1</v>
      </c>
      <c r="I232">
        <v>1</v>
      </c>
      <c r="J232">
        <v>0</v>
      </c>
      <c r="K232" t="s">
        <v>99</v>
      </c>
      <c r="L232" t="s">
        <v>80</v>
      </c>
      <c r="M232" t="s">
        <v>100</v>
      </c>
      <c r="N232" t="s">
        <v>43</v>
      </c>
      <c r="O232" t="s">
        <v>50</v>
      </c>
      <c r="P232" t="s">
        <v>49</v>
      </c>
      <c r="Q232">
        <v>0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</row>
    <row r="233" spans="1:30" x14ac:dyDescent="0.2">
      <c r="A233">
        <v>13</v>
      </c>
      <c r="B233">
        <v>20</v>
      </c>
      <c r="C233" t="s">
        <v>30</v>
      </c>
      <c r="D233" t="s">
        <v>44</v>
      </c>
      <c r="E233" t="s">
        <v>57</v>
      </c>
      <c r="F233">
        <v>15973</v>
      </c>
      <c r="G233">
        <v>1</v>
      </c>
      <c r="H233">
        <v>1</v>
      </c>
      <c r="I233">
        <v>1</v>
      </c>
      <c r="J233">
        <v>0</v>
      </c>
      <c r="K233" t="s">
        <v>59</v>
      </c>
      <c r="L233" t="s">
        <v>58</v>
      </c>
      <c r="M233" t="s">
        <v>60</v>
      </c>
      <c r="N233" t="s">
        <v>50</v>
      </c>
      <c r="O233" t="s">
        <v>43</v>
      </c>
      <c r="P233" t="s">
        <v>41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0</v>
      </c>
      <c r="W233">
        <v>1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0</v>
      </c>
      <c r="AD233">
        <v>0</v>
      </c>
    </row>
    <row r="234" spans="1:30" hidden="1" x14ac:dyDescent="0.2">
      <c r="A234">
        <v>13</v>
      </c>
      <c r="B234">
        <v>20</v>
      </c>
      <c r="C234" t="s">
        <v>30</v>
      </c>
      <c r="D234" t="s">
        <v>55</v>
      </c>
      <c r="E234" t="s">
        <v>65</v>
      </c>
      <c r="F234">
        <v>39980</v>
      </c>
      <c r="G234">
        <v>1</v>
      </c>
      <c r="H234">
        <v>0</v>
      </c>
      <c r="I234">
        <v>0</v>
      </c>
      <c r="J234">
        <v>0</v>
      </c>
      <c r="K234" t="s">
        <v>32</v>
      </c>
      <c r="L234" t="s">
        <v>32</v>
      </c>
      <c r="M234" t="s">
        <v>32</v>
      </c>
      <c r="N234" t="s">
        <v>32</v>
      </c>
      <c r="O234" t="s">
        <v>32</v>
      </c>
      <c r="P234" t="s">
        <v>32</v>
      </c>
      <c r="Q234" t="s">
        <v>32</v>
      </c>
      <c r="R234">
        <v>0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1</v>
      </c>
      <c r="AA234">
        <v>1</v>
      </c>
      <c r="AB234">
        <v>1</v>
      </c>
      <c r="AC234">
        <v>0</v>
      </c>
      <c r="AD234">
        <v>0</v>
      </c>
    </row>
    <row r="235" spans="1:30" hidden="1" x14ac:dyDescent="0.2">
      <c r="A235">
        <v>13</v>
      </c>
      <c r="B235">
        <v>20</v>
      </c>
      <c r="C235" t="s">
        <v>30</v>
      </c>
      <c r="D235" t="s">
        <v>88</v>
      </c>
      <c r="E235" t="s">
        <v>32</v>
      </c>
      <c r="F235">
        <v>123835</v>
      </c>
      <c r="G235" t="s">
        <v>135</v>
      </c>
      <c r="H235" t="s">
        <v>136</v>
      </c>
      <c r="I235" t="s">
        <v>137</v>
      </c>
      <c r="J235" t="s">
        <v>32</v>
      </c>
      <c r="K235" t="s">
        <v>32</v>
      </c>
      <c r="L235" t="s">
        <v>32</v>
      </c>
      <c r="M235" t="s">
        <v>32</v>
      </c>
      <c r="N235" t="s">
        <v>32</v>
      </c>
      <c r="O235" t="s">
        <v>32</v>
      </c>
      <c r="P235" t="s">
        <v>32</v>
      </c>
      <c r="Q235" t="s">
        <v>32</v>
      </c>
      <c r="R235" t="s">
        <v>32</v>
      </c>
      <c r="S235" t="s">
        <v>32</v>
      </c>
      <c r="T235" t="s">
        <v>32</v>
      </c>
      <c r="U235" t="s">
        <v>32</v>
      </c>
      <c r="V235" t="s">
        <v>32</v>
      </c>
      <c r="W235" t="s">
        <v>32</v>
      </c>
      <c r="X235" t="s">
        <v>32</v>
      </c>
      <c r="Y235" t="s">
        <v>32</v>
      </c>
      <c r="Z235" t="s">
        <v>32</v>
      </c>
      <c r="AA235" t="s">
        <v>32</v>
      </c>
      <c r="AB235" t="s">
        <v>32</v>
      </c>
      <c r="AC235" t="s">
        <v>32</v>
      </c>
      <c r="AD235" t="s">
        <v>32</v>
      </c>
    </row>
    <row r="236" spans="1:30" hidden="1" x14ac:dyDescent="0.2">
      <c r="A236">
        <v>14</v>
      </c>
      <c r="B236">
        <v>23</v>
      </c>
      <c r="C236" t="s">
        <v>30</v>
      </c>
      <c r="D236" t="s">
        <v>31</v>
      </c>
      <c r="E236" t="s">
        <v>32</v>
      </c>
      <c r="F236">
        <v>2004979</v>
      </c>
      <c r="G236" t="s">
        <v>32</v>
      </c>
      <c r="H236" t="s">
        <v>32</v>
      </c>
      <c r="I236" t="s">
        <v>32</v>
      </c>
      <c r="J236" t="s">
        <v>32</v>
      </c>
      <c r="K236" t="s">
        <v>32</v>
      </c>
      <c r="L236" t="s">
        <v>32</v>
      </c>
      <c r="M236" t="s">
        <v>32</v>
      </c>
      <c r="N236" t="s">
        <v>32</v>
      </c>
      <c r="O236" t="s">
        <v>32</v>
      </c>
      <c r="P236" t="s">
        <v>32</v>
      </c>
      <c r="Q236" t="s">
        <v>32</v>
      </c>
      <c r="R236" t="s">
        <v>32</v>
      </c>
      <c r="S236" t="s">
        <v>32</v>
      </c>
      <c r="T236" t="s">
        <v>32</v>
      </c>
      <c r="U236" t="s">
        <v>32</v>
      </c>
      <c r="V236" t="s">
        <v>32</v>
      </c>
      <c r="W236" t="s">
        <v>32</v>
      </c>
      <c r="X236" t="s">
        <v>32</v>
      </c>
      <c r="Y236" t="s">
        <v>32</v>
      </c>
      <c r="Z236" t="s">
        <v>32</v>
      </c>
      <c r="AA236" t="s">
        <v>32</v>
      </c>
      <c r="AB236" t="s">
        <v>32</v>
      </c>
      <c r="AC236" t="s">
        <v>32</v>
      </c>
      <c r="AD236" t="s">
        <v>32</v>
      </c>
    </row>
    <row r="237" spans="1:30" hidden="1" x14ac:dyDescent="0.2">
      <c r="A237">
        <v>14</v>
      </c>
      <c r="B237">
        <v>23</v>
      </c>
      <c r="C237" t="s">
        <v>30</v>
      </c>
      <c r="D237" t="s">
        <v>33</v>
      </c>
      <c r="E237" t="s">
        <v>35</v>
      </c>
      <c r="F237">
        <v>56012</v>
      </c>
      <c r="G237">
        <v>0</v>
      </c>
      <c r="H237">
        <v>0</v>
      </c>
      <c r="I237">
        <v>0</v>
      </c>
      <c r="J237">
        <v>1</v>
      </c>
      <c r="K237" t="s">
        <v>32</v>
      </c>
      <c r="L237" t="s">
        <v>32</v>
      </c>
      <c r="M237" t="s">
        <v>32</v>
      </c>
      <c r="N237" t="s">
        <v>32</v>
      </c>
      <c r="O237" t="s">
        <v>32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 t="s">
        <v>32</v>
      </c>
      <c r="W237" t="s">
        <v>32</v>
      </c>
      <c r="X237" t="s">
        <v>32</v>
      </c>
      <c r="Y237" t="s">
        <v>32</v>
      </c>
      <c r="Z237" t="s">
        <v>32</v>
      </c>
      <c r="AA237" t="s">
        <v>32</v>
      </c>
      <c r="AB237" t="s">
        <v>32</v>
      </c>
      <c r="AC237" t="s">
        <v>32</v>
      </c>
      <c r="AD237" t="s">
        <v>32</v>
      </c>
    </row>
    <row r="238" spans="1:30" hidden="1" x14ac:dyDescent="0.2">
      <c r="A238">
        <v>14</v>
      </c>
      <c r="B238">
        <v>23</v>
      </c>
      <c r="C238" t="s">
        <v>30</v>
      </c>
      <c r="D238" t="s">
        <v>33</v>
      </c>
      <c r="E238" t="s">
        <v>34</v>
      </c>
      <c r="F238">
        <v>91043</v>
      </c>
      <c r="G238">
        <v>0</v>
      </c>
      <c r="H238">
        <v>1</v>
      </c>
      <c r="I238">
        <v>1</v>
      </c>
      <c r="J238">
        <v>0</v>
      </c>
      <c r="K238" t="s">
        <v>32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 t="s">
        <v>32</v>
      </c>
      <c r="V238" t="s">
        <v>32</v>
      </c>
      <c r="W238" t="s">
        <v>32</v>
      </c>
      <c r="X238" t="s">
        <v>32</v>
      </c>
      <c r="Y238" t="s">
        <v>32</v>
      </c>
      <c r="Z238" t="s">
        <v>32</v>
      </c>
      <c r="AA238" t="s">
        <v>32</v>
      </c>
      <c r="AB238" t="s">
        <v>32</v>
      </c>
      <c r="AC238" t="s">
        <v>32</v>
      </c>
      <c r="AD238" t="s">
        <v>32</v>
      </c>
    </row>
    <row r="239" spans="1:30" x14ac:dyDescent="0.2">
      <c r="A239">
        <v>14</v>
      </c>
      <c r="B239">
        <v>23</v>
      </c>
      <c r="C239" t="s">
        <v>30</v>
      </c>
      <c r="D239" t="s">
        <v>44</v>
      </c>
      <c r="E239" t="s">
        <v>74</v>
      </c>
      <c r="F239">
        <v>144330</v>
      </c>
      <c r="G239">
        <v>0</v>
      </c>
      <c r="H239">
        <v>0</v>
      </c>
      <c r="I239">
        <v>0</v>
      </c>
      <c r="J239">
        <v>1</v>
      </c>
      <c r="K239" t="s">
        <v>106</v>
      </c>
      <c r="L239" t="s">
        <v>75</v>
      </c>
      <c r="M239" t="s">
        <v>76</v>
      </c>
      <c r="N239" t="s">
        <v>49</v>
      </c>
      <c r="O239" t="s">
        <v>43</v>
      </c>
      <c r="P239" t="s">
        <v>41</v>
      </c>
      <c r="Q239">
        <v>0</v>
      </c>
      <c r="R239">
        <v>1</v>
      </c>
      <c r="S239">
        <v>0</v>
      </c>
      <c r="T239">
        <v>1</v>
      </c>
      <c r="U239">
        <v>1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</row>
    <row r="240" spans="1:30" x14ac:dyDescent="0.2">
      <c r="A240">
        <v>14</v>
      </c>
      <c r="B240">
        <v>23</v>
      </c>
      <c r="C240" t="s">
        <v>30</v>
      </c>
      <c r="D240" t="s">
        <v>36</v>
      </c>
      <c r="E240" t="s">
        <v>61</v>
      </c>
      <c r="F240">
        <v>104810</v>
      </c>
      <c r="G240">
        <v>1</v>
      </c>
      <c r="H240">
        <v>1</v>
      </c>
      <c r="I240">
        <v>1</v>
      </c>
      <c r="J240">
        <v>0</v>
      </c>
      <c r="K240" t="s">
        <v>94</v>
      </c>
      <c r="L240" t="s">
        <v>63</v>
      </c>
      <c r="M240" t="s">
        <v>62</v>
      </c>
      <c r="N240" t="s">
        <v>41</v>
      </c>
      <c r="O240" t="s">
        <v>43</v>
      </c>
      <c r="P240" t="s">
        <v>50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1</v>
      </c>
      <c r="AB240">
        <v>1</v>
      </c>
      <c r="AC240">
        <v>0</v>
      </c>
      <c r="AD240">
        <v>0</v>
      </c>
    </row>
    <row r="241" spans="1:30" hidden="1" x14ac:dyDescent="0.2">
      <c r="A241">
        <v>14</v>
      </c>
      <c r="B241">
        <v>23</v>
      </c>
      <c r="C241" t="s">
        <v>30</v>
      </c>
      <c r="D241" t="s">
        <v>55</v>
      </c>
      <c r="E241" t="s">
        <v>87</v>
      </c>
      <c r="F241">
        <v>79164</v>
      </c>
      <c r="G241">
        <v>0</v>
      </c>
      <c r="H241">
        <v>1</v>
      </c>
      <c r="I241">
        <v>1</v>
      </c>
      <c r="J241">
        <v>0</v>
      </c>
      <c r="K241" t="s">
        <v>32</v>
      </c>
      <c r="L241" t="s">
        <v>32</v>
      </c>
      <c r="M241" t="s">
        <v>32</v>
      </c>
      <c r="N241" t="s">
        <v>32</v>
      </c>
      <c r="O241" t="s">
        <v>32</v>
      </c>
      <c r="P241" t="s">
        <v>32</v>
      </c>
      <c r="Q241" t="s">
        <v>32</v>
      </c>
      <c r="R241">
        <v>0</v>
      </c>
      <c r="S241">
        <v>1</v>
      </c>
      <c r="T241">
        <v>1</v>
      </c>
      <c r="U241">
        <v>1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1</v>
      </c>
      <c r="AB241">
        <v>1</v>
      </c>
      <c r="AC241">
        <v>0</v>
      </c>
      <c r="AD241">
        <v>0</v>
      </c>
    </row>
    <row r="242" spans="1:30" x14ac:dyDescent="0.2">
      <c r="A242">
        <v>14</v>
      </c>
      <c r="B242">
        <v>23</v>
      </c>
      <c r="C242" t="s">
        <v>30</v>
      </c>
      <c r="D242" t="s">
        <v>44</v>
      </c>
      <c r="E242" t="s">
        <v>66</v>
      </c>
      <c r="F242">
        <v>139506</v>
      </c>
      <c r="G242">
        <v>0</v>
      </c>
      <c r="H242">
        <v>1</v>
      </c>
      <c r="I242">
        <v>0</v>
      </c>
      <c r="J242">
        <v>0</v>
      </c>
      <c r="K242" t="s">
        <v>67</v>
      </c>
      <c r="L242" t="s">
        <v>96</v>
      </c>
      <c r="M242" t="s">
        <v>95</v>
      </c>
      <c r="N242" t="s">
        <v>43</v>
      </c>
      <c r="O242" t="s">
        <v>49</v>
      </c>
      <c r="P242" t="s">
        <v>42</v>
      </c>
      <c r="Q242">
        <v>1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">
      <c r="A243">
        <v>14</v>
      </c>
      <c r="B243">
        <v>23</v>
      </c>
      <c r="C243" t="s">
        <v>30</v>
      </c>
      <c r="D243" t="s">
        <v>36</v>
      </c>
      <c r="E243" t="s">
        <v>51</v>
      </c>
      <c r="F243">
        <v>40228</v>
      </c>
      <c r="G243">
        <v>1</v>
      </c>
      <c r="H243">
        <v>1</v>
      </c>
      <c r="I243">
        <v>1</v>
      </c>
      <c r="J243">
        <v>0</v>
      </c>
      <c r="K243" t="s">
        <v>120</v>
      </c>
      <c r="L243" t="s">
        <v>54</v>
      </c>
      <c r="M243" t="s">
        <v>52</v>
      </c>
      <c r="N243" t="s">
        <v>42</v>
      </c>
      <c r="O243" t="s">
        <v>41</v>
      </c>
      <c r="P243" t="s">
        <v>43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1</v>
      </c>
      <c r="Y243">
        <v>0</v>
      </c>
      <c r="Z243">
        <v>0</v>
      </c>
      <c r="AA243">
        <v>1</v>
      </c>
      <c r="AB243">
        <v>1</v>
      </c>
      <c r="AC243">
        <v>0</v>
      </c>
      <c r="AD243">
        <v>0</v>
      </c>
    </row>
    <row r="244" spans="1:30" hidden="1" x14ac:dyDescent="0.2">
      <c r="A244">
        <v>14</v>
      </c>
      <c r="B244">
        <v>23</v>
      </c>
      <c r="C244" t="s">
        <v>30</v>
      </c>
      <c r="D244" t="s">
        <v>55</v>
      </c>
      <c r="E244" t="s">
        <v>65</v>
      </c>
      <c r="F244">
        <v>49149</v>
      </c>
      <c r="G244">
        <v>1</v>
      </c>
      <c r="H244">
        <v>1</v>
      </c>
      <c r="I244">
        <v>0</v>
      </c>
      <c r="J244">
        <v>0</v>
      </c>
      <c r="K244" t="s">
        <v>32</v>
      </c>
      <c r="L244" t="s">
        <v>32</v>
      </c>
      <c r="M244" t="s">
        <v>32</v>
      </c>
      <c r="N244" t="s">
        <v>32</v>
      </c>
      <c r="O244" t="s">
        <v>32</v>
      </c>
      <c r="P244" t="s">
        <v>32</v>
      </c>
      <c r="Q244" t="s">
        <v>32</v>
      </c>
      <c r="R244">
        <v>0</v>
      </c>
      <c r="S244">
        <v>0</v>
      </c>
      <c r="T244">
        <v>1</v>
      </c>
      <c r="U244">
        <v>1</v>
      </c>
      <c r="V244">
        <v>0</v>
      </c>
      <c r="W244">
        <v>1</v>
      </c>
      <c r="X244">
        <v>1</v>
      </c>
      <c r="Y244">
        <v>0</v>
      </c>
      <c r="Z244">
        <v>0</v>
      </c>
      <c r="AA244">
        <v>1</v>
      </c>
      <c r="AB244">
        <v>1</v>
      </c>
      <c r="AC244">
        <v>0</v>
      </c>
      <c r="AD244">
        <v>0</v>
      </c>
    </row>
    <row r="245" spans="1:30" x14ac:dyDescent="0.2">
      <c r="A245">
        <v>14</v>
      </c>
      <c r="B245">
        <v>23</v>
      </c>
      <c r="C245" t="s">
        <v>30</v>
      </c>
      <c r="D245" t="s">
        <v>44</v>
      </c>
      <c r="E245" t="s">
        <v>83</v>
      </c>
      <c r="F245">
        <v>43028</v>
      </c>
      <c r="G245">
        <v>1</v>
      </c>
      <c r="H245">
        <v>1</v>
      </c>
      <c r="I245">
        <v>0</v>
      </c>
      <c r="J245">
        <v>0</v>
      </c>
      <c r="K245" t="s">
        <v>117</v>
      </c>
      <c r="L245" t="s">
        <v>101</v>
      </c>
      <c r="M245" t="s">
        <v>86</v>
      </c>
      <c r="N245" t="s">
        <v>42</v>
      </c>
      <c r="O245" t="s">
        <v>49</v>
      </c>
      <c r="P245" t="s">
        <v>50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">
      <c r="A246">
        <v>14</v>
      </c>
      <c r="B246">
        <v>23</v>
      </c>
      <c r="C246" t="s">
        <v>30</v>
      </c>
      <c r="D246" t="s">
        <v>36</v>
      </c>
      <c r="E246" t="s">
        <v>37</v>
      </c>
      <c r="F246">
        <v>39844</v>
      </c>
      <c r="G246">
        <v>1</v>
      </c>
      <c r="H246">
        <v>1</v>
      </c>
      <c r="I246">
        <v>1</v>
      </c>
      <c r="J246">
        <v>0</v>
      </c>
      <c r="K246" t="s">
        <v>38</v>
      </c>
      <c r="L246" t="s">
        <v>122</v>
      </c>
      <c r="M246" t="s">
        <v>92</v>
      </c>
      <c r="N246" t="s">
        <v>41</v>
      </c>
      <c r="O246" t="s">
        <v>50</v>
      </c>
      <c r="P246" t="s">
        <v>49</v>
      </c>
      <c r="Q246">
        <v>0</v>
      </c>
      <c r="R246">
        <v>1</v>
      </c>
      <c r="S246">
        <v>1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v>0</v>
      </c>
      <c r="AB246">
        <v>1</v>
      </c>
      <c r="AC246">
        <v>0</v>
      </c>
      <c r="AD246">
        <v>0</v>
      </c>
    </row>
    <row r="247" spans="1:30" x14ac:dyDescent="0.2">
      <c r="A247">
        <v>14</v>
      </c>
      <c r="B247">
        <v>23</v>
      </c>
      <c r="C247" t="s">
        <v>30</v>
      </c>
      <c r="D247" t="s">
        <v>44</v>
      </c>
      <c r="E247" t="s">
        <v>45</v>
      </c>
      <c r="F247">
        <v>85179</v>
      </c>
      <c r="G247">
        <v>0</v>
      </c>
      <c r="H247">
        <v>0</v>
      </c>
      <c r="I247">
        <v>1</v>
      </c>
      <c r="J247">
        <v>0</v>
      </c>
      <c r="K247" t="s">
        <v>46</v>
      </c>
      <c r="L247" t="s">
        <v>48</v>
      </c>
      <c r="M247" t="s">
        <v>115</v>
      </c>
      <c r="N247" t="s">
        <v>49</v>
      </c>
      <c r="O247" t="s">
        <v>43</v>
      </c>
      <c r="P247" t="s">
        <v>42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hidden="1" x14ac:dyDescent="0.2">
      <c r="A248">
        <v>14</v>
      </c>
      <c r="B248">
        <v>23</v>
      </c>
      <c r="C248" t="s">
        <v>30</v>
      </c>
      <c r="D248" t="s">
        <v>55</v>
      </c>
      <c r="E248" t="s">
        <v>56</v>
      </c>
      <c r="F248">
        <v>50612</v>
      </c>
      <c r="G248">
        <v>0</v>
      </c>
      <c r="H248">
        <v>0</v>
      </c>
      <c r="I248">
        <v>0</v>
      </c>
      <c r="J248">
        <v>1</v>
      </c>
      <c r="K248" t="s">
        <v>32</v>
      </c>
      <c r="L248" t="s">
        <v>32</v>
      </c>
      <c r="M248" t="s">
        <v>32</v>
      </c>
      <c r="N248" t="s">
        <v>32</v>
      </c>
      <c r="O248" t="s">
        <v>32</v>
      </c>
      <c r="P248" t="s">
        <v>32</v>
      </c>
      <c r="Q248" t="s">
        <v>32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">
      <c r="A249">
        <v>14</v>
      </c>
      <c r="B249">
        <v>23</v>
      </c>
      <c r="C249" t="s">
        <v>30</v>
      </c>
      <c r="D249" t="s">
        <v>36</v>
      </c>
      <c r="E249" t="s">
        <v>70</v>
      </c>
      <c r="F249">
        <v>47324</v>
      </c>
      <c r="G249">
        <v>1</v>
      </c>
      <c r="H249">
        <v>1</v>
      </c>
      <c r="I249">
        <v>1</v>
      </c>
      <c r="J249">
        <v>0</v>
      </c>
      <c r="K249" t="s">
        <v>72</v>
      </c>
      <c r="L249" t="s">
        <v>107</v>
      </c>
      <c r="M249" t="s">
        <v>73</v>
      </c>
      <c r="N249" t="s">
        <v>43</v>
      </c>
      <c r="O249" t="s">
        <v>50</v>
      </c>
      <c r="P249" t="s">
        <v>49</v>
      </c>
      <c r="Q249">
        <v>0</v>
      </c>
      <c r="R249">
        <v>1</v>
      </c>
      <c r="S249">
        <v>1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1</v>
      </c>
      <c r="AA249">
        <v>1</v>
      </c>
      <c r="AB249">
        <v>0</v>
      </c>
      <c r="AC249">
        <v>0</v>
      </c>
      <c r="AD249">
        <v>0</v>
      </c>
    </row>
    <row r="250" spans="1:30" x14ac:dyDescent="0.2">
      <c r="A250">
        <v>14</v>
      </c>
      <c r="B250">
        <v>23</v>
      </c>
      <c r="C250" t="s">
        <v>30</v>
      </c>
      <c r="D250" t="s">
        <v>44</v>
      </c>
      <c r="E250" t="s">
        <v>57</v>
      </c>
      <c r="F250">
        <v>59076</v>
      </c>
      <c r="G250">
        <v>1</v>
      </c>
      <c r="H250">
        <v>0</v>
      </c>
      <c r="I250">
        <v>0</v>
      </c>
      <c r="J250">
        <v>0</v>
      </c>
      <c r="K250" t="s">
        <v>93</v>
      </c>
      <c r="L250" t="s">
        <v>58</v>
      </c>
      <c r="M250" t="s">
        <v>60</v>
      </c>
      <c r="N250" t="s">
        <v>42</v>
      </c>
      <c r="O250" t="s">
        <v>43</v>
      </c>
      <c r="P250" t="s">
        <v>41</v>
      </c>
      <c r="Q250">
        <v>1</v>
      </c>
      <c r="R250">
        <v>0</v>
      </c>
      <c r="S250">
        <v>0</v>
      </c>
      <c r="T250">
        <v>1</v>
      </c>
      <c r="U250">
        <v>1</v>
      </c>
      <c r="V250">
        <v>0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">
      <c r="A251">
        <v>14</v>
      </c>
      <c r="B251">
        <v>23</v>
      </c>
      <c r="C251" t="s">
        <v>30</v>
      </c>
      <c r="D251" t="s">
        <v>36</v>
      </c>
      <c r="E251" t="s">
        <v>79</v>
      </c>
      <c r="F251">
        <v>66603</v>
      </c>
      <c r="G251">
        <v>0</v>
      </c>
      <c r="H251">
        <v>0</v>
      </c>
      <c r="I251">
        <v>1</v>
      </c>
      <c r="J251">
        <v>0</v>
      </c>
      <c r="K251" t="s">
        <v>81</v>
      </c>
      <c r="L251" t="s">
        <v>99</v>
      </c>
      <c r="M251" t="s">
        <v>100</v>
      </c>
      <c r="N251" t="s">
        <v>42</v>
      </c>
      <c r="O251" t="s">
        <v>43</v>
      </c>
      <c r="P251" t="s">
        <v>49</v>
      </c>
      <c r="Q251">
        <v>1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hidden="1" x14ac:dyDescent="0.2">
      <c r="A252">
        <v>14</v>
      </c>
      <c r="B252">
        <v>23</v>
      </c>
      <c r="C252" t="s">
        <v>30</v>
      </c>
      <c r="D252" t="s">
        <v>55</v>
      </c>
      <c r="E252" t="s">
        <v>78</v>
      </c>
      <c r="F252">
        <v>54988</v>
      </c>
      <c r="G252">
        <v>0</v>
      </c>
      <c r="H252">
        <v>0</v>
      </c>
      <c r="I252">
        <v>0</v>
      </c>
      <c r="J252">
        <v>1</v>
      </c>
      <c r="K252" t="s">
        <v>32</v>
      </c>
      <c r="L252" t="s">
        <v>32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>
        <v>1</v>
      </c>
      <c r="S252">
        <v>0</v>
      </c>
      <c r="T252">
        <v>1</v>
      </c>
      <c r="U252">
        <v>0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hidden="1" x14ac:dyDescent="0.2">
      <c r="A253">
        <v>14</v>
      </c>
      <c r="B253">
        <v>23</v>
      </c>
      <c r="C253" t="s">
        <v>30</v>
      </c>
      <c r="D253" t="s">
        <v>88</v>
      </c>
      <c r="E253" t="s">
        <v>32</v>
      </c>
      <c r="F253">
        <v>283064</v>
      </c>
      <c r="G253" t="s">
        <v>138</v>
      </c>
      <c r="H253" t="s">
        <v>139</v>
      </c>
      <c r="J253" t="s">
        <v>32</v>
      </c>
      <c r="K253" t="s">
        <v>32</v>
      </c>
      <c r="L253" t="s">
        <v>32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 t="s">
        <v>32</v>
      </c>
      <c r="S253" t="s">
        <v>32</v>
      </c>
      <c r="T253" t="s">
        <v>32</v>
      </c>
      <c r="U253" t="s">
        <v>32</v>
      </c>
      <c r="V253" t="s">
        <v>32</v>
      </c>
      <c r="W253" t="s">
        <v>32</v>
      </c>
      <c r="X253" t="s">
        <v>32</v>
      </c>
      <c r="Y253" t="s">
        <v>32</v>
      </c>
      <c r="Z253" t="s">
        <v>32</v>
      </c>
      <c r="AA253" t="s">
        <v>32</v>
      </c>
      <c r="AB253" t="s">
        <v>32</v>
      </c>
      <c r="AC253" t="s">
        <v>32</v>
      </c>
      <c r="AD253" t="s">
        <v>32</v>
      </c>
    </row>
    <row r="254" spans="1:30" hidden="1" x14ac:dyDescent="0.2">
      <c r="A254">
        <v>15</v>
      </c>
      <c r="B254">
        <v>26</v>
      </c>
      <c r="C254" t="s">
        <v>105</v>
      </c>
      <c r="D254" t="s">
        <v>31</v>
      </c>
      <c r="E254" t="s">
        <v>32</v>
      </c>
      <c r="F254">
        <v>28214</v>
      </c>
      <c r="G254" t="s">
        <v>32</v>
      </c>
      <c r="H254" t="s">
        <v>32</v>
      </c>
      <c r="I254" t="s">
        <v>32</v>
      </c>
      <c r="J254" t="s">
        <v>32</v>
      </c>
      <c r="K254" t="s">
        <v>32</v>
      </c>
      <c r="L254" t="s">
        <v>32</v>
      </c>
      <c r="M254" t="s">
        <v>32</v>
      </c>
      <c r="N254" t="s">
        <v>32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 t="s">
        <v>32</v>
      </c>
      <c r="U254" t="s">
        <v>32</v>
      </c>
      <c r="V254" t="s">
        <v>32</v>
      </c>
      <c r="W254" t="s">
        <v>32</v>
      </c>
      <c r="X254" t="s">
        <v>32</v>
      </c>
      <c r="Y254" t="s">
        <v>32</v>
      </c>
      <c r="Z254" t="s">
        <v>32</v>
      </c>
      <c r="AA254" t="s">
        <v>32</v>
      </c>
      <c r="AB254" t="s">
        <v>32</v>
      </c>
      <c r="AC254" t="s">
        <v>32</v>
      </c>
      <c r="AD254" t="s">
        <v>32</v>
      </c>
    </row>
    <row r="255" spans="1:30" hidden="1" x14ac:dyDescent="0.2">
      <c r="A255">
        <v>15</v>
      </c>
      <c r="B255">
        <v>26</v>
      </c>
      <c r="C255" t="s">
        <v>105</v>
      </c>
      <c r="D255" t="s">
        <v>33</v>
      </c>
      <c r="E255" t="s">
        <v>35</v>
      </c>
      <c r="F255">
        <v>33390</v>
      </c>
      <c r="G255">
        <v>0</v>
      </c>
      <c r="H255">
        <v>0</v>
      </c>
      <c r="I255">
        <v>0</v>
      </c>
      <c r="J255">
        <v>1</v>
      </c>
      <c r="K255" t="s">
        <v>32</v>
      </c>
      <c r="L255" t="s">
        <v>32</v>
      </c>
      <c r="M255" t="s">
        <v>32</v>
      </c>
      <c r="N255" t="s">
        <v>32</v>
      </c>
      <c r="O255" t="s">
        <v>32</v>
      </c>
      <c r="P255" t="s">
        <v>32</v>
      </c>
      <c r="Q255" t="s">
        <v>32</v>
      </c>
      <c r="R255" t="s">
        <v>32</v>
      </c>
      <c r="S255" t="s">
        <v>32</v>
      </c>
      <c r="T255" t="s">
        <v>32</v>
      </c>
      <c r="U255" t="s">
        <v>32</v>
      </c>
      <c r="V255" t="s">
        <v>32</v>
      </c>
      <c r="W255" t="s">
        <v>32</v>
      </c>
      <c r="X255" t="s">
        <v>32</v>
      </c>
      <c r="Y255" t="s">
        <v>32</v>
      </c>
      <c r="Z255" t="s">
        <v>32</v>
      </c>
      <c r="AA255" t="s">
        <v>32</v>
      </c>
      <c r="AB255" t="s">
        <v>32</v>
      </c>
      <c r="AC255" t="s">
        <v>32</v>
      </c>
      <c r="AD255" t="s">
        <v>32</v>
      </c>
    </row>
    <row r="256" spans="1:30" hidden="1" x14ac:dyDescent="0.2">
      <c r="A256">
        <v>15</v>
      </c>
      <c r="B256">
        <v>26</v>
      </c>
      <c r="C256" t="s">
        <v>105</v>
      </c>
      <c r="D256" t="s">
        <v>33</v>
      </c>
      <c r="E256" t="s">
        <v>34</v>
      </c>
      <c r="F256">
        <v>34332</v>
      </c>
      <c r="G256">
        <v>0</v>
      </c>
      <c r="H256">
        <v>0</v>
      </c>
      <c r="I256">
        <v>1</v>
      </c>
      <c r="J256">
        <v>0</v>
      </c>
      <c r="K256" t="s">
        <v>32</v>
      </c>
      <c r="L256" t="s">
        <v>32</v>
      </c>
      <c r="M256" t="s">
        <v>32</v>
      </c>
      <c r="N256" t="s">
        <v>32</v>
      </c>
      <c r="O256" t="s">
        <v>32</v>
      </c>
      <c r="P256" t="s">
        <v>32</v>
      </c>
      <c r="Q256" t="s">
        <v>32</v>
      </c>
      <c r="R256" t="s">
        <v>32</v>
      </c>
      <c r="S256" t="s">
        <v>32</v>
      </c>
      <c r="T256" t="s">
        <v>32</v>
      </c>
      <c r="U256" t="s">
        <v>32</v>
      </c>
      <c r="V256" t="s">
        <v>32</v>
      </c>
      <c r="W256" t="s">
        <v>32</v>
      </c>
      <c r="X256" t="s">
        <v>32</v>
      </c>
      <c r="Y256" t="s">
        <v>32</v>
      </c>
      <c r="Z256" t="s">
        <v>32</v>
      </c>
      <c r="AA256" t="s">
        <v>32</v>
      </c>
      <c r="AB256" t="s">
        <v>32</v>
      </c>
      <c r="AC256" t="s">
        <v>32</v>
      </c>
      <c r="AD256" t="s">
        <v>32</v>
      </c>
    </row>
    <row r="257" spans="1:30" x14ac:dyDescent="0.2">
      <c r="A257">
        <v>15</v>
      </c>
      <c r="B257">
        <v>26</v>
      </c>
      <c r="C257" t="s">
        <v>105</v>
      </c>
      <c r="D257" t="s">
        <v>44</v>
      </c>
      <c r="E257" t="s">
        <v>74</v>
      </c>
      <c r="F257">
        <v>37293</v>
      </c>
      <c r="G257">
        <v>0</v>
      </c>
      <c r="H257">
        <v>0</v>
      </c>
      <c r="I257">
        <v>0</v>
      </c>
      <c r="J257">
        <v>1</v>
      </c>
      <c r="K257" t="s">
        <v>116</v>
      </c>
      <c r="L257" t="s">
        <v>75</v>
      </c>
      <c r="M257" t="s">
        <v>76</v>
      </c>
      <c r="N257" t="s">
        <v>42</v>
      </c>
      <c r="O257" t="s">
        <v>43</v>
      </c>
      <c r="P257" t="s">
        <v>41</v>
      </c>
      <c r="Q257">
        <v>1</v>
      </c>
      <c r="R257">
        <v>0</v>
      </c>
      <c r="S257">
        <v>0</v>
      </c>
      <c r="T257">
        <v>1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</row>
    <row r="258" spans="1:30" x14ac:dyDescent="0.2">
      <c r="A258">
        <v>15</v>
      </c>
      <c r="B258">
        <v>26</v>
      </c>
      <c r="C258" t="s">
        <v>105</v>
      </c>
      <c r="D258" t="s">
        <v>36</v>
      </c>
      <c r="E258" t="s">
        <v>51</v>
      </c>
      <c r="F258">
        <v>26462</v>
      </c>
      <c r="G258">
        <v>0</v>
      </c>
      <c r="H258">
        <v>0</v>
      </c>
      <c r="I258">
        <v>1</v>
      </c>
      <c r="J258">
        <v>0</v>
      </c>
      <c r="K258" t="s">
        <v>54</v>
      </c>
      <c r="L258" t="s">
        <v>52</v>
      </c>
      <c r="M258" t="s">
        <v>53</v>
      </c>
      <c r="N258" t="s">
        <v>41</v>
      </c>
      <c r="O258" t="s">
        <v>43</v>
      </c>
      <c r="P258" t="s">
        <v>49</v>
      </c>
      <c r="Q258">
        <v>0</v>
      </c>
      <c r="R258">
        <v>1</v>
      </c>
      <c r="S258">
        <v>0</v>
      </c>
      <c r="T258">
        <v>1</v>
      </c>
      <c r="U258">
        <v>1</v>
      </c>
      <c r="V258">
        <v>0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hidden="1" x14ac:dyDescent="0.2">
      <c r="A259">
        <v>15</v>
      </c>
      <c r="B259">
        <v>26</v>
      </c>
      <c r="C259" t="s">
        <v>105</v>
      </c>
      <c r="D259" t="s">
        <v>55</v>
      </c>
      <c r="E259" t="s">
        <v>65</v>
      </c>
      <c r="F259">
        <v>34107</v>
      </c>
      <c r="G259">
        <v>1</v>
      </c>
      <c r="H259">
        <v>1</v>
      </c>
      <c r="I259">
        <v>0</v>
      </c>
      <c r="J259">
        <v>0</v>
      </c>
      <c r="K259" t="s">
        <v>32</v>
      </c>
      <c r="L259" t="s">
        <v>32</v>
      </c>
      <c r="M259" t="s">
        <v>32</v>
      </c>
      <c r="N259" t="s">
        <v>32</v>
      </c>
      <c r="O259" t="s">
        <v>32</v>
      </c>
      <c r="P259" t="s">
        <v>32</v>
      </c>
      <c r="Q259" t="s">
        <v>32</v>
      </c>
      <c r="R259">
        <v>1</v>
      </c>
      <c r="S259">
        <v>0</v>
      </c>
      <c r="T259">
        <v>1</v>
      </c>
      <c r="U259">
        <v>1</v>
      </c>
      <c r="V259">
        <v>0</v>
      </c>
      <c r="W259">
        <v>1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2">
      <c r="A260">
        <v>15</v>
      </c>
      <c r="B260">
        <v>26</v>
      </c>
      <c r="C260" t="s">
        <v>105</v>
      </c>
      <c r="D260" t="s">
        <v>44</v>
      </c>
      <c r="E260" t="s">
        <v>45</v>
      </c>
      <c r="F260">
        <v>91070</v>
      </c>
      <c r="G260">
        <v>0</v>
      </c>
      <c r="H260">
        <v>0</v>
      </c>
      <c r="I260">
        <v>0</v>
      </c>
      <c r="J260">
        <v>1</v>
      </c>
      <c r="K260" t="s">
        <v>98</v>
      </c>
      <c r="L260" t="s">
        <v>48</v>
      </c>
      <c r="M260" t="s">
        <v>46</v>
      </c>
      <c r="N260" t="s">
        <v>41</v>
      </c>
      <c r="O260" t="s">
        <v>43</v>
      </c>
      <c r="P260" t="s">
        <v>49</v>
      </c>
      <c r="Q260">
        <v>0</v>
      </c>
      <c r="R260">
        <v>1</v>
      </c>
      <c r="S260">
        <v>0</v>
      </c>
      <c r="T260">
        <v>1</v>
      </c>
      <c r="U260">
        <v>1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</row>
    <row r="261" spans="1:30" x14ac:dyDescent="0.2">
      <c r="A261">
        <v>15</v>
      </c>
      <c r="B261">
        <v>26</v>
      </c>
      <c r="C261" t="s">
        <v>105</v>
      </c>
      <c r="D261" t="s">
        <v>36</v>
      </c>
      <c r="E261" t="s">
        <v>70</v>
      </c>
      <c r="F261">
        <v>46979</v>
      </c>
      <c r="G261">
        <v>1</v>
      </c>
      <c r="H261">
        <v>1</v>
      </c>
      <c r="I261">
        <v>1</v>
      </c>
      <c r="J261">
        <v>0</v>
      </c>
      <c r="K261" t="s">
        <v>108</v>
      </c>
      <c r="L261" t="s">
        <v>73</v>
      </c>
      <c r="M261" t="s">
        <v>72</v>
      </c>
      <c r="N261" t="s">
        <v>42</v>
      </c>
      <c r="O261" t="s">
        <v>49</v>
      </c>
      <c r="P261" t="s">
        <v>43</v>
      </c>
      <c r="Q261">
        <v>1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1</v>
      </c>
      <c r="X261">
        <v>1</v>
      </c>
      <c r="Y261">
        <v>1</v>
      </c>
      <c r="Z261">
        <v>0</v>
      </c>
      <c r="AA261">
        <v>1</v>
      </c>
      <c r="AB261">
        <v>0</v>
      </c>
      <c r="AC261">
        <v>0</v>
      </c>
      <c r="AD261">
        <v>0</v>
      </c>
    </row>
    <row r="262" spans="1:30" hidden="1" x14ac:dyDescent="0.2">
      <c r="A262">
        <v>15</v>
      </c>
      <c r="B262">
        <v>26</v>
      </c>
      <c r="C262" t="s">
        <v>105</v>
      </c>
      <c r="D262" t="s">
        <v>55</v>
      </c>
      <c r="E262" t="s">
        <v>56</v>
      </c>
      <c r="F262">
        <v>37944</v>
      </c>
      <c r="G262">
        <v>1</v>
      </c>
      <c r="H262">
        <v>0</v>
      </c>
      <c r="I262">
        <v>0</v>
      </c>
      <c r="J262">
        <v>0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 t="s">
        <v>32</v>
      </c>
      <c r="Q262" t="s">
        <v>32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1</v>
      </c>
      <c r="X262">
        <v>1</v>
      </c>
      <c r="Y262">
        <v>1</v>
      </c>
      <c r="Z262">
        <v>0</v>
      </c>
      <c r="AA262">
        <v>1</v>
      </c>
      <c r="AB262">
        <v>0</v>
      </c>
      <c r="AC262">
        <v>0</v>
      </c>
      <c r="AD262">
        <v>0</v>
      </c>
    </row>
    <row r="263" spans="1:30" x14ac:dyDescent="0.2">
      <c r="A263">
        <v>15</v>
      </c>
      <c r="B263">
        <v>26</v>
      </c>
      <c r="C263" t="s">
        <v>105</v>
      </c>
      <c r="D263" t="s">
        <v>44</v>
      </c>
      <c r="E263" t="s">
        <v>66</v>
      </c>
      <c r="F263">
        <v>32070</v>
      </c>
      <c r="G263">
        <v>0</v>
      </c>
      <c r="H263">
        <v>0</v>
      </c>
      <c r="I263">
        <v>1</v>
      </c>
      <c r="J263">
        <v>0</v>
      </c>
      <c r="K263" t="s">
        <v>96</v>
      </c>
      <c r="L263" t="s">
        <v>67</v>
      </c>
      <c r="M263" t="s">
        <v>95</v>
      </c>
      <c r="N263" t="s">
        <v>49</v>
      </c>
      <c r="O263" t="s">
        <v>43</v>
      </c>
      <c r="P263" t="s">
        <v>42</v>
      </c>
      <c r="Q263">
        <v>1</v>
      </c>
      <c r="R263">
        <v>1</v>
      </c>
      <c r="S263">
        <v>0</v>
      </c>
      <c r="T263">
        <v>1</v>
      </c>
      <c r="U263">
        <v>0</v>
      </c>
      <c r="V263">
        <v>0</v>
      </c>
      <c r="W263">
        <v>1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2">
      <c r="A264">
        <v>15</v>
      </c>
      <c r="B264">
        <v>26</v>
      </c>
      <c r="C264" t="s">
        <v>105</v>
      </c>
      <c r="D264" t="s">
        <v>36</v>
      </c>
      <c r="E264" t="s">
        <v>37</v>
      </c>
      <c r="F264">
        <v>15260</v>
      </c>
      <c r="G264">
        <v>0</v>
      </c>
      <c r="H264">
        <v>1</v>
      </c>
      <c r="I264">
        <v>0</v>
      </c>
      <c r="J264">
        <v>0</v>
      </c>
      <c r="K264" t="s">
        <v>38</v>
      </c>
      <c r="L264" t="s">
        <v>92</v>
      </c>
      <c r="M264" t="s">
        <v>40</v>
      </c>
      <c r="N264" t="s">
        <v>41</v>
      </c>
      <c r="O264" t="s">
        <v>49</v>
      </c>
      <c r="P264" t="s">
        <v>43</v>
      </c>
      <c r="Q264">
        <v>0</v>
      </c>
      <c r="R264">
        <v>1</v>
      </c>
      <c r="S264">
        <v>0</v>
      </c>
      <c r="T264">
        <v>1</v>
      </c>
      <c r="U264">
        <v>1</v>
      </c>
      <c r="V264">
        <v>0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">
      <c r="A265">
        <v>15</v>
      </c>
      <c r="B265">
        <v>26</v>
      </c>
      <c r="C265" t="s">
        <v>105</v>
      </c>
      <c r="D265" t="s">
        <v>44</v>
      </c>
      <c r="E265" t="s">
        <v>57</v>
      </c>
      <c r="F265">
        <v>186324</v>
      </c>
      <c r="G265">
        <v>0</v>
      </c>
      <c r="H265">
        <v>0</v>
      </c>
      <c r="I265">
        <v>0</v>
      </c>
      <c r="J265">
        <v>1</v>
      </c>
      <c r="K265" t="s">
        <v>59</v>
      </c>
      <c r="L265" t="s">
        <v>60</v>
      </c>
      <c r="M265" t="s">
        <v>58</v>
      </c>
      <c r="N265" t="s">
        <v>50</v>
      </c>
      <c r="O265" t="s">
        <v>41</v>
      </c>
      <c r="P265" t="s">
        <v>43</v>
      </c>
      <c r="Q265">
        <v>0</v>
      </c>
      <c r="R265">
        <v>0</v>
      </c>
      <c r="S265">
        <v>1</v>
      </c>
      <c r="T265">
        <v>1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</row>
    <row r="266" spans="1:30" hidden="1" x14ac:dyDescent="0.2">
      <c r="A266">
        <v>15</v>
      </c>
      <c r="B266">
        <v>26</v>
      </c>
      <c r="C266" t="s">
        <v>105</v>
      </c>
      <c r="D266" t="s">
        <v>55</v>
      </c>
      <c r="E266" t="s">
        <v>87</v>
      </c>
      <c r="F266">
        <v>54150</v>
      </c>
      <c r="G266">
        <v>0</v>
      </c>
      <c r="H266">
        <v>1</v>
      </c>
      <c r="I266">
        <v>0</v>
      </c>
      <c r="J266">
        <v>0</v>
      </c>
      <c r="K266" t="s">
        <v>32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>
        <v>0</v>
      </c>
      <c r="S266">
        <v>1</v>
      </c>
      <c r="T266">
        <v>1</v>
      </c>
      <c r="U266">
        <v>1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</row>
    <row r="267" spans="1:30" x14ac:dyDescent="0.2">
      <c r="A267">
        <v>15</v>
      </c>
      <c r="B267">
        <v>26</v>
      </c>
      <c r="C267" t="s">
        <v>105</v>
      </c>
      <c r="D267" t="s">
        <v>36</v>
      </c>
      <c r="E267" t="s">
        <v>61</v>
      </c>
      <c r="F267">
        <v>11765</v>
      </c>
      <c r="G267">
        <v>0</v>
      </c>
      <c r="H267">
        <v>0</v>
      </c>
      <c r="I267">
        <v>1</v>
      </c>
      <c r="J267">
        <v>0</v>
      </c>
      <c r="K267" t="s">
        <v>94</v>
      </c>
      <c r="L267" t="s">
        <v>63</v>
      </c>
      <c r="M267" t="s">
        <v>64</v>
      </c>
      <c r="N267" t="s">
        <v>41</v>
      </c>
      <c r="O267" t="s">
        <v>43</v>
      </c>
      <c r="P267" t="s">
        <v>49</v>
      </c>
      <c r="Q267">
        <v>0</v>
      </c>
      <c r="R267">
        <v>1</v>
      </c>
      <c r="S267">
        <v>0</v>
      </c>
      <c r="T267">
        <v>1</v>
      </c>
      <c r="U267">
        <v>1</v>
      </c>
      <c r="V267">
        <v>0</v>
      </c>
      <c r="W267">
        <v>1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">
      <c r="A268">
        <v>15</v>
      </c>
      <c r="B268">
        <v>26</v>
      </c>
      <c r="C268" t="s">
        <v>105</v>
      </c>
      <c r="D268" t="s">
        <v>44</v>
      </c>
      <c r="E268" t="s">
        <v>83</v>
      </c>
      <c r="F268">
        <v>23549</v>
      </c>
      <c r="G268">
        <v>0</v>
      </c>
      <c r="H268">
        <v>0</v>
      </c>
      <c r="I268">
        <v>1</v>
      </c>
      <c r="J268">
        <v>0</v>
      </c>
      <c r="K268" t="s">
        <v>86</v>
      </c>
      <c r="L268" t="s">
        <v>101</v>
      </c>
      <c r="M268" t="s">
        <v>117</v>
      </c>
      <c r="N268" t="s">
        <v>50</v>
      </c>
      <c r="O268" t="s">
        <v>49</v>
      </c>
      <c r="P268" t="s">
        <v>42</v>
      </c>
      <c r="Q268">
        <v>1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2">
      <c r="A269">
        <v>15</v>
      </c>
      <c r="B269">
        <v>26</v>
      </c>
      <c r="C269" t="s">
        <v>105</v>
      </c>
      <c r="D269" t="s">
        <v>36</v>
      </c>
      <c r="E269" t="s">
        <v>79</v>
      </c>
      <c r="F269">
        <v>24851</v>
      </c>
      <c r="G269">
        <v>0</v>
      </c>
      <c r="H269">
        <v>0</v>
      </c>
      <c r="I269">
        <v>0</v>
      </c>
      <c r="J269">
        <v>1</v>
      </c>
      <c r="K269" t="s">
        <v>82</v>
      </c>
      <c r="L269" t="s">
        <v>99</v>
      </c>
      <c r="M269" t="s">
        <v>81</v>
      </c>
      <c r="N269" t="s">
        <v>41</v>
      </c>
      <c r="O269" t="s">
        <v>43</v>
      </c>
      <c r="P269" t="s">
        <v>42</v>
      </c>
      <c r="Q269">
        <v>1</v>
      </c>
      <c r="R269">
        <v>0</v>
      </c>
      <c r="S269">
        <v>0</v>
      </c>
      <c r="T269">
        <v>1</v>
      </c>
      <c r="U269">
        <v>1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</row>
    <row r="270" spans="1:30" hidden="1" x14ac:dyDescent="0.2">
      <c r="A270">
        <v>15</v>
      </c>
      <c r="B270">
        <v>26</v>
      </c>
      <c r="C270" t="s">
        <v>105</v>
      </c>
      <c r="D270" t="s">
        <v>55</v>
      </c>
      <c r="E270" t="s">
        <v>78</v>
      </c>
      <c r="F270">
        <v>40908</v>
      </c>
      <c r="G270">
        <v>0</v>
      </c>
      <c r="H270">
        <v>0</v>
      </c>
      <c r="I270">
        <v>1</v>
      </c>
      <c r="J270">
        <v>0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>
        <v>0</v>
      </c>
      <c r="S270">
        <v>0</v>
      </c>
      <c r="T270">
        <v>1</v>
      </c>
      <c r="U270">
        <v>1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</row>
    <row r="271" spans="1:30" hidden="1" x14ac:dyDescent="0.2">
      <c r="A271">
        <v>15</v>
      </c>
      <c r="B271">
        <v>26</v>
      </c>
      <c r="C271" t="s">
        <v>105</v>
      </c>
      <c r="D271" t="s">
        <v>88</v>
      </c>
      <c r="E271" t="s">
        <v>32</v>
      </c>
      <c r="F271">
        <v>59772</v>
      </c>
      <c r="G271" t="s">
        <v>140</v>
      </c>
      <c r="H271" t="s">
        <v>141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 t="s">
        <v>32</v>
      </c>
      <c r="X271" t="s">
        <v>32</v>
      </c>
      <c r="Y271" t="s">
        <v>32</v>
      </c>
      <c r="Z271" t="s">
        <v>32</v>
      </c>
      <c r="AA271" t="s">
        <v>32</v>
      </c>
      <c r="AB271" t="s">
        <v>32</v>
      </c>
      <c r="AC271" t="s">
        <v>32</v>
      </c>
      <c r="AD271" t="s">
        <v>32</v>
      </c>
    </row>
    <row r="272" spans="1:30" hidden="1" x14ac:dyDescent="0.2">
      <c r="A272">
        <v>16</v>
      </c>
      <c r="B272">
        <v>20</v>
      </c>
      <c r="C272" t="s">
        <v>30</v>
      </c>
      <c r="D272" t="s">
        <v>31</v>
      </c>
      <c r="E272" t="s">
        <v>32</v>
      </c>
      <c r="F272">
        <v>16222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 t="s">
        <v>32</v>
      </c>
      <c r="X272" t="s">
        <v>32</v>
      </c>
      <c r="Y272" t="s">
        <v>32</v>
      </c>
      <c r="Z272" t="s">
        <v>32</v>
      </c>
      <c r="AA272" t="s">
        <v>32</v>
      </c>
      <c r="AB272" t="s">
        <v>32</v>
      </c>
      <c r="AC272" t="s">
        <v>32</v>
      </c>
      <c r="AD272" t="s">
        <v>32</v>
      </c>
    </row>
    <row r="273" spans="1:30" hidden="1" x14ac:dyDescent="0.2">
      <c r="A273">
        <v>16</v>
      </c>
      <c r="B273">
        <v>20</v>
      </c>
      <c r="C273" t="s">
        <v>30</v>
      </c>
      <c r="D273" t="s">
        <v>33</v>
      </c>
      <c r="E273" t="s">
        <v>35</v>
      </c>
      <c r="F273">
        <v>52204</v>
      </c>
      <c r="G273">
        <v>0</v>
      </c>
      <c r="H273">
        <v>0</v>
      </c>
      <c r="I273">
        <v>0</v>
      </c>
      <c r="J273">
        <v>1</v>
      </c>
      <c r="K273" t="s">
        <v>32</v>
      </c>
      <c r="L273" t="s">
        <v>32</v>
      </c>
      <c r="M273" t="s">
        <v>32</v>
      </c>
      <c r="N273" t="s">
        <v>32</v>
      </c>
      <c r="O273" t="s">
        <v>32</v>
      </c>
      <c r="P273" t="s">
        <v>32</v>
      </c>
      <c r="Q273" t="s">
        <v>32</v>
      </c>
      <c r="R273" t="s">
        <v>32</v>
      </c>
      <c r="S273" t="s">
        <v>32</v>
      </c>
      <c r="T273" t="s">
        <v>32</v>
      </c>
      <c r="U273" t="s">
        <v>32</v>
      </c>
      <c r="V273" t="s">
        <v>32</v>
      </c>
      <c r="W273" t="s">
        <v>32</v>
      </c>
      <c r="X273" t="s">
        <v>32</v>
      </c>
      <c r="Y273" t="s">
        <v>32</v>
      </c>
      <c r="Z273" t="s">
        <v>32</v>
      </c>
      <c r="AA273" t="s">
        <v>32</v>
      </c>
      <c r="AB273" t="s">
        <v>32</v>
      </c>
      <c r="AC273" t="s">
        <v>32</v>
      </c>
      <c r="AD273" t="s">
        <v>32</v>
      </c>
    </row>
    <row r="274" spans="1:30" hidden="1" x14ac:dyDescent="0.2">
      <c r="A274">
        <v>16</v>
      </c>
      <c r="B274">
        <v>20</v>
      </c>
      <c r="C274" t="s">
        <v>30</v>
      </c>
      <c r="D274" t="s">
        <v>33</v>
      </c>
      <c r="E274" t="s">
        <v>34</v>
      </c>
      <c r="F274">
        <v>51940</v>
      </c>
      <c r="G274">
        <v>0</v>
      </c>
      <c r="H274">
        <v>0</v>
      </c>
      <c r="I274">
        <v>1</v>
      </c>
      <c r="J274">
        <v>0</v>
      </c>
      <c r="K274" t="s">
        <v>32</v>
      </c>
      <c r="L274" t="s">
        <v>32</v>
      </c>
      <c r="M274" t="s">
        <v>32</v>
      </c>
      <c r="N274" t="s">
        <v>32</v>
      </c>
      <c r="O274" t="s">
        <v>32</v>
      </c>
      <c r="P274" t="s">
        <v>32</v>
      </c>
      <c r="Q274" t="s">
        <v>32</v>
      </c>
      <c r="R274" t="s">
        <v>32</v>
      </c>
      <c r="S274" t="s">
        <v>32</v>
      </c>
      <c r="T274" t="s">
        <v>32</v>
      </c>
      <c r="U274" t="s">
        <v>32</v>
      </c>
      <c r="V274" t="s">
        <v>32</v>
      </c>
      <c r="W274" t="s">
        <v>32</v>
      </c>
      <c r="X274" t="s">
        <v>32</v>
      </c>
      <c r="Y274" t="s">
        <v>32</v>
      </c>
      <c r="Z274" t="s">
        <v>32</v>
      </c>
      <c r="AA274" t="s">
        <v>32</v>
      </c>
      <c r="AB274" t="s">
        <v>32</v>
      </c>
      <c r="AC274" t="s">
        <v>32</v>
      </c>
      <c r="AD274" t="s">
        <v>32</v>
      </c>
    </row>
    <row r="275" spans="1:30" x14ac:dyDescent="0.2">
      <c r="A275">
        <v>16</v>
      </c>
      <c r="B275">
        <v>20</v>
      </c>
      <c r="C275" t="s">
        <v>30</v>
      </c>
      <c r="D275" t="s">
        <v>44</v>
      </c>
      <c r="E275" t="s">
        <v>83</v>
      </c>
      <c r="F275">
        <v>64819</v>
      </c>
      <c r="G275">
        <v>1</v>
      </c>
      <c r="H275">
        <v>1</v>
      </c>
      <c r="I275">
        <v>1</v>
      </c>
      <c r="J275">
        <v>0</v>
      </c>
      <c r="K275" t="s">
        <v>84</v>
      </c>
      <c r="L275" t="s">
        <v>86</v>
      </c>
      <c r="M275" t="s">
        <v>85</v>
      </c>
      <c r="N275" t="s">
        <v>43</v>
      </c>
      <c r="O275" t="s">
        <v>50</v>
      </c>
      <c r="P275" t="s">
        <v>41</v>
      </c>
      <c r="Q275">
        <v>0</v>
      </c>
      <c r="R275">
        <v>0</v>
      </c>
      <c r="S275">
        <v>1</v>
      </c>
      <c r="T275">
        <v>1</v>
      </c>
      <c r="U275">
        <v>1</v>
      </c>
      <c r="V275">
        <v>0</v>
      </c>
      <c r="W275">
        <v>1</v>
      </c>
      <c r="X275">
        <v>0</v>
      </c>
      <c r="Y275">
        <v>0</v>
      </c>
      <c r="Z275">
        <v>1</v>
      </c>
      <c r="AA275">
        <v>1</v>
      </c>
      <c r="AB275">
        <v>1</v>
      </c>
      <c r="AC275">
        <v>0</v>
      </c>
      <c r="AD275">
        <v>0</v>
      </c>
    </row>
    <row r="276" spans="1:30" x14ac:dyDescent="0.2">
      <c r="A276">
        <v>16</v>
      </c>
      <c r="B276">
        <v>20</v>
      </c>
      <c r="C276" t="s">
        <v>30</v>
      </c>
      <c r="D276" t="s">
        <v>36</v>
      </c>
      <c r="E276" t="s">
        <v>51</v>
      </c>
      <c r="F276">
        <v>101659</v>
      </c>
      <c r="G276">
        <v>1</v>
      </c>
      <c r="H276">
        <v>1</v>
      </c>
      <c r="I276">
        <v>1</v>
      </c>
      <c r="J276">
        <v>0</v>
      </c>
      <c r="K276" t="s">
        <v>54</v>
      </c>
      <c r="L276" t="s">
        <v>120</v>
      </c>
      <c r="M276" t="s">
        <v>52</v>
      </c>
      <c r="N276" t="s">
        <v>41</v>
      </c>
      <c r="O276" t="s">
        <v>42</v>
      </c>
      <c r="P276" t="s">
        <v>43</v>
      </c>
      <c r="Q276">
        <v>1</v>
      </c>
      <c r="R276">
        <v>0</v>
      </c>
      <c r="S276">
        <v>0</v>
      </c>
      <c r="T276">
        <v>1</v>
      </c>
      <c r="U276">
        <v>1</v>
      </c>
      <c r="V276">
        <v>0</v>
      </c>
      <c r="W276">
        <v>1</v>
      </c>
      <c r="X276">
        <v>1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</row>
    <row r="277" spans="1:30" x14ac:dyDescent="0.2">
      <c r="A277">
        <v>16</v>
      </c>
      <c r="B277">
        <v>20</v>
      </c>
      <c r="C277" t="s">
        <v>30</v>
      </c>
      <c r="D277" t="s">
        <v>44</v>
      </c>
      <c r="E277" t="s">
        <v>45</v>
      </c>
      <c r="F277">
        <v>95883</v>
      </c>
      <c r="G277">
        <v>1</v>
      </c>
      <c r="H277">
        <v>1</v>
      </c>
      <c r="I277">
        <v>1</v>
      </c>
      <c r="J277">
        <v>0</v>
      </c>
      <c r="K277" t="s">
        <v>46</v>
      </c>
      <c r="L277" t="s">
        <v>48</v>
      </c>
      <c r="M277" t="s">
        <v>98</v>
      </c>
      <c r="N277" t="s">
        <v>49</v>
      </c>
      <c r="O277" t="s">
        <v>43</v>
      </c>
      <c r="P277" t="s">
        <v>41</v>
      </c>
      <c r="Q277">
        <v>0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1</v>
      </c>
      <c r="X277">
        <v>0</v>
      </c>
      <c r="Y277">
        <v>1</v>
      </c>
      <c r="Z277">
        <v>0</v>
      </c>
      <c r="AA277">
        <v>1</v>
      </c>
      <c r="AB277">
        <v>1</v>
      </c>
      <c r="AC277">
        <v>0</v>
      </c>
      <c r="AD277">
        <v>0</v>
      </c>
    </row>
    <row r="278" spans="1:30" hidden="1" x14ac:dyDescent="0.2">
      <c r="A278">
        <v>16</v>
      </c>
      <c r="B278">
        <v>20</v>
      </c>
      <c r="C278" t="s">
        <v>30</v>
      </c>
      <c r="D278" t="s">
        <v>55</v>
      </c>
      <c r="E278" t="s">
        <v>78</v>
      </c>
      <c r="F278">
        <v>38170</v>
      </c>
      <c r="G278">
        <v>0</v>
      </c>
      <c r="H278">
        <v>0</v>
      </c>
      <c r="I278">
        <v>0</v>
      </c>
      <c r="J278">
        <v>1</v>
      </c>
      <c r="K278" t="s">
        <v>32</v>
      </c>
      <c r="L278" t="s">
        <v>32</v>
      </c>
      <c r="M278" t="s">
        <v>32</v>
      </c>
      <c r="N278" t="s">
        <v>32</v>
      </c>
      <c r="O278" t="s">
        <v>32</v>
      </c>
      <c r="P278" t="s">
        <v>32</v>
      </c>
      <c r="Q278" t="s">
        <v>32</v>
      </c>
      <c r="R278">
        <v>1</v>
      </c>
      <c r="S278">
        <v>0</v>
      </c>
      <c r="T278">
        <v>1</v>
      </c>
      <c r="U278">
        <v>1</v>
      </c>
      <c r="V278">
        <v>0</v>
      </c>
      <c r="W278">
        <v>1</v>
      </c>
      <c r="X278">
        <v>0</v>
      </c>
      <c r="Y278">
        <v>1</v>
      </c>
      <c r="Z278">
        <v>0</v>
      </c>
      <c r="AA278">
        <v>1</v>
      </c>
      <c r="AB278">
        <v>1</v>
      </c>
      <c r="AC278">
        <v>0</v>
      </c>
      <c r="AD278">
        <v>0</v>
      </c>
    </row>
    <row r="279" spans="1:30" x14ac:dyDescent="0.2">
      <c r="A279">
        <v>16</v>
      </c>
      <c r="B279">
        <v>20</v>
      </c>
      <c r="C279" t="s">
        <v>30</v>
      </c>
      <c r="D279" t="s">
        <v>36</v>
      </c>
      <c r="E279" t="s">
        <v>70</v>
      </c>
      <c r="F279">
        <v>46878</v>
      </c>
      <c r="G279">
        <v>1</v>
      </c>
      <c r="H279">
        <v>0</v>
      </c>
      <c r="I279">
        <v>1</v>
      </c>
      <c r="J279">
        <v>0</v>
      </c>
      <c r="K279" t="s">
        <v>73</v>
      </c>
      <c r="L279" t="s">
        <v>71</v>
      </c>
      <c r="M279" t="s">
        <v>72</v>
      </c>
      <c r="N279" t="s">
        <v>49</v>
      </c>
      <c r="O279" t="s">
        <v>41</v>
      </c>
      <c r="P279" t="s">
        <v>43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0</v>
      </c>
      <c r="AD279">
        <v>0</v>
      </c>
    </row>
    <row r="280" spans="1:30" x14ac:dyDescent="0.2">
      <c r="A280">
        <v>16</v>
      </c>
      <c r="B280">
        <v>20</v>
      </c>
      <c r="C280" t="s">
        <v>30</v>
      </c>
      <c r="D280" t="s">
        <v>44</v>
      </c>
      <c r="E280" t="s">
        <v>57</v>
      </c>
      <c r="F280">
        <v>64212</v>
      </c>
      <c r="G280">
        <v>1</v>
      </c>
      <c r="H280">
        <v>1</v>
      </c>
      <c r="I280">
        <v>1</v>
      </c>
      <c r="J280">
        <v>0</v>
      </c>
      <c r="K280" t="s">
        <v>59</v>
      </c>
      <c r="L280" t="s">
        <v>109</v>
      </c>
      <c r="M280" t="s">
        <v>58</v>
      </c>
      <c r="N280" t="s">
        <v>50</v>
      </c>
      <c r="O280" t="s">
        <v>49</v>
      </c>
      <c r="P280" t="s">
        <v>43</v>
      </c>
      <c r="Q280">
        <v>0</v>
      </c>
      <c r="R280">
        <v>1</v>
      </c>
      <c r="S280">
        <v>1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1</v>
      </c>
      <c r="Z280">
        <v>1</v>
      </c>
      <c r="AA280">
        <v>1</v>
      </c>
      <c r="AB280">
        <v>0</v>
      </c>
      <c r="AC280">
        <v>0</v>
      </c>
      <c r="AD280">
        <v>0</v>
      </c>
    </row>
    <row r="281" spans="1:30" hidden="1" x14ac:dyDescent="0.2">
      <c r="A281">
        <v>16</v>
      </c>
      <c r="B281">
        <v>20</v>
      </c>
      <c r="C281" t="s">
        <v>30</v>
      </c>
      <c r="D281" t="s">
        <v>55</v>
      </c>
      <c r="E281" t="s">
        <v>65</v>
      </c>
      <c r="F281">
        <v>89492</v>
      </c>
      <c r="G281">
        <v>1</v>
      </c>
      <c r="H281">
        <v>1</v>
      </c>
      <c r="I281">
        <v>0</v>
      </c>
      <c r="J281">
        <v>0</v>
      </c>
      <c r="K281" t="s">
        <v>32</v>
      </c>
      <c r="L281" t="s">
        <v>32</v>
      </c>
      <c r="M281" t="s">
        <v>32</v>
      </c>
      <c r="N281" t="s">
        <v>32</v>
      </c>
      <c r="O281" t="s">
        <v>32</v>
      </c>
      <c r="P281" t="s">
        <v>32</v>
      </c>
      <c r="Q281" t="s">
        <v>32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1</v>
      </c>
      <c r="AA281">
        <v>1</v>
      </c>
      <c r="AB281">
        <v>0</v>
      </c>
      <c r="AC281">
        <v>0</v>
      </c>
      <c r="AD281">
        <v>0</v>
      </c>
    </row>
    <row r="282" spans="1:30" x14ac:dyDescent="0.2">
      <c r="A282">
        <v>16</v>
      </c>
      <c r="B282">
        <v>20</v>
      </c>
      <c r="C282" t="s">
        <v>30</v>
      </c>
      <c r="D282" t="s">
        <v>36</v>
      </c>
      <c r="E282" t="s">
        <v>79</v>
      </c>
      <c r="F282">
        <v>44004</v>
      </c>
      <c r="G282">
        <v>1</v>
      </c>
      <c r="H282">
        <v>1</v>
      </c>
      <c r="I282">
        <v>0</v>
      </c>
      <c r="J282">
        <v>0</v>
      </c>
      <c r="K282" t="s">
        <v>99</v>
      </c>
      <c r="L282" t="s">
        <v>82</v>
      </c>
      <c r="M282" t="s">
        <v>80</v>
      </c>
      <c r="N282" t="s">
        <v>43</v>
      </c>
      <c r="O282" t="s">
        <v>41</v>
      </c>
      <c r="P282" t="s">
        <v>50</v>
      </c>
      <c r="Q282">
        <v>0</v>
      </c>
      <c r="R282">
        <v>0</v>
      </c>
      <c r="S282">
        <v>1</v>
      </c>
      <c r="T282">
        <v>1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1</v>
      </c>
      <c r="AB282">
        <v>1</v>
      </c>
      <c r="AC282">
        <v>0</v>
      </c>
      <c r="AD282">
        <v>0</v>
      </c>
    </row>
    <row r="283" spans="1:30" x14ac:dyDescent="0.2">
      <c r="A283">
        <v>16</v>
      </c>
      <c r="B283">
        <v>20</v>
      </c>
      <c r="C283" t="s">
        <v>30</v>
      </c>
      <c r="D283" t="s">
        <v>44</v>
      </c>
      <c r="E283" t="s">
        <v>74</v>
      </c>
      <c r="F283">
        <v>59273</v>
      </c>
      <c r="G283">
        <v>1</v>
      </c>
      <c r="H283">
        <v>0</v>
      </c>
      <c r="I283">
        <v>1</v>
      </c>
      <c r="J283">
        <v>0</v>
      </c>
      <c r="K283" t="s">
        <v>106</v>
      </c>
      <c r="L283" t="s">
        <v>77</v>
      </c>
      <c r="M283" t="s">
        <v>116</v>
      </c>
      <c r="N283" t="s">
        <v>49</v>
      </c>
      <c r="O283" t="s">
        <v>50</v>
      </c>
      <c r="P283" t="s">
        <v>42</v>
      </c>
      <c r="Q283">
        <v>1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">
      <c r="A284">
        <v>16</v>
      </c>
      <c r="B284">
        <v>20</v>
      </c>
      <c r="C284" t="s">
        <v>30</v>
      </c>
      <c r="D284" t="s">
        <v>36</v>
      </c>
      <c r="E284" t="s">
        <v>37</v>
      </c>
      <c r="F284">
        <v>48623</v>
      </c>
      <c r="G284">
        <v>0</v>
      </c>
      <c r="H284">
        <v>1</v>
      </c>
      <c r="I284">
        <v>1</v>
      </c>
      <c r="J284">
        <v>0</v>
      </c>
      <c r="K284" t="s">
        <v>38</v>
      </c>
      <c r="L284" t="s">
        <v>40</v>
      </c>
      <c r="M284" t="s">
        <v>92</v>
      </c>
      <c r="N284" t="s">
        <v>41</v>
      </c>
      <c r="O284" t="s">
        <v>43</v>
      </c>
      <c r="P284" t="s">
        <v>49</v>
      </c>
      <c r="Q284">
        <v>0</v>
      </c>
      <c r="R284">
        <v>1</v>
      </c>
      <c r="S284">
        <v>0</v>
      </c>
      <c r="T284">
        <v>1</v>
      </c>
      <c r="U284">
        <v>1</v>
      </c>
      <c r="V284">
        <v>0</v>
      </c>
      <c r="W284">
        <v>1</v>
      </c>
      <c r="X284">
        <v>0</v>
      </c>
      <c r="Y284">
        <v>1</v>
      </c>
      <c r="Z284">
        <v>0</v>
      </c>
      <c r="AA284">
        <v>1</v>
      </c>
      <c r="AB284">
        <v>0</v>
      </c>
      <c r="AC284">
        <v>0</v>
      </c>
      <c r="AD284">
        <v>0</v>
      </c>
    </row>
    <row r="285" spans="1:30" hidden="1" x14ac:dyDescent="0.2">
      <c r="A285">
        <v>16</v>
      </c>
      <c r="B285">
        <v>20</v>
      </c>
      <c r="C285" t="s">
        <v>30</v>
      </c>
      <c r="D285" t="s">
        <v>55</v>
      </c>
      <c r="E285" t="s">
        <v>56</v>
      </c>
      <c r="F285">
        <v>27101</v>
      </c>
      <c r="G285">
        <v>1</v>
      </c>
      <c r="H285">
        <v>0</v>
      </c>
      <c r="I285">
        <v>0</v>
      </c>
      <c r="J285">
        <v>0</v>
      </c>
      <c r="K285" t="s">
        <v>32</v>
      </c>
      <c r="L285" t="s">
        <v>32</v>
      </c>
      <c r="M285" t="s">
        <v>32</v>
      </c>
      <c r="N285" t="s">
        <v>32</v>
      </c>
      <c r="O285" t="s">
        <v>32</v>
      </c>
      <c r="P285" t="s">
        <v>32</v>
      </c>
      <c r="Q285" t="s">
        <v>32</v>
      </c>
      <c r="R285">
        <v>1</v>
      </c>
      <c r="S285">
        <v>0</v>
      </c>
      <c r="T285">
        <v>1</v>
      </c>
      <c r="U285">
        <v>1</v>
      </c>
      <c r="V285">
        <v>0</v>
      </c>
      <c r="W285">
        <v>1</v>
      </c>
      <c r="X285">
        <v>0</v>
      </c>
      <c r="Y285">
        <v>1</v>
      </c>
      <c r="Z285">
        <v>0</v>
      </c>
      <c r="AA285">
        <v>1</v>
      </c>
      <c r="AB285">
        <v>0</v>
      </c>
      <c r="AC285">
        <v>0</v>
      </c>
      <c r="AD285">
        <v>0</v>
      </c>
    </row>
    <row r="286" spans="1:30" x14ac:dyDescent="0.2">
      <c r="A286">
        <v>16</v>
      </c>
      <c r="B286">
        <v>20</v>
      </c>
      <c r="C286" t="s">
        <v>30</v>
      </c>
      <c r="D286" t="s">
        <v>44</v>
      </c>
      <c r="E286" t="s">
        <v>66</v>
      </c>
      <c r="F286">
        <v>61732</v>
      </c>
      <c r="G286">
        <v>1</v>
      </c>
      <c r="H286">
        <v>0</v>
      </c>
      <c r="I286">
        <v>1</v>
      </c>
      <c r="J286">
        <v>0</v>
      </c>
      <c r="K286" t="s">
        <v>95</v>
      </c>
      <c r="L286" t="s">
        <v>69</v>
      </c>
      <c r="M286" t="s">
        <v>96</v>
      </c>
      <c r="N286" t="s">
        <v>42</v>
      </c>
      <c r="O286" t="s">
        <v>50</v>
      </c>
      <c r="P286" t="s">
        <v>49</v>
      </c>
      <c r="Q286">
        <v>1</v>
      </c>
      <c r="R286">
        <v>1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1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">
      <c r="A287">
        <v>16</v>
      </c>
      <c r="B287">
        <v>20</v>
      </c>
      <c r="C287" t="s">
        <v>30</v>
      </c>
      <c r="D287" t="s">
        <v>36</v>
      </c>
      <c r="E287" t="s">
        <v>61</v>
      </c>
      <c r="F287">
        <v>47605</v>
      </c>
      <c r="G287">
        <v>1</v>
      </c>
      <c r="H287">
        <v>1</v>
      </c>
      <c r="I287">
        <v>0</v>
      </c>
      <c r="J287">
        <v>0</v>
      </c>
      <c r="K287" t="s">
        <v>121</v>
      </c>
      <c r="L287" t="s">
        <v>63</v>
      </c>
      <c r="M287" t="s">
        <v>94</v>
      </c>
      <c r="N287" t="s">
        <v>42</v>
      </c>
      <c r="O287" t="s">
        <v>43</v>
      </c>
      <c r="P287" t="s">
        <v>41</v>
      </c>
      <c r="Q287">
        <v>1</v>
      </c>
      <c r="R287">
        <v>0</v>
      </c>
      <c r="S287">
        <v>0</v>
      </c>
      <c r="T287">
        <v>1</v>
      </c>
      <c r="U287">
        <v>1</v>
      </c>
      <c r="V287">
        <v>0</v>
      </c>
      <c r="W287">
        <v>1</v>
      </c>
      <c r="X287">
        <v>1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0</v>
      </c>
    </row>
    <row r="288" spans="1:30" hidden="1" x14ac:dyDescent="0.2">
      <c r="A288">
        <v>16</v>
      </c>
      <c r="B288">
        <v>20</v>
      </c>
      <c r="C288" t="s">
        <v>30</v>
      </c>
      <c r="D288" t="s">
        <v>55</v>
      </c>
      <c r="E288" t="s">
        <v>87</v>
      </c>
      <c r="F288">
        <v>71484</v>
      </c>
      <c r="G288">
        <v>1</v>
      </c>
      <c r="H288">
        <v>1</v>
      </c>
      <c r="I288">
        <v>1</v>
      </c>
      <c r="J288">
        <v>0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>
        <v>0</v>
      </c>
      <c r="S288">
        <v>0</v>
      </c>
      <c r="T288">
        <v>1</v>
      </c>
      <c r="U288">
        <v>1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</row>
    <row r="289" spans="1:30" hidden="1" x14ac:dyDescent="0.2">
      <c r="A289">
        <v>16</v>
      </c>
      <c r="B289">
        <v>20</v>
      </c>
      <c r="C289" t="s">
        <v>30</v>
      </c>
      <c r="D289" t="s">
        <v>88</v>
      </c>
      <c r="E289" t="s">
        <v>32</v>
      </c>
      <c r="F289">
        <v>51541</v>
      </c>
      <c r="G289" t="s">
        <v>142</v>
      </c>
      <c r="H289" t="s">
        <v>143</v>
      </c>
      <c r="J289" t="s">
        <v>32</v>
      </c>
      <c r="K289" t="s">
        <v>32</v>
      </c>
      <c r="L289" t="s">
        <v>32</v>
      </c>
      <c r="M289" t="s">
        <v>32</v>
      </c>
      <c r="N289" t="s">
        <v>32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32</v>
      </c>
      <c r="X289" t="s">
        <v>32</v>
      </c>
      <c r="Y289" t="s">
        <v>32</v>
      </c>
      <c r="Z289" t="s">
        <v>32</v>
      </c>
      <c r="AA289" t="s">
        <v>32</v>
      </c>
      <c r="AB289" t="s">
        <v>32</v>
      </c>
      <c r="AC289" t="s">
        <v>32</v>
      </c>
      <c r="AD289" t="s">
        <v>32</v>
      </c>
    </row>
    <row r="290" spans="1:30" hidden="1" x14ac:dyDescent="0.2">
      <c r="A290">
        <v>17</v>
      </c>
      <c r="B290">
        <v>22</v>
      </c>
      <c r="C290" t="s">
        <v>105</v>
      </c>
      <c r="D290" t="s">
        <v>31</v>
      </c>
      <c r="E290" t="s">
        <v>32</v>
      </c>
      <c r="F290">
        <v>122370</v>
      </c>
      <c r="G290" t="s">
        <v>32</v>
      </c>
      <c r="H290" t="s">
        <v>32</v>
      </c>
      <c r="I290" t="s">
        <v>32</v>
      </c>
      <c r="J290" t="s">
        <v>32</v>
      </c>
      <c r="K290" t="s">
        <v>32</v>
      </c>
      <c r="L290" t="s">
        <v>32</v>
      </c>
      <c r="M290" t="s">
        <v>32</v>
      </c>
      <c r="N290" t="s">
        <v>32</v>
      </c>
      <c r="O290" t="s">
        <v>32</v>
      </c>
      <c r="P290" t="s">
        <v>32</v>
      </c>
      <c r="Q290" t="s">
        <v>32</v>
      </c>
      <c r="R290" t="s">
        <v>32</v>
      </c>
      <c r="S290" t="s">
        <v>32</v>
      </c>
      <c r="T290" t="s">
        <v>32</v>
      </c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 t="s">
        <v>32</v>
      </c>
      <c r="AA290" t="s">
        <v>32</v>
      </c>
      <c r="AB290" t="s">
        <v>32</v>
      </c>
      <c r="AC290" t="s">
        <v>32</v>
      </c>
      <c r="AD290" t="s">
        <v>32</v>
      </c>
    </row>
    <row r="291" spans="1:30" hidden="1" x14ac:dyDescent="0.2">
      <c r="A291">
        <v>17</v>
      </c>
      <c r="B291">
        <v>22</v>
      </c>
      <c r="C291" t="s">
        <v>105</v>
      </c>
      <c r="D291" t="s">
        <v>33</v>
      </c>
      <c r="E291" t="s">
        <v>35</v>
      </c>
      <c r="F291">
        <v>74548</v>
      </c>
      <c r="G291">
        <v>0</v>
      </c>
      <c r="H291">
        <v>0</v>
      </c>
      <c r="I291">
        <v>0</v>
      </c>
      <c r="J291">
        <v>1</v>
      </c>
      <c r="K291" t="s">
        <v>32</v>
      </c>
      <c r="L291" t="s">
        <v>32</v>
      </c>
      <c r="M291" t="s">
        <v>32</v>
      </c>
      <c r="N291" t="s">
        <v>32</v>
      </c>
      <c r="O291" t="s">
        <v>32</v>
      </c>
      <c r="P291" t="s">
        <v>32</v>
      </c>
      <c r="Q291" t="s">
        <v>32</v>
      </c>
      <c r="R291" t="s">
        <v>32</v>
      </c>
      <c r="S291" t="s">
        <v>32</v>
      </c>
      <c r="T291" t="s">
        <v>32</v>
      </c>
      <c r="U291" t="s">
        <v>32</v>
      </c>
      <c r="V291" t="s">
        <v>32</v>
      </c>
      <c r="W291" t="s">
        <v>32</v>
      </c>
      <c r="X291" t="s">
        <v>32</v>
      </c>
      <c r="Y291" t="s">
        <v>32</v>
      </c>
      <c r="Z291" t="s">
        <v>32</v>
      </c>
      <c r="AA291" t="s">
        <v>32</v>
      </c>
      <c r="AB291" t="s">
        <v>32</v>
      </c>
      <c r="AC291" t="s">
        <v>32</v>
      </c>
      <c r="AD291" t="s">
        <v>32</v>
      </c>
    </row>
    <row r="292" spans="1:30" hidden="1" x14ac:dyDescent="0.2">
      <c r="A292">
        <v>17</v>
      </c>
      <c r="B292">
        <v>22</v>
      </c>
      <c r="C292" t="s">
        <v>105</v>
      </c>
      <c r="D292" t="s">
        <v>33</v>
      </c>
      <c r="E292" t="s">
        <v>34</v>
      </c>
      <c r="F292">
        <v>45371</v>
      </c>
      <c r="G292">
        <v>0</v>
      </c>
      <c r="H292">
        <v>1</v>
      </c>
      <c r="I292">
        <v>1</v>
      </c>
      <c r="J292">
        <v>0</v>
      </c>
      <c r="K292" t="s">
        <v>32</v>
      </c>
      <c r="L292" t="s">
        <v>32</v>
      </c>
      <c r="M292" t="s">
        <v>32</v>
      </c>
      <c r="N292" t="s">
        <v>32</v>
      </c>
      <c r="O292" t="s">
        <v>32</v>
      </c>
      <c r="P292" t="s">
        <v>32</v>
      </c>
      <c r="Q292" t="s">
        <v>32</v>
      </c>
      <c r="R292" t="s">
        <v>32</v>
      </c>
      <c r="S292" t="s">
        <v>32</v>
      </c>
      <c r="T292" t="s">
        <v>32</v>
      </c>
      <c r="U292" t="s">
        <v>32</v>
      </c>
      <c r="V292" t="s">
        <v>32</v>
      </c>
      <c r="W292" t="s">
        <v>32</v>
      </c>
      <c r="X292" t="s">
        <v>32</v>
      </c>
      <c r="Y292" t="s">
        <v>32</v>
      </c>
      <c r="Z292" t="s">
        <v>32</v>
      </c>
      <c r="AA292" t="s">
        <v>32</v>
      </c>
      <c r="AB292" t="s">
        <v>32</v>
      </c>
      <c r="AC292" t="s">
        <v>32</v>
      </c>
      <c r="AD292" t="s">
        <v>32</v>
      </c>
    </row>
    <row r="293" spans="1:30" x14ac:dyDescent="0.2">
      <c r="A293">
        <v>17</v>
      </c>
      <c r="B293">
        <v>22</v>
      </c>
      <c r="C293" t="s">
        <v>105</v>
      </c>
      <c r="D293" t="s">
        <v>36</v>
      </c>
      <c r="E293" t="s">
        <v>37</v>
      </c>
      <c r="F293">
        <v>78331</v>
      </c>
      <c r="G293">
        <v>1</v>
      </c>
      <c r="H293">
        <v>1</v>
      </c>
      <c r="I293">
        <v>0</v>
      </c>
      <c r="J293">
        <v>0</v>
      </c>
      <c r="K293" t="s">
        <v>92</v>
      </c>
      <c r="L293" t="s">
        <v>40</v>
      </c>
      <c r="M293" t="s">
        <v>38</v>
      </c>
      <c r="N293" t="s">
        <v>49</v>
      </c>
      <c r="O293" t="s">
        <v>43</v>
      </c>
      <c r="P293" t="s">
        <v>41</v>
      </c>
      <c r="Q293">
        <v>0</v>
      </c>
      <c r="R293">
        <v>1</v>
      </c>
      <c r="S293">
        <v>0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1</v>
      </c>
      <c r="Z293">
        <v>0</v>
      </c>
      <c r="AA293">
        <v>1</v>
      </c>
      <c r="AB293">
        <v>0</v>
      </c>
      <c r="AC293">
        <v>0</v>
      </c>
      <c r="AD293">
        <v>0</v>
      </c>
    </row>
    <row r="294" spans="1:30" x14ac:dyDescent="0.2">
      <c r="A294">
        <v>17</v>
      </c>
      <c r="B294">
        <v>22</v>
      </c>
      <c r="C294" t="s">
        <v>105</v>
      </c>
      <c r="D294" t="s">
        <v>44</v>
      </c>
      <c r="E294" t="s">
        <v>57</v>
      </c>
      <c r="F294">
        <v>89859</v>
      </c>
      <c r="G294">
        <v>1</v>
      </c>
      <c r="H294">
        <v>1</v>
      </c>
      <c r="I294">
        <v>1</v>
      </c>
      <c r="J294">
        <v>0</v>
      </c>
      <c r="K294" t="s">
        <v>93</v>
      </c>
      <c r="L294" t="s">
        <v>58</v>
      </c>
      <c r="M294" t="s">
        <v>109</v>
      </c>
      <c r="N294" t="s">
        <v>42</v>
      </c>
      <c r="O294" t="s">
        <v>43</v>
      </c>
      <c r="P294" t="s">
        <v>49</v>
      </c>
      <c r="Q294">
        <v>1</v>
      </c>
      <c r="R294">
        <v>1</v>
      </c>
      <c r="S294">
        <v>0</v>
      </c>
      <c r="T294">
        <v>1</v>
      </c>
      <c r="U294">
        <v>0</v>
      </c>
      <c r="V294">
        <v>0</v>
      </c>
      <c r="W294">
        <v>1</v>
      </c>
      <c r="X294">
        <v>1</v>
      </c>
      <c r="Y294">
        <v>1</v>
      </c>
      <c r="Z294">
        <v>0</v>
      </c>
      <c r="AA294">
        <v>1</v>
      </c>
      <c r="AB294">
        <v>0</v>
      </c>
      <c r="AC294">
        <v>0</v>
      </c>
      <c r="AD294">
        <v>0</v>
      </c>
    </row>
    <row r="295" spans="1:30" x14ac:dyDescent="0.2">
      <c r="A295">
        <v>17</v>
      </c>
      <c r="B295">
        <v>22</v>
      </c>
      <c r="C295" t="s">
        <v>105</v>
      </c>
      <c r="D295" t="s">
        <v>36</v>
      </c>
      <c r="E295" t="s">
        <v>79</v>
      </c>
      <c r="F295">
        <v>53924</v>
      </c>
      <c r="G295">
        <v>0</v>
      </c>
      <c r="H295">
        <v>1</v>
      </c>
      <c r="I295">
        <v>1</v>
      </c>
      <c r="J295">
        <v>0</v>
      </c>
      <c r="K295" t="s">
        <v>80</v>
      </c>
      <c r="L295" t="s">
        <v>100</v>
      </c>
      <c r="M295" t="s">
        <v>99</v>
      </c>
      <c r="N295" t="s">
        <v>50</v>
      </c>
      <c r="O295" t="s">
        <v>49</v>
      </c>
      <c r="P295" t="s">
        <v>43</v>
      </c>
      <c r="Q295">
        <v>0</v>
      </c>
      <c r="R295">
        <v>1</v>
      </c>
      <c r="S295">
        <v>1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0</v>
      </c>
      <c r="AD295">
        <v>0</v>
      </c>
    </row>
    <row r="296" spans="1:30" hidden="1" x14ac:dyDescent="0.2">
      <c r="A296">
        <v>17</v>
      </c>
      <c r="B296">
        <v>22</v>
      </c>
      <c r="C296" t="s">
        <v>105</v>
      </c>
      <c r="D296" t="s">
        <v>55</v>
      </c>
      <c r="E296" t="s">
        <v>56</v>
      </c>
      <c r="F296">
        <v>52436</v>
      </c>
      <c r="G296">
        <v>0</v>
      </c>
      <c r="H296">
        <v>0</v>
      </c>
      <c r="I296">
        <v>1</v>
      </c>
      <c r="J296">
        <v>0</v>
      </c>
      <c r="K296" t="s">
        <v>32</v>
      </c>
      <c r="L296" t="s">
        <v>32</v>
      </c>
      <c r="M296" t="s">
        <v>32</v>
      </c>
      <c r="N296" t="s">
        <v>32</v>
      </c>
      <c r="O296" t="s">
        <v>32</v>
      </c>
      <c r="P296" t="s">
        <v>32</v>
      </c>
      <c r="Q296" t="s">
        <v>32</v>
      </c>
      <c r="R296">
        <v>1</v>
      </c>
      <c r="S296">
        <v>1</v>
      </c>
      <c r="T296">
        <v>1</v>
      </c>
      <c r="U296">
        <v>0</v>
      </c>
      <c r="V296">
        <v>0</v>
      </c>
      <c r="W296">
        <v>1</v>
      </c>
      <c r="X296">
        <v>0</v>
      </c>
      <c r="Y296">
        <v>1</v>
      </c>
      <c r="Z296">
        <v>0</v>
      </c>
      <c r="AA296">
        <v>1</v>
      </c>
      <c r="AB296">
        <v>0</v>
      </c>
      <c r="AC296">
        <v>0</v>
      </c>
      <c r="AD296">
        <v>0</v>
      </c>
    </row>
    <row r="297" spans="1:30" x14ac:dyDescent="0.2">
      <c r="A297">
        <v>17</v>
      </c>
      <c r="B297">
        <v>22</v>
      </c>
      <c r="C297" t="s">
        <v>105</v>
      </c>
      <c r="D297" t="s">
        <v>44</v>
      </c>
      <c r="E297" t="s">
        <v>45</v>
      </c>
      <c r="F297">
        <v>92172</v>
      </c>
      <c r="G297">
        <v>1</v>
      </c>
      <c r="H297">
        <v>1</v>
      </c>
      <c r="I297">
        <v>1</v>
      </c>
      <c r="J297">
        <v>0</v>
      </c>
      <c r="K297" t="s">
        <v>47</v>
      </c>
      <c r="L297" t="s">
        <v>48</v>
      </c>
      <c r="M297" t="s">
        <v>46</v>
      </c>
      <c r="N297" t="s">
        <v>50</v>
      </c>
      <c r="O297" t="s">
        <v>43</v>
      </c>
      <c r="P297" t="s">
        <v>49</v>
      </c>
      <c r="Q297">
        <v>0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1</v>
      </c>
      <c r="X297">
        <v>0</v>
      </c>
      <c r="Y297">
        <v>1</v>
      </c>
      <c r="Z297">
        <v>1</v>
      </c>
      <c r="AA297">
        <v>1</v>
      </c>
      <c r="AB297">
        <v>0</v>
      </c>
      <c r="AC297">
        <v>0</v>
      </c>
      <c r="AD297">
        <v>0</v>
      </c>
    </row>
    <row r="298" spans="1:30" x14ac:dyDescent="0.2">
      <c r="A298">
        <v>17</v>
      </c>
      <c r="B298">
        <v>22</v>
      </c>
      <c r="C298" t="s">
        <v>105</v>
      </c>
      <c r="D298" t="s">
        <v>36</v>
      </c>
      <c r="E298" t="s">
        <v>61</v>
      </c>
      <c r="F298">
        <v>33701</v>
      </c>
      <c r="G298">
        <v>0</v>
      </c>
      <c r="H298">
        <v>1</v>
      </c>
      <c r="I298">
        <v>1</v>
      </c>
      <c r="J298">
        <v>0</v>
      </c>
      <c r="K298" t="s">
        <v>94</v>
      </c>
      <c r="L298" t="s">
        <v>64</v>
      </c>
      <c r="M298" t="s">
        <v>121</v>
      </c>
      <c r="N298" t="s">
        <v>41</v>
      </c>
      <c r="O298" t="s">
        <v>49</v>
      </c>
      <c r="P298" t="s">
        <v>42</v>
      </c>
      <c r="Q298">
        <v>1</v>
      </c>
      <c r="R298">
        <v>1</v>
      </c>
      <c r="S298">
        <v>0</v>
      </c>
      <c r="T298">
        <v>0</v>
      </c>
      <c r="U298">
        <v>1</v>
      </c>
      <c r="V298">
        <v>0</v>
      </c>
      <c r="W298">
        <v>1</v>
      </c>
      <c r="X298">
        <v>1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hidden="1" x14ac:dyDescent="0.2">
      <c r="A299">
        <v>17</v>
      </c>
      <c r="B299">
        <v>22</v>
      </c>
      <c r="C299" t="s">
        <v>105</v>
      </c>
      <c r="D299" t="s">
        <v>55</v>
      </c>
      <c r="E299" t="s">
        <v>65</v>
      </c>
      <c r="F299">
        <v>42373</v>
      </c>
      <c r="G299">
        <v>1</v>
      </c>
      <c r="H299">
        <v>0</v>
      </c>
      <c r="I299">
        <v>0</v>
      </c>
      <c r="J299">
        <v>0</v>
      </c>
      <c r="K299" t="s">
        <v>32</v>
      </c>
      <c r="L299" t="s">
        <v>32</v>
      </c>
      <c r="M299" t="s">
        <v>32</v>
      </c>
      <c r="N299" t="s">
        <v>32</v>
      </c>
      <c r="O299" t="s">
        <v>32</v>
      </c>
      <c r="P299" t="s">
        <v>32</v>
      </c>
      <c r="Q299" t="s">
        <v>32</v>
      </c>
      <c r="R299">
        <v>1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1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">
      <c r="A300">
        <v>17</v>
      </c>
      <c r="B300">
        <v>22</v>
      </c>
      <c r="C300" t="s">
        <v>105</v>
      </c>
      <c r="D300" t="s">
        <v>44</v>
      </c>
      <c r="E300" t="s">
        <v>74</v>
      </c>
      <c r="F300">
        <v>59948</v>
      </c>
      <c r="G300">
        <v>1</v>
      </c>
      <c r="H300">
        <v>1</v>
      </c>
      <c r="I300">
        <v>0</v>
      </c>
      <c r="J300">
        <v>0</v>
      </c>
      <c r="K300" t="s">
        <v>77</v>
      </c>
      <c r="L300" t="s">
        <v>106</v>
      </c>
      <c r="M300" t="s">
        <v>116</v>
      </c>
      <c r="N300" t="s">
        <v>50</v>
      </c>
      <c r="O300" t="s">
        <v>49</v>
      </c>
      <c r="P300" t="s">
        <v>42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1</v>
      </c>
      <c r="Z300">
        <v>1</v>
      </c>
      <c r="AA300">
        <v>0</v>
      </c>
      <c r="AB300">
        <v>0</v>
      </c>
      <c r="AC300">
        <v>0</v>
      </c>
      <c r="AD300">
        <v>0</v>
      </c>
    </row>
    <row r="301" spans="1:30" x14ac:dyDescent="0.2">
      <c r="A301">
        <v>17</v>
      </c>
      <c r="B301">
        <v>22</v>
      </c>
      <c r="C301" t="s">
        <v>105</v>
      </c>
      <c r="D301" t="s">
        <v>36</v>
      </c>
      <c r="E301" t="s">
        <v>70</v>
      </c>
      <c r="F301">
        <v>60803</v>
      </c>
      <c r="G301">
        <v>0</v>
      </c>
      <c r="H301">
        <v>1</v>
      </c>
      <c r="I301">
        <v>0</v>
      </c>
      <c r="J301">
        <v>0</v>
      </c>
      <c r="K301" t="s">
        <v>71</v>
      </c>
      <c r="L301" t="s">
        <v>72</v>
      </c>
      <c r="M301" t="s">
        <v>107</v>
      </c>
      <c r="N301" t="s">
        <v>41</v>
      </c>
      <c r="O301" t="s">
        <v>43</v>
      </c>
      <c r="P301" t="s">
        <v>50</v>
      </c>
      <c r="Q301">
        <v>0</v>
      </c>
      <c r="R301">
        <v>0</v>
      </c>
      <c r="S301">
        <v>1</v>
      </c>
      <c r="T301">
        <v>1</v>
      </c>
      <c r="U301">
        <v>1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</row>
    <row r="302" spans="1:30" x14ac:dyDescent="0.2">
      <c r="A302">
        <v>17</v>
      </c>
      <c r="B302">
        <v>22</v>
      </c>
      <c r="C302" t="s">
        <v>105</v>
      </c>
      <c r="D302" t="s">
        <v>44</v>
      </c>
      <c r="E302" t="s">
        <v>66</v>
      </c>
      <c r="F302">
        <v>67036</v>
      </c>
      <c r="G302">
        <v>1</v>
      </c>
      <c r="H302">
        <v>1</v>
      </c>
      <c r="I302">
        <v>1</v>
      </c>
      <c r="J302">
        <v>0</v>
      </c>
      <c r="K302" t="s">
        <v>96</v>
      </c>
      <c r="L302" t="s">
        <v>68</v>
      </c>
      <c r="M302" t="s">
        <v>67</v>
      </c>
      <c r="N302" t="s">
        <v>49</v>
      </c>
      <c r="O302" t="s">
        <v>41</v>
      </c>
      <c r="P302" t="s">
        <v>43</v>
      </c>
      <c r="Q302">
        <v>0</v>
      </c>
      <c r="R302">
        <v>1</v>
      </c>
      <c r="S302">
        <v>0</v>
      </c>
      <c r="T302">
        <v>1</v>
      </c>
      <c r="U302">
        <v>1</v>
      </c>
      <c r="V302">
        <v>0</v>
      </c>
      <c r="W302">
        <v>1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0</v>
      </c>
      <c r="AD302">
        <v>0</v>
      </c>
    </row>
    <row r="303" spans="1:30" hidden="1" x14ac:dyDescent="0.2">
      <c r="A303">
        <v>17</v>
      </c>
      <c r="B303">
        <v>22</v>
      </c>
      <c r="C303" t="s">
        <v>105</v>
      </c>
      <c r="D303" t="s">
        <v>55</v>
      </c>
      <c r="E303" t="s">
        <v>87</v>
      </c>
      <c r="F303">
        <v>87908</v>
      </c>
      <c r="G303">
        <v>0</v>
      </c>
      <c r="H303">
        <v>0</v>
      </c>
      <c r="I303">
        <v>1</v>
      </c>
      <c r="J303">
        <v>0</v>
      </c>
      <c r="K303" t="s">
        <v>32</v>
      </c>
      <c r="L303" t="s">
        <v>32</v>
      </c>
      <c r="M303" t="s">
        <v>32</v>
      </c>
      <c r="N303" t="s">
        <v>32</v>
      </c>
      <c r="O303" t="s">
        <v>32</v>
      </c>
      <c r="P303" t="s">
        <v>32</v>
      </c>
      <c r="Q303" t="s">
        <v>32</v>
      </c>
      <c r="R303">
        <v>1</v>
      </c>
      <c r="S303">
        <v>0</v>
      </c>
      <c r="T303">
        <v>1</v>
      </c>
      <c r="U303">
        <v>1</v>
      </c>
      <c r="V303">
        <v>0</v>
      </c>
      <c r="W303">
        <v>1</v>
      </c>
      <c r="X303">
        <v>0</v>
      </c>
      <c r="Y303">
        <v>1</v>
      </c>
      <c r="Z303">
        <v>0</v>
      </c>
      <c r="AA303">
        <v>1</v>
      </c>
      <c r="AB303">
        <v>1</v>
      </c>
      <c r="AC303">
        <v>0</v>
      </c>
      <c r="AD303">
        <v>0</v>
      </c>
    </row>
    <row r="304" spans="1:30" x14ac:dyDescent="0.2">
      <c r="A304">
        <v>17</v>
      </c>
      <c r="B304">
        <v>22</v>
      </c>
      <c r="C304" t="s">
        <v>105</v>
      </c>
      <c r="D304" t="s">
        <v>36</v>
      </c>
      <c r="E304" t="s">
        <v>51</v>
      </c>
      <c r="F304">
        <v>35052</v>
      </c>
      <c r="G304">
        <v>0</v>
      </c>
      <c r="H304">
        <v>0</v>
      </c>
      <c r="I304">
        <v>1</v>
      </c>
      <c r="J304">
        <v>0</v>
      </c>
      <c r="K304" t="s">
        <v>120</v>
      </c>
      <c r="L304" t="s">
        <v>54</v>
      </c>
      <c r="M304" t="s">
        <v>53</v>
      </c>
      <c r="N304" t="s">
        <v>42</v>
      </c>
      <c r="O304" t="s">
        <v>41</v>
      </c>
      <c r="P304" t="s">
        <v>49</v>
      </c>
      <c r="Q304">
        <v>1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2">
      <c r="A305">
        <v>17</v>
      </c>
      <c r="B305">
        <v>22</v>
      </c>
      <c r="C305" t="s">
        <v>105</v>
      </c>
      <c r="D305" t="s">
        <v>44</v>
      </c>
      <c r="E305" t="s">
        <v>83</v>
      </c>
      <c r="F305">
        <v>60172</v>
      </c>
      <c r="G305">
        <v>1</v>
      </c>
      <c r="H305">
        <v>0</v>
      </c>
      <c r="I305">
        <v>0</v>
      </c>
      <c r="J305">
        <v>0</v>
      </c>
      <c r="K305" t="s">
        <v>117</v>
      </c>
      <c r="L305" t="s">
        <v>86</v>
      </c>
      <c r="M305" t="s">
        <v>84</v>
      </c>
      <c r="N305" t="s">
        <v>42</v>
      </c>
      <c r="O305" t="s">
        <v>50</v>
      </c>
      <c r="P305" t="s">
        <v>43</v>
      </c>
      <c r="Q305">
        <v>1</v>
      </c>
      <c r="R305">
        <v>0</v>
      </c>
      <c r="S305">
        <v>1</v>
      </c>
      <c r="T305">
        <v>1</v>
      </c>
      <c r="U305">
        <v>0</v>
      </c>
      <c r="V305">
        <v>0</v>
      </c>
      <c r="W305">
        <v>1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hidden="1" x14ac:dyDescent="0.2">
      <c r="A306">
        <v>17</v>
      </c>
      <c r="B306">
        <v>22</v>
      </c>
      <c r="C306" t="s">
        <v>105</v>
      </c>
      <c r="D306" t="s">
        <v>55</v>
      </c>
      <c r="E306" t="s">
        <v>78</v>
      </c>
      <c r="F306">
        <v>58005</v>
      </c>
      <c r="G306">
        <v>0</v>
      </c>
      <c r="H306">
        <v>1</v>
      </c>
      <c r="I306">
        <v>0</v>
      </c>
      <c r="J306">
        <v>0</v>
      </c>
      <c r="K306" t="s">
        <v>32</v>
      </c>
      <c r="L306" t="s">
        <v>32</v>
      </c>
      <c r="M306" t="s">
        <v>32</v>
      </c>
      <c r="N306" t="s">
        <v>32</v>
      </c>
      <c r="O306" t="s">
        <v>32</v>
      </c>
      <c r="P306" t="s">
        <v>32</v>
      </c>
      <c r="Q306" t="s">
        <v>32</v>
      </c>
      <c r="R306">
        <v>0</v>
      </c>
      <c r="S306">
        <v>1</v>
      </c>
      <c r="T306">
        <v>1</v>
      </c>
      <c r="U306">
        <v>0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hidden="1" x14ac:dyDescent="0.2">
      <c r="A307">
        <v>17</v>
      </c>
      <c r="B307">
        <v>22</v>
      </c>
      <c r="C307" t="s">
        <v>105</v>
      </c>
      <c r="D307" t="s">
        <v>88</v>
      </c>
      <c r="E307" t="s">
        <v>32</v>
      </c>
      <c r="F307">
        <v>148603</v>
      </c>
      <c r="G307" t="s">
        <v>144</v>
      </c>
      <c r="H307" t="s">
        <v>145</v>
      </c>
      <c r="J307" t="s">
        <v>32</v>
      </c>
      <c r="K307" t="s">
        <v>32</v>
      </c>
      <c r="L307" t="s">
        <v>32</v>
      </c>
      <c r="M307" t="s">
        <v>32</v>
      </c>
      <c r="N307" t="s">
        <v>32</v>
      </c>
      <c r="O307" t="s">
        <v>32</v>
      </c>
      <c r="P307" t="s">
        <v>32</v>
      </c>
      <c r="Q307" t="s">
        <v>32</v>
      </c>
      <c r="R307" t="s">
        <v>32</v>
      </c>
      <c r="S307" t="s">
        <v>32</v>
      </c>
      <c r="T307" t="s">
        <v>32</v>
      </c>
      <c r="U307" t="s">
        <v>32</v>
      </c>
      <c r="V307" t="s">
        <v>32</v>
      </c>
      <c r="W307" t="s">
        <v>32</v>
      </c>
      <c r="X307" t="s">
        <v>32</v>
      </c>
      <c r="Y307" t="s">
        <v>32</v>
      </c>
      <c r="Z307" t="s">
        <v>32</v>
      </c>
      <c r="AA307" t="s">
        <v>32</v>
      </c>
      <c r="AB307" t="s">
        <v>32</v>
      </c>
      <c r="AC307" t="s">
        <v>32</v>
      </c>
      <c r="AD307" t="s">
        <v>32</v>
      </c>
    </row>
    <row r="308" spans="1:30" hidden="1" x14ac:dyDescent="0.2">
      <c r="A308">
        <v>18</v>
      </c>
      <c r="B308">
        <v>20</v>
      </c>
      <c r="C308" t="s">
        <v>30</v>
      </c>
      <c r="D308" t="s">
        <v>31</v>
      </c>
      <c r="E308" t="s">
        <v>32</v>
      </c>
      <c r="F308">
        <v>22843</v>
      </c>
      <c r="G308" t="s">
        <v>32</v>
      </c>
      <c r="H308" t="s">
        <v>32</v>
      </c>
      <c r="I308" t="s">
        <v>32</v>
      </c>
      <c r="J308" t="s">
        <v>32</v>
      </c>
      <c r="K308" t="s">
        <v>32</v>
      </c>
      <c r="L308" t="s">
        <v>32</v>
      </c>
      <c r="M308" t="s">
        <v>32</v>
      </c>
      <c r="N308" t="s">
        <v>32</v>
      </c>
      <c r="O308" t="s">
        <v>32</v>
      </c>
      <c r="P308" t="s">
        <v>32</v>
      </c>
      <c r="Q308" t="s">
        <v>32</v>
      </c>
      <c r="R308" t="s">
        <v>32</v>
      </c>
      <c r="S308" t="s">
        <v>32</v>
      </c>
      <c r="T308" t="s">
        <v>32</v>
      </c>
      <c r="U308" t="s">
        <v>32</v>
      </c>
      <c r="V308" t="s">
        <v>32</v>
      </c>
      <c r="W308" t="s">
        <v>32</v>
      </c>
      <c r="X308" t="s">
        <v>32</v>
      </c>
      <c r="Y308" t="s">
        <v>32</v>
      </c>
      <c r="Z308" t="s">
        <v>32</v>
      </c>
      <c r="AA308" t="s">
        <v>32</v>
      </c>
      <c r="AB308" t="s">
        <v>32</v>
      </c>
      <c r="AC308" t="s">
        <v>32</v>
      </c>
      <c r="AD308" t="s">
        <v>32</v>
      </c>
    </row>
    <row r="309" spans="1:30" hidden="1" x14ac:dyDescent="0.2">
      <c r="A309">
        <v>18</v>
      </c>
      <c r="B309">
        <v>20</v>
      </c>
      <c r="C309" t="s">
        <v>30</v>
      </c>
      <c r="D309" t="s">
        <v>33</v>
      </c>
      <c r="E309" t="s">
        <v>34</v>
      </c>
      <c r="F309">
        <v>82627</v>
      </c>
      <c r="G309">
        <v>0</v>
      </c>
      <c r="H309">
        <v>0</v>
      </c>
      <c r="I309">
        <v>1</v>
      </c>
      <c r="J309">
        <v>0</v>
      </c>
      <c r="K309" t="s">
        <v>32</v>
      </c>
      <c r="L309" t="s">
        <v>32</v>
      </c>
      <c r="M309" t="s">
        <v>32</v>
      </c>
      <c r="N309" t="s">
        <v>32</v>
      </c>
      <c r="O309" t="s">
        <v>32</v>
      </c>
      <c r="P309" t="s">
        <v>32</v>
      </c>
      <c r="Q309" t="s">
        <v>32</v>
      </c>
      <c r="R309" t="s">
        <v>32</v>
      </c>
      <c r="S309" t="s">
        <v>32</v>
      </c>
      <c r="T309" t="s">
        <v>32</v>
      </c>
      <c r="U309" t="s">
        <v>32</v>
      </c>
      <c r="V309" t="s">
        <v>32</v>
      </c>
      <c r="W309" t="s">
        <v>32</v>
      </c>
      <c r="X309" t="s">
        <v>32</v>
      </c>
      <c r="Y309" t="s">
        <v>32</v>
      </c>
      <c r="Z309" t="s">
        <v>32</v>
      </c>
      <c r="AA309" t="s">
        <v>32</v>
      </c>
      <c r="AB309" t="s">
        <v>32</v>
      </c>
      <c r="AC309" t="s">
        <v>32</v>
      </c>
      <c r="AD309" t="s">
        <v>32</v>
      </c>
    </row>
    <row r="310" spans="1:30" hidden="1" x14ac:dyDescent="0.2">
      <c r="A310">
        <v>18</v>
      </c>
      <c r="B310">
        <v>20</v>
      </c>
      <c r="C310" t="s">
        <v>30</v>
      </c>
      <c r="D310" t="s">
        <v>33</v>
      </c>
      <c r="E310" t="s">
        <v>35</v>
      </c>
      <c r="F310">
        <v>46124</v>
      </c>
      <c r="G310">
        <v>0</v>
      </c>
      <c r="H310">
        <v>0</v>
      </c>
      <c r="I310">
        <v>0</v>
      </c>
      <c r="J310">
        <v>1</v>
      </c>
      <c r="K310" t="s">
        <v>32</v>
      </c>
      <c r="L310" t="s">
        <v>32</v>
      </c>
      <c r="M310" t="s">
        <v>32</v>
      </c>
      <c r="N310" t="s">
        <v>32</v>
      </c>
      <c r="O310" t="s">
        <v>32</v>
      </c>
      <c r="P310" t="s">
        <v>32</v>
      </c>
      <c r="Q310" t="s">
        <v>32</v>
      </c>
      <c r="R310" t="s">
        <v>32</v>
      </c>
      <c r="S310" t="s">
        <v>32</v>
      </c>
      <c r="T310" t="s">
        <v>32</v>
      </c>
      <c r="U310" t="s">
        <v>32</v>
      </c>
      <c r="V310" t="s">
        <v>32</v>
      </c>
      <c r="W310" t="s">
        <v>32</v>
      </c>
      <c r="X310" t="s">
        <v>32</v>
      </c>
      <c r="Y310" t="s">
        <v>32</v>
      </c>
      <c r="Z310" t="s">
        <v>32</v>
      </c>
      <c r="AA310" t="s">
        <v>32</v>
      </c>
      <c r="AB310" t="s">
        <v>32</v>
      </c>
      <c r="AC310" t="s">
        <v>32</v>
      </c>
      <c r="AD310" t="s">
        <v>32</v>
      </c>
    </row>
    <row r="311" spans="1:30" x14ac:dyDescent="0.2">
      <c r="A311">
        <v>18</v>
      </c>
      <c r="B311">
        <v>20</v>
      </c>
      <c r="C311" t="s">
        <v>30</v>
      </c>
      <c r="D311" t="s">
        <v>36</v>
      </c>
      <c r="E311" t="s">
        <v>70</v>
      </c>
      <c r="F311">
        <v>53715</v>
      </c>
      <c r="G311">
        <v>0</v>
      </c>
      <c r="H311">
        <v>1</v>
      </c>
      <c r="I311">
        <v>1</v>
      </c>
      <c r="J311">
        <v>0</v>
      </c>
      <c r="K311" t="s">
        <v>71</v>
      </c>
      <c r="L311" t="s">
        <v>73</v>
      </c>
      <c r="M311" t="s">
        <v>72</v>
      </c>
      <c r="N311" t="s">
        <v>41</v>
      </c>
      <c r="O311" t="s">
        <v>49</v>
      </c>
      <c r="P311" t="s">
        <v>43</v>
      </c>
      <c r="Q311">
        <v>0</v>
      </c>
      <c r="R311">
        <v>1</v>
      </c>
      <c r="S311">
        <v>0</v>
      </c>
      <c r="T311">
        <v>1</v>
      </c>
      <c r="U311">
        <v>1</v>
      </c>
      <c r="V311">
        <v>0</v>
      </c>
      <c r="W311">
        <v>1</v>
      </c>
      <c r="X311">
        <v>0</v>
      </c>
      <c r="Y311">
        <v>1</v>
      </c>
      <c r="Z311">
        <v>0</v>
      </c>
      <c r="AA311">
        <v>1</v>
      </c>
      <c r="AB311">
        <v>0</v>
      </c>
      <c r="AC311">
        <v>0</v>
      </c>
      <c r="AD311">
        <v>0</v>
      </c>
    </row>
    <row r="312" spans="1:30" x14ac:dyDescent="0.2">
      <c r="A312">
        <v>18</v>
      </c>
      <c r="B312">
        <v>20</v>
      </c>
      <c r="C312" t="s">
        <v>30</v>
      </c>
      <c r="D312" t="s">
        <v>44</v>
      </c>
      <c r="E312" t="s">
        <v>57</v>
      </c>
      <c r="F312">
        <v>54684</v>
      </c>
      <c r="G312">
        <v>1</v>
      </c>
      <c r="H312">
        <v>1</v>
      </c>
      <c r="I312">
        <v>1</v>
      </c>
      <c r="J312">
        <v>0</v>
      </c>
      <c r="K312" t="s">
        <v>58</v>
      </c>
      <c r="L312" t="s">
        <v>60</v>
      </c>
      <c r="M312" t="s">
        <v>59</v>
      </c>
      <c r="N312" t="s">
        <v>43</v>
      </c>
      <c r="O312" t="s">
        <v>41</v>
      </c>
      <c r="P312" t="s">
        <v>50</v>
      </c>
      <c r="Q312">
        <v>0</v>
      </c>
      <c r="R312">
        <v>0</v>
      </c>
      <c r="S312">
        <v>1</v>
      </c>
      <c r="T312">
        <v>1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1</v>
      </c>
      <c r="AB312">
        <v>1</v>
      </c>
      <c r="AC312">
        <v>0</v>
      </c>
      <c r="AD312">
        <v>0</v>
      </c>
    </row>
    <row r="313" spans="1:30" x14ac:dyDescent="0.2">
      <c r="A313">
        <v>18</v>
      </c>
      <c r="B313">
        <v>20</v>
      </c>
      <c r="C313" t="s">
        <v>30</v>
      </c>
      <c r="D313" t="s">
        <v>36</v>
      </c>
      <c r="E313" t="s">
        <v>37</v>
      </c>
      <c r="F313">
        <v>56700</v>
      </c>
      <c r="G313">
        <v>1</v>
      </c>
      <c r="H313">
        <v>0</v>
      </c>
      <c r="I313">
        <v>0</v>
      </c>
      <c r="J313">
        <v>0</v>
      </c>
      <c r="K313" t="s">
        <v>92</v>
      </c>
      <c r="L313" t="s">
        <v>122</v>
      </c>
      <c r="M313" t="s">
        <v>38</v>
      </c>
      <c r="N313" t="s">
        <v>49</v>
      </c>
      <c r="O313" t="s">
        <v>50</v>
      </c>
      <c r="P313" t="s">
        <v>41</v>
      </c>
      <c r="Q313">
        <v>0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hidden="1" x14ac:dyDescent="0.2">
      <c r="A314">
        <v>18</v>
      </c>
      <c r="B314">
        <v>20</v>
      </c>
      <c r="C314" t="s">
        <v>30</v>
      </c>
      <c r="D314" t="s">
        <v>55</v>
      </c>
      <c r="E314" t="s">
        <v>56</v>
      </c>
      <c r="F314">
        <v>41108</v>
      </c>
      <c r="G314">
        <v>1</v>
      </c>
      <c r="H314">
        <v>1</v>
      </c>
      <c r="I314">
        <v>0</v>
      </c>
      <c r="J314">
        <v>0</v>
      </c>
      <c r="K314" t="s">
        <v>32</v>
      </c>
      <c r="L314" t="s">
        <v>32</v>
      </c>
      <c r="M314" t="s">
        <v>32</v>
      </c>
      <c r="N314" t="s">
        <v>32</v>
      </c>
      <c r="O314" t="s">
        <v>32</v>
      </c>
      <c r="P314" t="s">
        <v>32</v>
      </c>
      <c r="Q314" t="s">
        <v>32</v>
      </c>
      <c r="R314">
        <v>1</v>
      </c>
      <c r="S314">
        <v>1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">
      <c r="A315">
        <v>18</v>
      </c>
      <c r="B315">
        <v>20</v>
      </c>
      <c r="C315" t="s">
        <v>30</v>
      </c>
      <c r="D315" t="s">
        <v>44</v>
      </c>
      <c r="E315" t="s">
        <v>83</v>
      </c>
      <c r="F315">
        <v>74571</v>
      </c>
      <c r="G315">
        <v>1</v>
      </c>
      <c r="H315">
        <v>0</v>
      </c>
      <c r="I315">
        <v>0</v>
      </c>
      <c r="J315">
        <v>0</v>
      </c>
      <c r="K315" t="s">
        <v>84</v>
      </c>
      <c r="L315" t="s">
        <v>101</v>
      </c>
      <c r="M315" t="s">
        <v>85</v>
      </c>
      <c r="N315" t="s">
        <v>43</v>
      </c>
      <c r="O315" t="s">
        <v>49</v>
      </c>
      <c r="P315" t="s">
        <v>41</v>
      </c>
      <c r="Q315">
        <v>0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</row>
    <row r="316" spans="1:30" x14ac:dyDescent="0.2">
      <c r="A316">
        <v>18</v>
      </c>
      <c r="B316">
        <v>20</v>
      </c>
      <c r="C316" t="s">
        <v>30</v>
      </c>
      <c r="D316" t="s">
        <v>36</v>
      </c>
      <c r="E316" t="s">
        <v>51</v>
      </c>
      <c r="F316">
        <v>71572</v>
      </c>
      <c r="G316">
        <v>1</v>
      </c>
      <c r="H316">
        <v>1</v>
      </c>
      <c r="I316">
        <v>0</v>
      </c>
      <c r="J316">
        <v>0</v>
      </c>
      <c r="K316" t="s">
        <v>52</v>
      </c>
      <c r="L316" t="s">
        <v>53</v>
      </c>
      <c r="M316" t="s">
        <v>120</v>
      </c>
      <c r="N316" t="s">
        <v>43</v>
      </c>
      <c r="O316" t="s">
        <v>49</v>
      </c>
      <c r="P316" t="s">
        <v>42</v>
      </c>
      <c r="Q316">
        <v>1</v>
      </c>
      <c r="R316">
        <v>1</v>
      </c>
      <c r="S316">
        <v>0</v>
      </c>
      <c r="T316">
        <v>1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1</v>
      </c>
      <c r="AB316">
        <v>0</v>
      </c>
      <c r="AC316">
        <v>0</v>
      </c>
      <c r="AD316">
        <v>0</v>
      </c>
    </row>
    <row r="317" spans="1:30" hidden="1" x14ac:dyDescent="0.2">
      <c r="A317">
        <v>18</v>
      </c>
      <c r="B317">
        <v>20</v>
      </c>
      <c r="C317" t="s">
        <v>30</v>
      </c>
      <c r="D317" t="s">
        <v>55</v>
      </c>
      <c r="E317" t="s">
        <v>87</v>
      </c>
      <c r="F317">
        <v>41245</v>
      </c>
      <c r="G317">
        <v>0</v>
      </c>
      <c r="H317">
        <v>1</v>
      </c>
      <c r="I317">
        <v>0</v>
      </c>
      <c r="J317">
        <v>0</v>
      </c>
      <c r="K317" t="s">
        <v>32</v>
      </c>
      <c r="L317" t="s">
        <v>32</v>
      </c>
      <c r="M317" t="s">
        <v>32</v>
      </c>
      <c r="N317" t="s">
        <v>32</v>
      </c>
      <c r="O317" t="s">
        <v>32</v>
      </c>
      <c r="P317" t="s">
        <v>32</v>
      </c>
      <c r="Q317" t="s">
        <v>32</v>
      </c>
      <c r="R317">
        <v>1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0</v>
      </c>
      <c r="AC317">
        <v>0</v>
      </c>
      <c r="AD317">
        <v>0</v>
      </c>
    </row>
    <row r="318" spans="1:30" x14ac:dyDescent="0.2">
      <c r="A318">
        <v>18</v>
      </c>
      <c r="B318">
        <v>20</v>
      </c>
      <c r="C318" t="s">
        <v>30</v>
      </c>
      <c r="D318" t="s">
        <v>44</v>
      </c>
      <c r="E318" t="s">
        <v>45</v>
      </c>
      <c r="F318">
        <v>71413</v>
      </c>
      <c r="G318">
        <v>1</v>
      </c>
      <c r="H318">
        <v>1</v>
      </c>
      <c r="I318">
        <v>1</v>
      </c>
      <c r="J318">
        <v>0</v>
      </c>
      <c r="K318" t="s">
        <v>115</v>
      </c>
      <c r="L318" t="s">
        <v>48</v>
      </c>
      <c r="M318" t="s">
        <v>46</v>
      </c>
      <c r="N318" t="s">
        <v>42</v>
      </c>
      <c r="O318" t="s">
        <v>43</v>
      </c>
      <c r="P318" t="s">
        <v>49</v>
      </c>
      <c r="Q318">
        <v>1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0</v>
      </c>
      <c r="AC318">
        <v>0</v>
      </c>
      <c r="AD318">
        <v>0</v>
      </c>
    </row>
    <row r="319" spans="1:30" x14ac:dyDescent="0.2">
      <c r="A319">
        <v>18</v>
      </c>
      <c r="B319">
        <v>20</v>
      </c>
      <c r="C319" t="s">
        <v>30</v>
      </c>
      <c r="D319" t="s">
        <v>36</v>
      </c>
      <c r="E319" t="s">
        <v>61</v>
      </c>
      <c r="F319">
        <v>43683</v>
      </c>
      <c r="G319">
        <v>1</v>
      </c>
      <c r="H319">
        <v>1</v>
      </c>
      <c r="I319">
        <v>1</v>
      </c>
      <c r="J319">
        <v>0</v>
      </c>
      <c r="K319" t="s">
        <v>64</v>
      </c>
      <c r="L319" t="s">
        <v>62</v>
      </c>
      <c r="M319" t="s">
        <v>63</v>
      </c>
      <c r="N319" t="s">
        <v>49</v>
      </c>
      <c r="O319" t="s">
        <v>50</v>
      </c>
      <c r="P319" t="s">
        <v>43</v>
      </c>
      <c r="Q319">
        <v>0</v>
      </c>
      <c r="R319">
        <v>1</v>
      </c>
      <c r="S319">
        <v>1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1</v>
      </c>
      <c r="Z319">
        <v>1</v>
      </c>
      <c r="AA319">
        <v>1</v>
      </c>
      <c r="AB319">
        <v>0</v>
      </c>
      <c r="AC319">
        <v>0</v>
      </c>
      <c r="AD319">
        <v>0</v>
      </c>
    </row>
    <row r="320" spans="1:30" x14ac:dyDescent="0.2">
      <c r="A320">
        <v>18</v>
      </c>
      <c r="B320">
        <v>20</v>
      </c>
      <c r="C320" t="s">
        <v>30</v>
      </c>
      <c r="D320" t="s">
        <v>44</v>
      </c>
      <c r="E320" t="s">
        <v>74</v>
      </c>
      <c r="F320">
        <v>30565</v>
      </c>
      <c r="G320">
        <v>1</v>
      </c>
      <c r="H320">
        <v>1</v>
      </c>
      <c r="I320">
        <v>1</v>
      </c>
      <c r="J320">
        <v>0</v>
      </c>
      <c r="K320" t="s">
        <v>106</v>
      </c>
      <c r="L320" t="s">
        <v>116</v>
      </c>
      <c r="M320" t="s">
        <v>75</v>
      </c>
      <c r="N320" t="s">
        <v>49</v>
      </c>
      <c r="O320" t="s">
        <v>42</v>
      </c>
      <c r="P320" t="s">
        <v>43</v>
      </c>
      <c r="Q320">
        <v>1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1</v>
      </c>
      <c r="X320">
        <v>1</v>
      </c>
      <c r="Y320">
        <v>1</v>
      </c>
      <c r="Z320">
        <v>0</v>
      </c>
      <c r="AA320">
        <v>1</v>
      </c>
      <c r="AB320">
        <v>0</v>
      </c>
      <c r="AC320">
        <v>0</v>
      </c>
      <c r="AD320">
        <v>0</v>
      </c>
    </row>
    <row r="321" spans="1:30" hidden="1" x14ac:dyDescent="0.2">
      <c r="A321">
        <v>18</v>
      </c>
      <c r="B321">
        <v>20</v>
      </c>
      <c r="C321" t="s">
        <v>30</v>
      </c>
      <c r="D321" t="s">
        <v>55</v>
      </c>
      <c r="E321" t="s">
        <v>65</v>
      </c>
      <c r="F321">
        <v>31901</v>
      </c>
      <c r="G321">
        <v>1</v>
      </c>
      <c r="H321">
        <v>1</v>
      </c>
      <c r="I321">
        <v>0</v>
      </c>
      <c r="J321">
        <v>0</v>
      </c>
      <c r="K321" t="s">
        <v>32</v>
      </c>
      <c r="L321" t="s">
        <v>32</v>
      </c>
      <c r="M321" t="s">
        <v>32</v>
      </c>
      <c r="N321" t="s">
        <v>32</v>
      </c>
      <c r="O321" t="s">
        <v>32</v>
      </c>
      <c r="P321" t="s">
        <v>32</v>
      </c>
      <c r="Q321" t="s">
        <v>32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1</v>
      </c>
      <c r="X321">
        <v>1</v>
      </c>
      <c r="Y321">
        <v>1</v>
      </c>
      <c r="Z321">
        <v>0</v>
      </c>
      <c r="AA321">
        <v>1</v>
      </c>
      <c r="AB321">
        <v>0</v>
      </c>
      <c r="AC321">
        <v>0</v>
      </c>
      <c r="AD321">
        <v>0</v>
      </c>
    </row>
    <row r="322" spans="1:30" x14ac:dyDescent="0.2">
      <c r="A322">
        <v>18</v>
      </c>
      <c r="B322">
        <v>20</v>
      </c>
      <c r="C322" t="s">
        <v>30</v>
      </c>
      <c r="D322" t="s">
        <v>36</v>
      </c>
      <c r="E322" t="s">
        <v>79</v>
      </c>
      <c r="F322">
        <v>40468</v>
      </c>
      <c r="G322">
        <v>1</v>
      </c>
      <c r="H322">
        <v>1</v>
      </c>
      <c r="I322">
        <v>1</v>
      </c>
      <c r="J322">
        <v>0</v>
      </c>
      <c r="K322" t="s">
        <v>99</v>
      </c>
      <c r="L322" t="s">
        <v>82</v>
      </c>
      <c r="M322" t="s">
        <v>100</v>
      </c>
      <c r="N322" t="s">
        <v>43</v>
      </c>
      <c r="O322" t="s">
        <v>41</v>
      </c>
      <c r="P322" t="s">
        <v>49</v>
      </c>
      <c r="Q322">
        <v>0</v>
      </c>
      <c r="R322">
        <v>1</v>
      </c>
      <c r="S322">
        <v>0</v>
      </c>
      <c r="T322">
        <v>1</v>
      </c>
      <c r="U322">
        <v>1</v>
      </c>
      <c r="V322">
        <v>0</v>
      </c>
      <c r="W322">
        <v>1</v>
      </c>
      <c r="X322">
        <v>0</v>
      </c>
      <c r="Y322">
        <v>1</v>
      </c>
      <c r="Z322">
        <v>0</v>
      </c>
      <c r="AA322">
        <v>1</v>
      </c>
      <c r="AB322">
        <v>1</v>
      </c>
      <c r="AC322">
        <v>0</v>
      </c>
      <c r="AD322">
        <v>0</v>
      </c>
    </row>
    <row r="323" spans="1:30" x14ac:dyDescent="0.2">
      <c r="A323">
        <v>18</v>
      </c>
      <c r="B323">
        <v>20</v>
      </c>
      <c r="C323" t="s">
        <v>30</v>
      </c>
      <c r="D323" t="s">
        <v>44</v>
      </c>
      <c r="E323" t="s">
        <v>66</v>
      </c>
      <c r="F323">
        <v>51644</v>
      </c>
      <c r="G323">
        <v>0</v>
      </c>
      <c r="H323">
        <v>1</v>
      </c>
      <c r="I323">
        <v>1</v>
      </c>
      <c r="J323">
        <v>0</v>
      </c>
      <c r="K323" t="s">
        <v>68</v>
      </c>
      <c r="L323" t="s">
        <v>67</v>
      </c>
      <c r="M323" t="s">
        <v>96</v>
      </c>
      <c r="N323" t="s">
        <v>41</v>
      </c>
      <c r="O323" t="s">
        <v>43</v>
      </c>
      <c r="P323" t="s">
        <v>49</v>
      </c>
      <c r="Q323">
        <v>0</v>
      </c>
      <c r="R323">
        <v>1</v>
      </c>
      <c r="S323">
        <v>0</v>
      </c>
      <c r="T323">
        <v>1</v>
      </c>
      <c r="U323">
        <v>1</v>
      </c>
      <c r="V323">
        <v>0</v>
      </c>
      <c r="W323">
        <v>1</v>
      </c>
      <c r="X323">
        <v>0</v>
      </c>
      <c r="Y323">
        <v>1</v>
      </c>
      <c r="Z323">
        <v>0</v>
      </c>
      <c r="AA323">
        <v>1</v>
      </c>
      <c r="AB323">
        <v>0</v>
      </c>
      <c r="AC323">
        <v>0</v>
      </c>
      <c r="AD323">
        <v>0</v>
      </c>
    </row>
    <row r="324" spans="1:30" hidden="1" x14ac:dyDescent="0.2">
      <c r="A324">
        <v>18</v>
      </c>
      <c r="B324">
        <v>20</v>
      </c>
      <c r="C324" t="s">
        <v>30</v>
      </c>
      <c r="D324" t="s">
        <v>55</v>
      </c>
      <c r="E324" t="s">
        <v>78</v>
      </c>
      <c r="F324">
        <v>71340</v>
      </c>
      <c r="G324">
        <v>0</v>
      </c>
      <c r="H324">
        <v>0</v>
      </c>
      <c r="I324">
        <v>1</v>
      </c>
      <c r="J324">
        <v>0</v>
      </c>
      <c r="K324" t="s">
        <v>32</v>
      </c>
      <c r="L324" t="s">
        <v>32</v>
      </c>
      <c r="M324" t="s">
        <v>32</v>
      </c>
      <c r="N324" t="s">
        <v>32</v>
      </c>
      <c r="O324" t="s">
        <v>32</v>
      </c>
      <c r="P324" t="s">
        <v>32</v>
      </c>
      <c r="Q324" t="s">
        <v>32</v>
      </c>
      <c r="R324">
        <v>1</v>
      </c>
      <c r="S324">
        <v>0</v>
      </c>
      <c r="T324">
        <v>1</v>
      </c>
      <c r="U324">
        <v>1</v>
      </c>
      <c r="V324">
        <v>0</v>
      </c>
      <c r="W324">
        <v>1</v>
      </c>
      <c r="X324">
        <v>0</v>
      </c>
      <c r="Y324">
        <v>1</v>
      </c>
      <c r="Z324">
        <v>0</v>
      </c>
      <c r="AA324">
        <v>1</v>
      </c>
      <c r="AB324">
        <v>0</v>
      </c>
      <c r="AC324">
        <v>0</v>
      </c>
      <c r="AD324">
        <v>0</v>
      </c>
    </row>
    <row r="325" spans="1:30" hidden="1" x14ac:dyDescent="0.2">
      <c r="A325">
        <v>18</v>
      </c>
      <c r="B325">
        <v>20</v>
      </c>
      <c r="C325" t="s">
        <v>30</v>
      </c>
      <c r="D325" t="s">
        <v>88</v>
      </c>
      <c r="E325" t="s">
        <v>32</v>
      </c>
      <c r="F325">
        <v>220497</v>
      </c>
      <c r="G325" t="s">
        <v>146</v>
      </c>
      <c r="H325" t="s">
        <v>147</v>
      </c>
      <c r="J325" t="s">
        <v>32</v>
      </c>
      <c r="K325" t="s">
        <v>32</v>
      </c>
      <c r="L325" t="s">
        <v>32</v>
      </c>
      <c r="M325" t="s">
        <v>32</v>
      </c>
      <c r="N325" t="s">
        <v>32</v>
      </c>
      <c r="O325" t="s">
        <v>32</v>
      </c>
      <c r="P325" t="s">
        <v>32</v>
      </c>
      <c r="Q325" t="s">
        <v>32</v>
      </c>
      <c r="R325" t="s">
        <v>32</v>
      </c>
      <c r="S325" t="s">
        <v>32</v>
      </c>
      <c r="T325" t="s">
        <v>32</v>
      </c>
      <c r="U325" t="s">
        <v>32</v>
      </c>
      <c r="V325" t="s">
        <v>32</v>
      </c>
      <c r="W325" t="s">
        <v>32</v>
      </c>
      <c r="X325" t="s">
        <v>32</v>
      </c>
      <c r="Y325" t="s">
        <v>32</v>
      </c>
      <c r="Z325" t="s">
        <v>32</v>
      </c>
      <c r="AA325" t="s">
        <v>32</v>
      </c>
      <c r="AB325" t="s">
        <v>32</v>
      </c>
      <c r="AC325" t="s">
        <v>32</v>
      </c>
      <c r="AD325" t="s">
        <v>32</v>
      </c>
    </row>
    <row r="326" spans="1:30" hidden="1" x14ac:dyDescent="0.2">
      <c r="A326">
        <v>19</v>
      </c>
      <c r="B326">
        <v>27</v>
      </c>
      <c r="C326" t="s">
        <v>105</v>
      </c>
      <c r="D326" t="s">
        <v>31</v>
      </c>
      <c r="E326" t="s">
        <v>32</v>
      </c>
      <c r="F326">
        <v>43248</v>
      </c>
      <c r="G326" t="s">
        <v>32</v>
      </c>
      <c r="H326" t="s">
        <v>32</v>
      </c>
      <c r="I326" t="s">
        <v>32</v>
      </c>
      <c r="J326" t="s">
        <v>32</v>
      </c>
      <c r="K326" t="s">
        <v>32</v>
      </c>
      <c r="L326" t="s">
        <v>32</v>
      </c>
      <c r="M326" t="s">
        <v>32</v>
      </c>
      <c r="N326" t="s">
        <v>32</v>
      </c>
      <c r="O326" t="s">
        <v>32</v>
      </c>
      <c r="P326" t="s">
        <v>32</v>
      </c>
      <c r="Q326" t="s">
        <v>32</v>
      </c>
      <c r="R326" t="s">
        <v>32</v>
      </c>
      <c r="S326" t="s">
        <v>32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32</v>
      </c>
      <c r="AA326" t="s">
        <v>32</v>
      </c>
      <c r="AB326" t="s">
        <v>32</v>
      </c>
      <c r="AC326" t="s">
        <v>32</v>
      </c>
      <c r="AD326" t="s">
        <v>32</v>
      </c>
    </row>
    <row r="327" spans="1:30" hidden="1" x14ac:dyDescent="0.2">
      <c r="A327">
        <v>19</v>
      </c>
      <c r="B327">
        <v>27</v>
      </c>
      <c r="C327" t="s">
        <v>105</v>
      </c>
      <c r="D327" t="s">
        <v>33</v>
      </c>
      <c r="E327" t="s">
        <v>34</v>
      </c>
      <c r="F327">
        <v>87323</v>
      </c>
      <c r="G327">
        <v>0</v>
      </c>
      <c r="H327">
        <v>0</v>
      </c>
      <c r="I327">
        <v>1</v>
      </c>
      <c r="J327">
        <v>0</v>
      </c>
      <c r="K327" t="s">
        <v>32</v>
      </c>
      <c r="L327" t="s">
        <v>32</v>
      </c>
      <c r="M327" t="s">
        <v>32</v>
      </c>
      <c r="N327" t="s">
        <v>32</v>
      </c>
      <c r="O327" t="s">
        <v>32</v>
      </c>
      <c r="P327" t="s">
        <v>32</v>
      </c>
      <c r="Q327" t="s">
        <v>32</v>
      </c>
      <c r="R327" t="s">
        <v>32</v>
      </c>
      <c r="S327" t="s">
        <v>32</v>
      </c>
      <c r="T327" t="s">
        <v>32</v>
      </c>
      <c r="U327" t="s">
        <v>32</v>
      </c>
      <c r="V327" t="s">
        <v>32</v>
      </c>
      <c r="W327" t="s">
        <v>32</v>
      </c>
      <c r="X327" t="s">
        <v>32</v>
      </c>
      <c r="Y327" t="s">
        <v>32</v>
      </c>
      <c r="Z327" t="s">
        <v>32</v>
      </c>
      <c r="AA327" t="s">
        <v>32</v>
      </c>
      <c r="AB327" t="s">
        <v>32</v>
      </c>
      <c r="AC327" t="s">
        <v>32</v>
      </c>
      <c r="AD327" t="s">
        <v>32</v>
      </c>
    </row>
    <row r="328" spans="1:30" hidden="1" x14ac:dyDescent="0.2">
      <c r="A328">
        <v>19</v>
      </c>
      <c r="B328">
        <v>27</v>
      </c>
      <c r="C328" t="s">
        <v>105</v>
      </c>
      <c r="D328" t="s">
        <v>33</v>
      </c>
      <c r="E328" t="s">
        <v>35</v>
      </c>
      <c r="F328">
        <v>42441</v>
      </c>
      <c r="G328">
        <v>0</v>
      </c>
      <c r="H328">
        <v>0</v>
      </c>
      <c r="I328">
        <v>0</v>
      </c>
      <c r="J328">
        <v>1</v>
      </c>
      <c r="K328" t="s">
        <v>32</v>
      </c>
      <c r="L328" t="s">
        <v>32</v>
      </c>
      <c r="M328" t="s">
        <v>32</v>
      </c>
      <c r="N328" t="s">
        <v>32</v>
      </c>
      <c r="O328" t="s">
        <v>32</v>
      </c>
      <c r="P328" t="s">
        <v>32</v>
      </c>
      <c r="Q328" t="s">
        <v>32</v>
      </c>
      <c r="R328" t="s">
        <v>32</v>
      </c>
      <c r="S328" t="s">
        <v>32</v>
      </c>
      <c r="T328" t="s">
        <v>32</v>
      </c>
      <c r="U328" t="s">
        <v>32</v>
      </c>
      <c r="V328" t="s">
        <v>32</v>
      </c>
      <c r="W328" t="s">
        <v>32</v>
      </c>
      <c r="X328" t="s">
        <v>32</v>
      </c>
      <c r="Y328" t="s">
        <v>32</v>
      </c>
      <c r="Z328" t="s">
        <v>32</v>
      </c>
      <c r="AA328" t="s">
        <v>32</v>
      </c>
      <c r="AB328" t="s">
        <v>32</v>
      </c>
      <c r="AC328" t="s">
        <v>32</v>
      </c>
      <c r="AD328" t="s">
        <v>32</v>
      </c>
    </row>
    <row r="329" spans="1:30" x14ac:dyDescent="0.2">
      <c r="A329">
        <v>19</v>
      </c>
      <c r="B329">
        <v>27</v>
      </c>
      <c r="C329" t="s">
        <v>105</v>
      </c>
      <c r="D329" t="s">
        <v>36</v>
      </c>
      <c r="E329" t="s">
        <v>79</v>
      </c>
      <c r="F329">
        <v>65975</v>
      </c>
      <c r="G329">
        <v>1</v>
      </c>
      <c r="H329">
        <v>1</v>
      </c>
      <c r="I329">
        <v>1</v>
      </c>
      <c r="J329">
        <v>0</v>
      </c>
      <c r="K329" t="s">
        <v>99</v>
      </c>
      <c r="L329" t="s">
        <v>82</v>
      </c>
      <c r="M329" t="s">
        <v>81</v>
      </c>
      <c r="N329" t="s">
        <v>43</v>
      </c>
      <c r="O329" t="s">
        <v>41</v>
      </c>
      <c r="P329" t="s">
        <v>42</v>
      </c>
      <c r="Q329">
        <v>1</v>
      </c>
      <c r="R329">
        <v>0</v>
      </c>
      <c r="S329">
        <v>0</v>
      </c>
      <c r="T329">
        <v>1</v>
      </c>
      <c r="U329">
        <v>1</v>
      </c>
      <c r="V329">
        <v>0</v>
      </c>
      <c r="W329">
        <v>1</v>
      </c>
      <c r="X329">
        <v>1</v>
      </c>
      <c r="Y329">
        <v>0</v>
      </c>
      <c r="Z329">
        <v>0</v>
      </c>
      <c r="AA329">
        <v>1</v>
      </c>
      <c r="AB329">
        <v>1</v>
      </c>
      <c r="AC329">
        <v>0</v>
      </c>
      <c r="AD329">
        <v>0</v>
      </c>
    </row>
    <row r="330" spans="1:30" x14ac:dyDescent="0.2">
      <c r="A330">
        <v>19</v>
      </c>
      <c r="B330">
        <v>27</v>
      </c>
      <c r="C330" t="s">
        <v>105</v>
      </c>
      <c r="D330" t="s">
        <v>44</v>
      </c>
      <c r="E330" t="s">
        <v>45</v>
      </c>
      <c r="F330">
        <v>100581</v>
      </c>
      <c r="G330">
        <v>1</v>
      </c>
      <c r="H330">
        <v>0</v>
      </c>
      <c r="I330">
        <v>0</v>
      </c>
      <c r="J330">
        <v>0</v>
      </c>
      <c r="K330" t="s">
        <v>115</v>
      </c>
      <c r="L330" t="s">
        <v>47</v>
      </c>
      <c r="M330" t="s">
        <v>98</v>
      </c>
      <c r="N330" t="s">
        <v>42</v>
      </c>
      <c r="O330" t="s">
        <v>50</v>
      </c>
      <c r="P330" t="s">
        <v>41</v>
      </c>
      <c r="Q330">
        <v>1</v>
      </c>
      <c r="R330">
        <v>0</v>
      </c>
      <c r="S330">
        <v>1</v>
      </c>
      <c r="T330">
        <v>0</v>
      </c>
      <c r="U330">
        <v>1</v>
      </c>
      <c r="V330">
        <v>0</v>
      </c>
      <c r="W330">
        <v>1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">
      <c r="A331">
        <v>19</v>
      </c>
      <c r="B331">
        <v>27</v>
      </c>
      <c r="C331" t="s">
        <v>105</v>
      </c>
      <c r="D331" t="s">
        <v>36</v>
      </c>
      <c r="E331" t="s">
        <v>37</v>
      </c>
      <c r="F331">
        <v>76440</v>
      </c>
      <c r="G331">
        <v>1</v>
      </c>
      <c r="H331">
        <v>0</v>
      </c>
      <c r="I331">
        <v>1</v>
      </c>
      <c r="J331">
        <v>0</v>
      </c>
      <c r="K331" t="s">
        <v>92</v>
      </c>
      <c r="L331" t="s">
        <v>38</v>
      </c>
      <c r="M331" t="s">
        <v>40</v>
      </c>
      <c r="N331" t="s">
        <v>49</v>
      </c>
      <c r="O331" t="s">
        <v>41</v>
      </c>
      <c r="P331" t="s">
        <v>43</v>
      </c>
      <c r="Q331">
        <v>0</v>
      </c>
      <c r="R331">
        <v>1</v>
      </c>
      <c r="S331">
        <v>0</v>
      </c>
      <c r="T331">
        <v>1</v>
      </c>
      <c r="U331">
        <v>1</v>
      </c>
      <c r="V331">
        <v>0</v>
      </c>
      <c r="W331">
        <v>1</v>
      </c>
      <c r="X331">
        <v>0</v>
      </c>
      <c r="Y331">
        <v>1</v>
      </c>
      <c r="Z331">
        <v>0</v>
      </c>
      <c r="AA331">
        <v>1</v>
      </c>
      <c r="AB331">
        <v>0</v>
      </c>
      <c r="AC331">
        <v>0</v>
      </c>
      <c r="AD331">
        <v>0</v>
      </c>
    </row>
    <row r="332" spans="1:30" hidden="1" x14ac:dyDescent="0.2">
      <c r="A332">
        <v>19</v>
      </c>
      <c r="B332">
        <v>27</v>
      </c>
      <c r="C332" t="s">
        <v>105</v>
      </c>
      <c r="D332" t="s">
        <v>55</v>
      </c>
      <c r="E332" t="s">
        <v>87</v>
      </c>
      <c r="F332">
        <v>34190</v>
      </c>
      <c r="G332">
        <v>0</v>
      </c>
      <c r="H332">
        <v>1</v>
      </c>
      <c r="I332">
        <v>0</v>
      </c>
      <c r="J332">
        <v>0</v>
      </c>
      <c r="K332" t="s">
        <v>32</v>
      </c>
      <c r="L332" t="s">
        <v>32</v>
      </c>
      <c r="M332" t="s">
        <v>32</v>
      </c>
      <c r="N332" t="s">
        <v>32</v>
      </c>
      <c r="O332" t="s">
        <v>32</v>
      </c>
      <c r="P332" t="s">
        <v>32</v>
      </c>
      <c r="Q332" t="s">
        <v>32</v>
      </c>
      <c r="R332">
        <v>1</v>
      </c>
      <c r="S332">
        <v>0</v>
      </c>
      <c r="T332">
        <v>1</v>
      </c>
      <c r="U332">
        <v>1</v>
      </c>
      <c r="V332">
        <v>0</v>
      </c>
      <c r="W332">
        <v>1</v>
      </c>
      <c r="X332">
        <v>0</v>
      </c>
      <c r="Y332">
        <v>1</v>
      </c>
      <c r="Z332">
        <v>0</v>
      </c>
      <c r="AA332">
        <v>1</v>
      </c>
      <c r="AB332">
        <v>0</v>
      </c>
      <c r="AC332">
        <v>0</v>
      </c>
      <c r="AD332">
        <v>0</v>
      </c>
    </row>
    <row r="333" spans="1:30" x14ac:dyDescent="0.2">
      <c r="A333">
        <v>19</v>
      </c>
      <c r="B333">
        <v>27</v>
      </c>
      <c r="C333" t="s">
        <v>105</v>
      </c>
      <c r="D333" t="s">
        <v>44</v>
      </c>
      <c r="E333" t="s">
        <v>66</v>
      </c>
      <c r="F333">
        <v>84918</v>
      </c>
      <c r="G333">
        <v>1</v>
      </c>
      <c r="H333">
        <v>0</v>
      </c>
      <c r="I333">
        <v>1</v>
      </c>
      <c r="J333">
        <v>0</v>
      </c>
      <c r="K333" t="s">
        <v>96</v>
      </c>
      <c r="L333" t="s">
        <v>68</v>
      </c>
      <c r="M333" t="s">
        <v>67</v>
      </c>
      <c r="N333" t="s">
        <v>49</v>
      </c>
      <c r="O333" t="s">
        <v>41</v>
      </c>
      <c r="P333" t="s">
        <v>43</v>
      </c>
      <c r="Q333">
        <v>0</v>
      </c>
      <c r="R333">
        <v>1</v>
      </c>
      <c r="S333">
        <v>0</v>
      </c>
      <c r="T333">
        <v>1</v>
      </c>
      <c r="U333">
        <v>1</v>
      </c>
      <c r="V333">
        <v>0</v>
      </c>
      <c r="W333">
        <v>1</v>
      </c>
      <c r="X333">
        <v>0</v>
      </c>
      <c r="Y333">
        <v>1</v>
      </c>
      <c r="Z333">
        <v>0</v>
      </c>
      <c r="AA333">
        <v>1</v>
      </c>
      <c r="AB333">
        <v>0</v>
      </c>
      <c r="AC333">
        <v>0</v>
      </c>
      <c r="AD333">
        <v>0</v>
      </c>
    </row>
    <row r="334" spans="1:30" x14ac:dyDescent="0.2">
      <c r="A334">
        <v>19</v>
      </c>
      <c r="B334">
        <v>27</v>
      </c>
      <c r="C334" t="s">
        <v>105</v>
      </c>
      <c r="D334" t="s">
        <v>36</v>
      </c>
      <c r="E334" t="s">
        <v>70</v>
      </c>
      <c r="F334">
        <v>79441</v>
      </c>
      <c r="G334">
        <v>1</v>
      </c>
      <c r="H334">
        <v>1</v>
      </c>
      <c r="I334">
        <v>1</v>
      </c>
      <c r="J334">
        <v>0</v>
      </c>
      <c r="K334" t="s">
        <v>71</v>
      </c>
      <c r="L334" t="s">
        <v>73</v>
      </c>
      <c r="M334" t="s">
        <v>72</v>
      </c>
      <c r="N334" t="s">
        <v>41</v>
      </c>
      <c r="O334" t="s">
        <v>49</v>
      </c>
      <c r="P334" t="s">
        <v>43</v>
      </c>
      <c r="Q334">
        <v>0</v>
      </c>
      <c r="R334">
        <v>1</v>
      </c>
      <c r="S334">
        <v>0</v>
      </c>
      <c r="T334">
        <v>1</v>
      </c>
      <c r="U334">
        <v>1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1</v>
      </c>
      <c r="AB334">
        <v>1</v>
      </c>
      <c r="AC334">
        <v>0</v>
      </c>
      <c r="AD334">
        <v>0</v>
      </c>
    </row>
    <row r="335" spans="1:30" hidden="1" x14ac:dyDescent="0.2">
      <c r="A335">
        <v>19</v>
      </c>
      <c r="B335">
        <v>27</v>
      </c>
      <c r="C335" t="s">
        <v>105</v>
      </c>
      <c r="D335" t="s">
        <v>55</v>
      </c>
      <c r="E335" t="s">
        <v>78</v>
      </c>
      <c r="F335">
        <v>37504</v>
      </c>
      <c r="G335">
        <v>0</v>
      </c>
      <c r="H335">
        <v>0</v>
      </c>
      <c r="I335">
        <v>0</v>
      </c>
      <c r="J335">
        <v>1</v>
      </c>
      <c r="K335" t="s">
        <v>32</v>
      </c>
      <c r="L335" t="s">
        <v>32</v>
      </c>
      <c r="M335" t="s">
        <v>32</v>
      </c>
      <c r="N335" t="s">
        <v>32</v>
      </c>
      <c r="O335" t="s">
        <v>32</v>
      </c>
      <c r="P335" t="s">
        <v>32</v>
      </c>
      <c r="Q335" t="s">
        <v>32</v>
      </c>
      <c r="R335">
        <v>1</v>
      </c>
      <c r="S335">
        <v>0</v>
      </c>
      <c r="T335">
        <v>1</v>
      </c>
      <c r="U335">
        <v>1</v>
      </c>
      <c r="V335">
        <v>0</v>
      </c>
      <c r="W335">
        <v>1</v>
      </c>
      <c r="X335">
        <v>0</v>
      </c>
      <c r="Y335">
        <v>1</v>
      </c>
      <c r="Z335">
        <v>0</v>
      </c>
      <c r="AA335">
        <v>1</v>
      </c>
      <c r="AB335">
        <v>1</v>
      </c>
      <c r="AC335">
        <v>0</v>
      </c>
      <c r="AD335">
        <v>0</v>
      </c>
    </row>
    <row r="336" spans="1:30" x14ac:dyDescent="0.2">
      <c r="A336">
        <v>19</v>
      </c>
      <c r="B336">
        <v>27</v>
      </c>
      <c r="C336" t="s">
        <v>105</v>
      </c>
      <c r="D336" t="s">
        <v>44</v>
      </c>
      <c r="E336" t="s">
        <v>83</v>
      </c>
      <c r="F336">
        <v>46179</v>
      </c>
      <c r="G336">
        <v>1</v>
      </c>
      <c r="H336">
        <v>0</v>
      </c>
      <c r="I336">
        <v>1</v>
      </c>
      <c r="J336">
        <v>0</v>
      </c>
      <c r="K336" t="s">
        <v>101</v>
      </c>
      <c r="L336" t="s">
        <v>85</v>
      </c>
      <c r="M336" t="s">
        <v>84</v>
      </c>
      <c r="N336" t="s">
        <v>49</v>
      </c>
      <c r="O336" t="s">
        <v>41</v>
      </c>
      <c r="P336" t="s">
        <v>43</v>
      </c>
      <c r="Q336">
        <v>0</v>
      </c>
      <c r="R336">
        <v>1</v>
      </c>
      <c r="S336">
        <v>0</v>
      </c>
      <c r="T336">
        <v>1</v>
      </c>
      <c r="U336">
        <v>1</v>
      </c>
      <c r="V336">
        <v>0</v>
      </c>
      <c r="W336">
        <v>1</v>
      </c>
      <c r="X336">
        <v>0</v>
      </c>
      <c r="Y336">
        <v>1</v>
      </c>
      <c r="Z336">
        <v>0</v>
      </c>
      <c r="AA336">
        <v>1</v>
      </c>
      <c r="AB336">
        <v>0</v>
      </c>
      <c r="AC336">
        <v>0</v>
      </c>
      <c r="AD336">
        <v>0</v>
      </c>
    </row>
    <row r="337" spans="1:30" x14ac:dyDescent="0.2">
      <c r="A337">
        <v>19</v>
      </c>
      <c r="B337">
        <v>27</v>
      </c>
      <c r="C337" t="s">
        <v>105</v>
      </c>
      <c r="D337" t="s">
        <v>36</v>
      </c>
      <c r="E337" t="s">
        <v>51</v>
      </c>
      <c r="F337">
        <v>42692</v>
      </c>
      <c r="G337">
        <v>0</v>
      </c>
      <c r="H337">
        <v>1</v>
      </c>
      <c r="I337">
        <v>0</v>
      </c>
      <c r="J337">
        <v>0</v>
      </c>
      <c r="K337" t="s">
        <v>120</v>
      </c>
      <c r="L337" t="s">
        <v>53</v>
      </c>
      <c r="M337" t="s">
        <v>54</v>
      </c>
      <c r="N337" t="s">
        <v>42</v>
      </c>
      <c r="O337" t="s">
        <v>49</v>
      </c>
      <c r="P337" t="s">
        <v>41</v>
      </c>
      <c r="Q337">
        <v>1</v>
      </c>
      <c r="R337">
        <v>1</v>
      </c>
      <c r="S337">
        <v>0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">
      <c r="A338">
        <v>19</v>
      </c>
      <c r="B338">
        <v>27</v>
      </c>
      <c r="C338" t="s">
        <v>105</v>
      </c>
      <c r="D338" t="s">
        <v>44</v>
      </c>
      <c r="E338" t="s">
        <v>74</v>
      </c>
      <c r="F338">
        <v>36223</v>
      </c>
      <c r="G338">
        <v>0</v>
      </c>
      <c r="H338">
        <v>1</v>
      </c>
      <c r="I338">
        <v>0</v>
      </c>
      <c r="J338">
        <v>0</v>
      </c>
      <c r="K338" t="s">
        <v>77</v>
      </c>
      <c r="L338" t="s">
        <v>75</v>
      </c>
      <c r="M338" t="s">
        <v>76</v>
      </c>
      <c r="N338" t="s">
        <v>50</v>
      </c>
      <c r="O338" t="s">
        <v>43</v>
      </c>
      <c r="P338" t="s">
        <v>41</v>
      </c>
      <c r="Q338">
        <v>0</v>
      </c>
      <c r="R338">
        <v>0</v>
      </c>
      <c r="S338">
        <v>1</v>
      </c>
      <c r="T338">
        <v>1</v>
      </c>
      <c r="U338">
        <v>1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</row>
    <row r="339" spans="1:30" hidden="1" x14ac:dyDescent="0.2">
      <c r="A339">
        <v>19</v>
      </c>
      <c r="B339">
        <v>27</v>
      </c>
      <c r="C339" t="s">
        <v>105</v>
      </c>
      <c r="D339" t="s">
        <v>55</v>
      </c>
      <c r="E339" t="s">
        <v>65</v>
      </c>
      <c r="F339">
        <v>33893</v>
      </c>
      <c r="G339">
        <v>1</v>
      </c>
      <c r="H339">
        <v>0</v>
      </c>
      <c r="I339">
        <v>0</v>
      </c>
      <c r="J339">
        <v>0</v>
      </c>
      <c r="K339" t="s">
        <v>32</v>
      </c>
      <c r="L339" t="s">
        <v>32</v>
      </c>
      <c r="M339" t="s">
        <v>32</v>
      </c>
      <c r="N339" t="s">
        <v>32</v>
      </c>
      <c r="O339" t="s">
        <v>32</v>
      </c>
      <c r="P339" t="s">
        <v>32</v>
      </c>
      <c r="Q339" t="s">
        <v>32</v>
      </c>
      <c r="R339">
        <v>0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</row>
    <row r="340" spans="1:30" x14ac:dyDescent="0.2">
      <c r="A340">
        <v>19</v>
      </c>
      <c r="B340">
        <v>27</v>
      </c>
      <c r="C340" t="s">
        <v>105</v>
      </c>
      <c r="D340" t="s">
        <v>36</v>
      </c>
      <c r="E340" t="s">
        <v>61</v>
      </c>
      <c r="F340">
        <v>52112</v>
      </c>
      <c r="G340">
        <v>0</v>
      </c>
      <c r="H340">
        <v>0</v>
      </c>
      <c r="I340">
        <v>1</v>
      </c>
      <c r="J340">
        <v>0</v>
      </c>
      <c r="K340" t="s">
        <v>121</v>
      </c>
      <c r="L340" t="s">
        <v>64</v>
      </c>
      <c r="M340" t="s">
        <v>63</v>
      </c>
      <c r="N340" t="s">
        <v>42</v>
      </c>
      <c r="O340" t="s">
        <v>49</v>
      </c>
      <c r="P340" t="s">
        <v>43</v>
      </c>
      <c r="Q340">
        <v>1</v>
      </c>
      <c r="R340">
        <v>1</v>
      </c>
      <c r="S340">
        <v>0</v>
      </c>
      <c r="T340">
        <v>1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</row>
    <row r="341" spans="1:30" x14ac:dyDescent="0.2">
      <c r="A341">
        <v>19</v>
      </c>
      <c r="B341">
        <v>27</v>
      </c>
      <c r="C341" t="s">
        <v>105</v>
      </c>
      <c r="D341" t="s">
        <v>44</v>
      </c>
      <c r="E341" t="s">
        <v>57</v>
      </c>
      <c r="F341">
        <v>46851</v>
      </c>
      <c r="G341">
        <v>1</v>
      </c>
      <c r="H341">
        <v>0</v>
      </c>
      <c r="I341">
        <v>1</v>
      </c>
      <c r="J341">
        <v>0</v>
      </c>
      <c r="K341" t="s">
        <v>58</v>
      </c>
      <c r="L341" t="s">
        <v>60</v>
      </c>
      <c r="M341" t="s">
        <v>93</v>
      </c>
      <c r="N341" t="s">
        <v>43</v>
      </c>
      <c r="O341" t="s">
        <v>41</v>
      </c>
      <c r="P341" t="s">
        <v>42</v>
      </c>
      <c r="Q341">
        <v>1</v>
      </c>
      <c r="R341">
        <v>0</v>
      </c>
      <c r="S341">
        <v>0</v>
      </c>
      <c r="T341">
        <v>1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</row>
    <row r="342" spans="1:30" hidden="1" x14ac:dyDescent="0.2">
      <c r="A342">
        <v>19</v>
      </c>
      <c r="B342">
        <v>27</v>
      </c>
      <c r="C342" t="s">
        <v>105</v>
      </c>
      <c r="D342" t="s">
        <v>55</v>
      </c>
      <c r="E342" t="s">
        <v>56</v>
      </c>
      <c r="F342">
        <v>23101</v>
      </c>
      <c r="G342">
        <v>0</v>
      </c>
      <c r="H342">
        <v>0</v>
      </c>
      <c r="I342">
        <v>0</v>
      </c>
      <c r="J342">
        <v>1</v>
      </c>
      <c r="K342" t="s">
        <v>32</v>
      </c>
      <c r="L342" t="s">
        <v>32</v>
      </c>
      <c r="M342" t="s">
        <v>32</v>
      </c>
      <c r="N342" t="s">
        <v>32</v>
      </c>
      <c r="O342" t="s">
        <v>32</v>
      </c>
      <c r="P342" t="s">
        <v>32</v>
      </c>
      <c r="Q342" t="s">
        <v>32</v>
      </c>
      <c r="R342">
        <v>0</v>
      </c>
      <c r="S342">
        <v>0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</row>
    <row r="343" spans="1:30" hidden="1" x14ac:dyDescent="0.2">
      <c r="A343">
        <v>19</v>
      </c>
      <c r="B343">
        <v>27</v>
      </c>
      <c r="C343" t="s">
        <v>105</v>
      </c>
      <c r="D343" t="s">
        <v>88</v>
      </c>
      <c r="E343" t="s">
        <v>32</v>
      </c>
      <c r="F343">
        <v>167989</v>
      </c>
      <c r="G343" t="s">
        <v>148</v>
      </c>
      <c r="H343" t="s">
        <v>149</v>
      </c>
      <c r="J343" t="s">
        <v>32</v>
      </c>
      <c r="K343" t="s">
        <v>32</v>
      </c>
      <c r="L343" t="s">
        <v>32</v>
      </c>
      <c r="M343" t="s">
        <v>32</v>
      </c>
      <c r="N343" t="s">
        <v>32</v>
      </c>
      <c r="O343" t="s">
        <v>32</v>
      </c>
      <c r="P343" t="s">
        <v>32</v>
      </c>
      <c r="Q343" t="s">
        <v>32</v>
      </c>
      <c r="R343" t="s">
        <v>32</v>
      </c>
      <c r="S343" t="s">
        <v>32</v>
      </c>
      <c r="T343" t="s">
        <v>32</v>
      </c>
      <c r="U343" t="s">
        <v>32</v>
      </c>
      <c r="V343" t="s">
        <v>32</v>
      </c>
      <c r="W343" t="s">
        <v>32</v>
      </c>
      <c r="X343" t="s">
        <v>32</v>
      </c>
      <c r="Y343" t="s">
        <v>32</v>
      </c>
      <c r="Z343" t="s">
        <v>32</v>
      </c>
      <c r="AA343" t="s">
        <v>32</v>
      </c>
      <c r="AB343" t="s">
        <v>32</v>
      </c>
      <c r="AC343" t="s">
        <v>32</v>
      </c>
      <c r="AD343" t="s">
        <v>32</v>
      </c>
    </row>
  </sheetData>
  <autoFilter ref="A1:AD343">
    <filterColumn colId="3">
      <filters>
        <filter val="high"/>
        <filter val="low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pilot_results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tjdawson</dc:creator>
  <cp:lastModifiedBy>Microsoft Office User</cp:lastModifiedBy>
  <cp:lastPrinted>2017-12-03T01:27:10Z</cp:lastPrinted>
  <dcterms:created xsi:type="dcterms:W3CDTF">2017-12-03T01:29:20Z</dcterms:created>
  <dcterms:modified xsi:type="dcterms:W3CDTF">2017-12-04T02:58:36Z</dcterms:modified>
</cp:coreProperties>
</file>