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https://deere-my.sharepoint.com/personal/mcmullenrobertj_johndeere_com/Documents/Desktop/"/>
    </mc:Choice>
  </mc:AlternateContent>
  <xr:revisionPtr revIDLastSave="11" documentId="8_{E45DEDD9-D620-47A3-8FF4-96BEFDD68C4E}" xr6:coauthVersionLast="45" xr6:coauthVersionMax="45" xr10:uidLastSave="{B43C73EB-BD3B-435E-B8B9-EFC93D6CAADF}"/>
  <bookViews>
    <workbookView xWindow="-120" yWindow="-120" windowWidth="29040" windowHeight="15840" xr2:uid="{00000000-000D-0000-FFFF-FFFF00000000}"/>
  </bookViews>
  <sheets>
    <sheet name="Turbine Map Data" sheetId="4" r:id="rId1"/>
    <sheet name="Flow Area Geometry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" i="2" l="1"/>
</calcChain>
</file>

<file path=xl/sharedStrings.xml><?xml version="1.0" encoding="utf-8"?>
<sst xmlns="http://schemas.openxmlformats.org/spreadsheetml/2006/main" count="21" uniqueCount="18">
  <si>
    <t>Turbine wheel inducer B-width</t>
  </si>
  <si>
    <t>mm</t>
  </si>
  <si>
    <t>Turbine wheel inducer diameter</t>
  </si>
  <si>
    <t>Turbine wheel hub diameter at exducer</t>
  </si>
  <si>
    <t>Description</t>
  </si>
  <si>
    <t>Turbine wheel trim [(D2/D1)^2*100]</t>
  </si>
  <si>
    <t>Units</t>
  </si>
  <si>
    <t>vane position</t>
  </si>
  <si>
    <t>Corrected Speed (RPM/K^0.5)</t>
  </si>
  <si>
    <t>Corrected Mass Flow (kg/sec*K^0.5/kPaa)</t>
  </si>
  <si>
    <t>Pressure Ratio</t>
  </si>
  <si>
    <t>Efficiency</t>
  </si>
  <si>
    <t>Turbine housing A/R</t>
  </si>
  <si>
    <t>Used for initial guess, likely available with turbine map</t>
  </si>
  <si>
    <t>Used for initial guess, estimate is approximately 0.15*turbine wheel inducer diameter</t>
  </si>
  <si>
    <t>Note the convention for trim calculation.  Conversion from percent trim is Trim = (%Trim/100)^2*100</t>
  </si>
  <si>
    <t>Used for initial guess, okay to set to 0</t>
  </si>
  <si>
    <t>Made up mapping data - mid A/R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</si>
</sst>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Fill="1"/>
    <xf numFmtId="11" fontId="0" fillId="0" borderId="0" xfId="0" applyNumberFormat="1"/>
    <xf numFmtId="0" fontId="1" fillId="0" borderId="0" xfId="0" applyFont="1" applyFill="1"/>
    <xf numFmtId="0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9"/>
  <sheetViews>
    <sheetView tabSelected="1" workbookViewId="0">
      <selection activeCell="A2" sqref="A2"/>
    </sheetView>
  </sheetViews>
  <sheetFormatPr defaultRowHeight="15" x14ac:dyDescent="0.25"/>
  <sheetData>
    <row r="1" spans="1:5" x14ac:dyDescent="0.25">
      <c r="A1" t="s">
        <v>17</v>
      </c>
    </row>
    <row r="4" spans="1:5" x14ac:dyDescent="0.25">
      <c r="A4" t="s">
        <v>7</v>
      </c>
      <c r="B4" t="s">
        <v>8</v>
      </c>
      <c r="C4" t="s">
        <v>9</v>
      </c>
      <c r="D4" t="s">
        <v>10</v>
      </c>
      <c r="E4" t="s">
        <v>11</v>
      </c>
    </row>
    <row r="5" spans="1:5" x14ac:dyDescent="0.25">
      <c r="A5">
        <v>1</v>
      </c>
      <c r="B5">
        <v>1549.99064421607</v>
      </c>
      <c r="C5">
        <v>1.4730526489889499E-2</v>
      </c>
      <c r="D5">
        <v>1.1399999999999999</v>
      </c>
      <c r="E5">
        <v>0.637507086559717</v>
      </c>
    </row>
    <row r="6" spans="1:5" x14ac:dyDescent="0.25">
      <c r="A6">
        <v>1</v>
      </c>
      <c r="B6">
        <v>1549.99064421607</v>
      </c>
      <c r="C6">
        <v>1.7453430802981701E-2</v>
      </c>
      <c r="D6">
        <v>1.18</v>
      </c>
      <c r="E6">
        <v>0.67262394012746096</v>
      </c>
    </row>
    <row r="7" spans="1:5" x14ac:dyDescent="0.25">
      <c r="A7">
        <v>1</v>
      </c>
      <c r="B7">
        <v>1549.99064421607</v>
      </c>
      <c r="C7">
        <v>1.9988585364893199E-2</v>
      </c>
      <c r="D7">
        <v>1.22</v>
      </c>
      <c r="E7">
        <v>0.66383346926974895</v>
      </c>
    </row>
    <row r="8" spans="1:5" x14ac:dyDescent="0.25">
      <c r="A8">
        <v>1</v>
      </c>
      <c r="B8">
        <v>1549.99064421607</v>
      </c>
      <c r="C8">
        <v>2.0960829147803402E-2</v>
      </c>
      <c r="D8">
        <v>1.26</v>
      </c>
      <c r="E8">
        <v>0.64689676313477196</v>
      </c>
    </row>
    <row r="9" spans="1:5" x14ac:dyDescent="0.25">
      <c r="A9">
        <v>1</v>
      </c>
      <c r="B9">
        <v>1549.99064421607</v>
      </c>
      <c r="C9">
        <v>2.1058906081142501E-2</v>
      </c>
      <c r="D9">
        <v>1.3</v>
      </c>
      <c r="E9">
        <v>0.62450768975892701</v>
      </c>
    </row>
    <row r="10" spans="1:5" x14ac:dyDescent="0.25">
      <c r="A10">
        <v>1</v>
      </c>
      <c r="B10">
        <v>1893.2271964285701</v>
      </c>
      <c r="C10">
        <v>1.66313060818899E-2</v>
      </c>
      <c r="D10">
        <v>1.2</v>
      </c>
      <c r="E10">
        <v>0.62881327836975298</v>
      </c>
    </row>
    <row r="11" spans="1:5" x14ac:dyDescent="0.25">
      <c r="A11">
        <v>1</v>
      </c>
      <c r="B11">
        <v>1893.2271964285701</v>
      </c>
      <c r="C11">
        <v>1.9381096899596301E-2</v>
      </c>
      <c r="D11">
        <v>1.24</v>
      </c>
      <c r="E11">
        <v>0.66478300830342896</v>
      </c>
    </row>
    <row r="12" spans="1:5" x14ac:dyDescent="0.25">
      <c r="A12">
        <v>1</v>
      </c>
      <c r="B12">
        <v>1893.2271964285701</v>
      </c>
      <c r="C12">
        <v>2.11867206103576E-2</v>
      </c>
      <c r="D12">
        <v>1.28</v>
      </c>
      <c r="E12">
        <v>0.67450677545606097</v>
      </c>
    </row>
    <row r="13" spans="1:5" x14ac:dyDescent="0.25">
      <c r="A13">
        <v>1</v>
      </c>
      <c r="B13">
        <v>1893.2271964285701</v>
      </c>
      <c r="C13">
        <v>2.2686102299428999E-2</v>
      </c>
      <c r="D13">
        <v>1.32</v>
      </c>
      <c r="E13">
        <v>0.66925859611312299</v>
      </c>
    </row>
    <row r="14" spans="1:5" x14ac:dyDescent="0.25">
      <c r="A14">
        <v>1</v>
      </c>
      <c r="B14">
        <v>1893.2271964285701</v>
      </c>
      <c r="C14">
        <v>2.3214729902791699E-2</v>
      </c>
      <c r="D14">
        <v>1.36</v>
      </c>
      <c r="E14">
        <v>0.66327933090424396</v>
      </c>
    </row>
    <row r="15" spans="1:5" x14ac:dyDescent="0.25">
      <c r="A15">
        <v>1</v>
      </c>
      <c r="B15">
        <v>1893.2271964285701</v>
      </c>
      <c r="C15">
        <v>2.34330141506531E-2</v>
      </c>
      <c r="D15">
        <v>1.4</v>
      </c>
      <c r="E15">
        <v>0.65602321018852605</v>
      </c>
    </row>
    <row r="16" spans="1:5" x14ac:dyDescent="0.25">
      <c r="A16">
        <v>1</v>
      </c>
      <c r="B16">
        <v>2239.6150977875</v>
      </c>
      <c r="C16">
        <v>1.85812040314134E-2</v>
      </c>
      <c r="D16">
        <v>1.24</v>
      </c>
      <c r="E16">
        <v>0.58069570321534403</v>
      </c>
    </row>
    <row r="17" spans="1:5" x14ac:dyDescent="0.25">
      <c r="A17">
        <v>1</v>
      </c>
      <c r="B17">
        <v>2239.6150977875</v>
      </c>
      <c r="C17">
        <v>1.96923998649754E-2</v>
      </c>
      <c r="D17">
        <v>1.28</v>
      </c>
      <c r="E17">
        <v>0.64306777586165398</v>
      </c>
    </row>
    <row r="18" spans="1:5" x14ac:dyDescent="0.25">
      <c r="A18">
        <v>1</v>
      </c>
      <c r="B18">
        <v>2239.6150977875</v>
      </c>
      <c r="C18">
        <v>2.1173854634250699E-2</v>
      </c>
      <c r="D18">
        <v>1.32</v>
      </c>
      <c r="E18">
        <v>0.66471978826940203</v>
      </c>
    </row>
    <row r="19" spans="1:5" x14ac:dyDescent="0.25">
      <c r="A19">
        <v>1</v>
      </c>
      <c r="B19">
        <v>2239.6150977875</v>
      </c>
      <c r="C19">
        <v>2.2440494514768299E-2</v>
      </c>
      <c r="D19">
        <v>1.36</v>
      </c>
      <c r="E19">
        <v>0.67477843077022903</v>
      </c>
    </row>
    <row r="20" spans="1:5" x14ac:dyDescent="0.25">
      <c r="A20">
        <v>1</v>
      </c>
      <c r="B20">
        <v>2239.6150977875</v>
      </c>
      <c r="C20">
        <v>2.3091270135642199E-2</v>
      </c>
      <c r="D20">
        <v>1.4</v>
      </c>
      <c r="E20">
        <v>0.68031550745054703</v>
      </c>
    </row>
    <row r="21" spans="1:5" x14ac:dyDescent="0.25">
      <c r="A21">
        <v>1</v>
      </c>
      <c r="B21">
        <v>2239.6150977875</v>
      </c>
      <c r="C21">
        <v>2.4379596085093599E-2</v>
      </c>
      <c r="D21">
        <v>1.44</v>
      </c>
      <c r="E21">
        <v>0.67911997197697005</v>
      </c>
    </row>
    <row r="22" spans="1:5" x14ac:dyDescent="0.25">
      <c r="A22">
        <v>1</v>
      </c>
      <c r="B22">
        <v>2239.6150977875</v>
      </c>
      <c r="C22">
        <v>2.4777899336466899E-2</v>
      </c>
      <c r="D22">
        <v>1.48</v>
      </c>
      <c r="E22">
        <v>0.67727931291017096</v>
      </c>
    </row>
    <row r="23" spans="1:5" x14ac:dyDescent="0.25">
      <c r="A23">
        <v>1</v>
      </c>
      <c r="B23">
        <v>2239.6150977875</v>
      </c>
      <c r="C23">
        <v>2.5718934191001901E-2</v>
      </c>
      <c r="D23">
        <v>1.52</v>
      </c>
      <c r="E23">
        <v>0.67390961729604104</v>
      </c>
    </row>
    <row r="24" spans="1:5" x14ac:dyDescent="0.25">
      <c r="A24">
        <v>1</v>
      </c>
      <c r="B24">
        <v>2583.94152269286</v>
      </c>
      <c r="C24">
        <v>2.1936079380074702E-2</v>
      </c>
      <c r="D24">
        <v>1.36</v>
      </c>
      <c r="E24">
        <v>0.63930184670702395</v>
      </c>
    </row>
    <row r="25" spans="1:5" x14ac:dyDescent="0.25">
      <c r="A25">
        <v>1</v>
      </c>
      <c r="B25">
        <v>2583.94152269286</v>
      </c>
      <c r="C25">
        <v>2.29681313566363E-2</v>
      </c>
      <c r="D25">
        <v>1.4</v>
      </c>
      <c r="E25">
        <v>0.661543087706981</v>
      </c>
    </row>
    <row r="26" spans="1:5" x14ac:dyDescent="0.25">
      <c r="A26">
        <v>1</v>
      </c>
      <c r="B26">
        <v>2583.94152269286</v>
      </c>
      <c r="C26">
        <v>2.3782688835303899E-2</v>
      </c>
      <c r="D26">
        <v>1.44</v>
      </c>
      <c r="E26">
        <v>0.67084864281992096</v>
      </c>
    </row>
    <row r="27" spans="1:5" x14ac:dyDescent="0.25">
      <c r="A27">
        <v>1</v>
      </c>
      <c r="B27">
        <v>2583.94152269286</v>
      </c>
      <c r="C27">
        <v>2.5404947293806199E-2</v>
      </c>
      <c r="D27">
        <v>1.48</v>
      </c>
      <c r="E27">
        <v>0.675635147540114</v>
      </c>
    </row>
    <row r="28" spans="1:5" x14ac:dyDescent="0.25">
      <c r="A28">
        <v>1</v>
      </c>
      <c r="B28">
        <v>2583.94152269286</v>
      </c>
      <c r="C28">
        <v>2.5761176069817E-2</v>
      </c>
      <c r="D28">
        <v>1.52</v>
      </c>
      <c r="E28">
        <v>0.67910710873074598</v>
      </c>
    </row>
    <row r="29" spans="1:5" x14ac:dyDescent="0.25">
      <c r="A29">
        <v>1</v>
      </c>
      <c r="B29">
        <v>2583.94152269286</v>
      </c>
      <c r="C29">
        <v>2.60823206696414E-2</v>
      </c>
      <c r="D29">
        <v>1.56</v>
      </c>
      <c r="E29">
        <v>0.68460498135416603</v>
      </c>
    </row>
    <row r="30" spans="1:5" x14ac:dyDescent="0.25">
      <c r="A30">
        <v>1</v>
      </c>
      <c r="B30">
        <v>2583.94152269286</v>
      </c>
      <c r="C30">
        <v>2.5856293766167E-2</v>
      </c>
      <c r="D30">
        <v>1.6</v>
      </c>
      <c r="E30">
        <v>0.68079947011327502</v>
      </c>
    </row>
    <row r="31" spans="1:5" x14ac:dyDescent="0.25">
      <c r="A31">
        <v>1</v>
      </c>
      <c r="B31">
        <v>2583.94152269286</v>
      </c>
      <c r="C31">
        <v>2.6262617846208602E-2</v>
      </c>
      <c r="D31">
        <v>1.64</v>
      </c>
      <c r="E31">
        <v>0.67954994756825904</v>
      </c>
    </row>
    <row r="32" spans="1:5" x14ac:dyDescent="0.25">
      <c r="A32">
        <v>1</v>
      </c>
      <c r="B32">
        <v>2583.94152269286</v>
      </c>
      <c r="C32">
        <v>2.6539083009299001E-2</v>
      </c>
      <c r="D32">
        <v>1.68</v>
      </c>
      <c r="E32">
        <v>0.68173016930475505</v>
      </c>
    </row>
    <row r="33" spans="1:5" x14ac:dyDescent="0.25">
      <c r="A33">
        <v>1</v>
      </c>
      <c r="B33">
        <v>2927.9790116624999</v>
      </c>
      <c r="C33">
        <v>2.81953510950732E-2</v>
      </c>
      <c r="D33">
        <v>1.66</v>
      </c>
      <c r="E33">
        <v>0.68600986764097704</v>
      </c>
    </row>
    <row r="34" spans="1:5" x14ac:dyDescent="0.25">
      <c r="A34">
        <v>1</v>
      </c>
      <c r="B34">
        <v>2927.9790116624999</v>
      </c>
      <c r="C34">
        <v>2.7792482710975699E-2</v>
      </c>
      <c r="D34">
        <v>1.7</v>
      </c>
      <c r="E34">
        <v>0.68385810914709599</v>
      </c>
    </row>
    <row r="35" spans="1:5" x14ac:dyDescent="0.25">
      <c r="A35">
        <v>1</v>
      </c>
      <c r="B35">
        <v>2927.9790116624999</v>
      </c>
      <c r="C35">
        <v>2.7815174879156201E-2</v>
      </c>
      <c r="D35">
        <v>1.74</v>
      </c>
      <c r="E35">
        <v>0.68573458689063804</v>
      </c>
    </row>
    <row r="36" spans="1:5" x14ac:dyDescent="0.25">
      <c r="A36">
        <v>1</v>
      </c>
      <c r="B36">
        <v>2927.9790116624999</v>
      </c>
      <c r="C36">
        <v>2.7545887671433601E-2</v>
      </c>
      <c r="D36">
        <v>1.78</v>
      </c>
      <c r="E36">
        <v>0.68400022391590298</v>
      </c>
    </row>
    <row r="37" spans="1:5" x14ac:dyDescent="0.25">
      <c r="A37">
        <v>1</v>
      </c>
      <c r="B37">
        <v>2927.9790116624999</v>
      </c>
      <c r="C37">
        <v>2.7777199205734501E-2</v>
      </c>
      <c r="D37">
        <v>1.82</v>
      </c>
      <c r="E37">
        <v>0.68962738021977699</v>
      </c>
    </row>
    <row r="38" spans="1:5" x14ac:dyDescent="0.25">
      <c r="A38">
        <v>1</v>
      </c>
      <c r="B38">
        <v>2927.9790116624999</v>
      </c>
      <c r="C38">
        <v>2.8919589536461801E-2</v>
      </c>
      <c r="D38">
        <v>1.86</v>
      </c>
      <c r="E38">
        <v>0.68681974088194597</v>
      </c>
    </row>
    <row r="39" spans="1:5" x14ac:dyDescent="0.25">
      <c r="A39">
        <v>1</v>
      </c>
      <c r="B39">
        <v>2927.9790116624999</v>
      </c>
      <c r="C39">
        <v>2.9700678224237401E-2</v>
      </c>
      <c r="D39">
        <v>1.9</v>
      </c>
      <c r="E39">
        <v>0.68773518932833</v>
      </c>
    </row>
    <row r="40" spans="1:5" x14ac:dyDescent="0.25">
      <c r="A40">
        <v>1</v>
      </c>
      <c r="B40">
        <v>2927.9790116624999</v>
      </c>
      <c r="C40">
        <v>2.8317779616485701E-2</v>
      </c>
      <c r="D40">
        <v>1.94</v>
      </c>
      <c r="E40">
        <v>0.68455362558580601</v>
      </c>
    </row>
    <row r="41" spans="1:5" x14ac:dyDescent="0.25">
      <c r="A41">
        <v>1</v>
      </c>
      <c r="B41">
        <v>2927.9790116624999</v>
      </c>
      <c r="C41">
        <v>2.9171349835571701E-2</v>
      </c>
      <c r="D41">
        <v>1.98</v>
      </c>
      <c r="E41">
        <v>0.68801129289200802</v>
      </c>
    </row>
    <row r="42" spans="1:5" x14ac:dyDescent="0.25">
      <c r="A42">
        <v>1</v>
      </c>
      <c r="B42">
        <v>3272.6303026232099</v>
      </c>
      <c r="C42">
        <v>2.9447386282492799E-2</v>
      </c>
      <c r="D42">
        <v>2.1</v>
      </c>
      <c r="E42">
        <v>0.69005284695759295</v>
      </c>
    </row>
    <row r="43" spans="1:5" x14ac:dyDescent="0.25">
      <c r="A43">
        <v>1</v>
      </c>
      <c r="B43">
        <v>3272.6303026232099</v>
      </c>
      <c r="C43">
        <v>2.8645601947981301E-2</v>
      </c>
      <c r="D43">
        <v>2.14</v>
      </c>
      <c r="E43">
        <v>0.68734452199507501</v>
      </c>
    </row>
    <row r="44" spans="1:5" x14ac:dyDescent="0.25">
      <c r="A44">
        <v>1</v>
      </c>
      <c r="B44">
        <v>3272.6303026232099</v>
      </c>
      <c r="C44">
        <v>3.01970288259437E-2</v>
      </c>
      <c r="D44">
        <v>2.1800000000000002</v>
      </c>
      <c r="E44">
        <v>0.68985991830564497</v>
      </c>
    </row>
    <row r="45" spans="1:5" x14ac:dyDescent="0.25">
      <c r="A45">
        <v>1</v>
      </c>
      <c r="B45">
        <v>3272.6303026232099</v>
      </c>
      <c r="C45">
        <v>2.96967485501161E-2</v>
      </c>
      <c r="D45">
        <v>2.2200000000000002</v>
      </c>
      <c r="E45">
        <v>0.68909327612075899</v>
      </c>
    </row>
    <row r="46" spans="1:5" x14ac:dyDescent="0.25">
      <c r="A46">
        <v>1</v>
      </c>
      <c r="B46">
        <v>3272.6303026232099</v>
      </c>
      <c r="C46">
        <v>3.0976826992376898E-2</v>
      </c>
      <c r="D46">
        <v>2.2599999999999998</v>
      </c>
      <c r="E46">
        <v>0.69035945466563997</v>
      </c>
    </row>
    <row r="47" spans="1:5" x14ac:dyDescent="0.25">
      <c r="A47">
        <v>1</v>
      </c>
      <c r="B47">
        <v>3272.6303026232099</v>
      </c>
      <c r="C47">
        <v>2.9931585297476498E-2</v>
      </c>
      <c r="D47">
        <v>2.2999999999999998</v>
      </c>
      <c r="E47">
        <v>0.68972645746724504</v>
      </c>
    </row>
    <row r="48" spans="1:5" x14ac:dyDescent="0.25">
      <c r="A48">
        <v>1</v>
      </c>
      <c r="B48">
        <v>3272.6303026232099</v>
      </c>
      <c r="C48">
        <v>3.0428164781514E-2</v>
      </c>
      <c r="D48">
        <v>2.34</v>
      </c>
      <c r="E48">
        <v>0.68988092845488402</v>
      </c>
    </row>
    <row r="49" spans="1:5" x14ac:dyDescent="0.25">
      <c r="A49">
        <v>1</v>
      </c>
      <c r="B49">
        <v>3272.6303026232099</v>
      </c>
      <c r="C49">
        <v>2.97342750809431E-2</v>
      </c>
      <c r="D49">
        <v>2.38</v>
      </c>
      <c r="E49">
        <v>0.68799922569251004</v>
      </c>
    </row>
    <row r="50" spans="1:5" x14ac:dyDescent="0.25">
      <c r="A50">
        <v>1</v>
      </c>
      <c r="B50">
        <v>3272.6303026232099</v>
      </c>
      <c r="C50">
        <v>3.0071639016562599E-2</v>
      </c>
      <c r="D50">
        <v>2.42</v>
      </c>
      <c r="E50">
        <v>0.68936028564026397</v>
      </c>
    </row>
    <row r="51" spans="1:5" x14ac:dyDescent="0.25">
      <c r="A51">
        <v>1</v>
      </c>
      <c r="B51">
        <v>3618.2127758535698</v>
      </c>
      <c r="C51">
        <v>2.93700514864558E-2</v>
      </c>
      <c r="D51">
        <v>2.48</v>
      </c>
      <c r="E51">
        <v>0.691005439855231</v>
      </c>
    </row>
    <row r="52" spans="1:5" x14ac:dyDescent="0.25">
      <c r="A52">
        <v>1</v>
      </c>
      <c r="B52">
        <v>3618.2127758535698</v>
      </c>
      <c r="C52">
        <v>3.01976913736474E-2</v>
      </c>
      <c r="D52">
        <v>2.52</v>
      </c>
      <c r="E52">
        <v>0.69322016159038702</v>
      </c>
    </row>
    <row r="53" spans="1:5" x14ac:dyDescent="0.25">
      <c r="A53">
        <v>1</v>
      </c>
      <c r="B53">
        <v>3618.2127758535698</v>
      </c>
      <c r="C53">
        <v>3.06927792907025E-2</v>
      </c>
      <c r="D53">
        <v>2.56</v>
      </c>
      <c r="E53">
        <v>0.68761601834229502</v>
      </c>
    </row>
    <row r="54" spans="1:5" x14ac:dyDescent="0.25">
      <c r="A54">
        <v>1</v>
      </c>
      <c r="B54">
        <v>3618.2127758535698</v>
      </c>
      <c r="C54">
        <v>2.9779289048922301E-2</v>
      </c>
      <c r="D54">
        <v>2.6</v>
      </c>
      <c r="E54">
        <v>0.69484937874774499</v>
      </c>
    </row>
    <row r="55" spans="1:5" x14ac:dyDescent="0.25">
      <c r="A55">
        <v>1</v>
      </c>
      <c r="B55">
        <v>3618.2127758535698</v>
      </c>
      <c r="C55">
        <v>3.0322652041636301E-2</v>
      </c>
      <c r="D55">
        <v>2.64</v>
      </c>
      <c r="E55">
        <v>0.69325854257189801</v>
      </c>
    </row>
    <row r="56" spans="1:5" x14ac:dyDescent="0.25">
      <c r="A56">
        <v>1</v>
      </c>
      <c r="B56">
        <v>3618.2127758535698</v>
      </c>
      <c r="C56">
        <v>2.9875032472723499E-2</v>
      </c>
      <c r="D56">
        <v>2.68</v>
      </c>
      <c r="E56">
        <v>0.69061234036505503</v>
      </c>
    </row>
    <row r="57" spans="1:5" x14ac:dyDescent="0.25">
      <c r="A57">
        <v>1</v>
      </c>
      <c r="B57">
        <v>3618.2127758535698</v>
      </c>
      <c r="C57">
        <v>3.01956857883879E-2</v>
      </c>
      <c r="D57">
        <v>2.72</v>
      </c>
      <c r="E57">
        <v>0.68970146463779503</v>
      </c>
    </row>
    <row r="58" spans="1:5" x14ac:dyDescent="0.25">
      <c r="A58">
        <v>1</v>
      </c>
      <c r="B58">
        <v>3618.2127758535698</v>
      </c>
      <c r="C58">
        <v>3.0755102474502902E-2</v>
      </c>
      <c r="D58">
        <v>2.76</v>
      </c>
      <c r="E58">
        <v>0.68889701133586401</v>
      </c>
    </row>
    <row r="59" spans="1:5" x14ac:dyDescent="0.25">
      <c r="A59">
        <v>1</v>
      </c>
      <c r="B59">
        <v>3618.2127758535698</v>
      </c>
      <c r="C59">
        <v>3.0224634654608399E-2</v>
      </c>
      <c r="D59">
        <v>2.8</v>
      </c>
      <c r="E59">
        <v>0.69191426963417102</v>
      </c>
    </row>
  </sheetData>
  <pageMargins left="0.7" right="0.7" top="0.75" bottom="0.75" header="0.3" footer="0.3"/>
  <pageSetup orientation="portrait" r:id="rId1"/>
  <headerFooter>
    <oddFooter>&amp;R&amp;1#&amp;"Calibri"&amp;10&amp;KFF0000Company Use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"/>
  <sheetViews>
    <sheetView workbookViewId="0">
      <selection activeCell="N6" sqref="N6"/>
    </sheetView>
  </sheetViews>
  <sheetFormatPr defaultRowHeight="15" x14ac:dyDescent="0.25"/>
  <cols>
    <col min="1" max="1" width="57.85546875" bestFit="1" customWidth="1"/>
    <col min="3" max="3" width="9.140625" style="2"/>
  </cols>
  <sheetData>
    <row r="1" spans="1:6" x14ac:dyDescent="0.25">
      <c r="A1" s="1" t="s">
        <v>4</v>
      </c>
      <c r="B1" s="1" t="s">
        <v>6</v>
      </c>
      <c r="C1" s="4"/>
    </row>
    <row r="2" spans="1:6" x14ac:dyDescent="0.25">
      <c r="A2" t="s">
        <v>12</v>
      </c>
      <c r="B2" t="s">
        <v>1</v>
      </c>
      <c r="C2" s="5">
        <v>10.4</v>
      </c>
      <c r="D2" t="s">
        <v>13</v>
      </c>
      <c r="F2" s="3"/>
    </row>
    <row r="3" spans="1:6" x14ac:dyDescent="0.25">
      <c r="A3" t="s">
        <v>2</v>
      </c>
      <c r="B3" t="s">
        <v>1</v>
      </c>
      <c r="C3" s="2">
        <v>80</v>
      </c>
    </row>
    <row r="4" spans="1:6" x14ac:dyDescent="0.25">
      <c r="A4" t="s">
        <v>0</v>
      </c>
      <c r="B4" t="s">
        <v>1</v>
      </c>
      <c r="C4" s="2">
        <f>0.15*C3</f>
        <v>12</v>
      </c>
      <c r="D4" t="s">
        <v>14</v>
      </c>
    </row>
    <row r="5" spans="1:6" x14ac:dyDescent="0.25">
      <c r="A5" t="s">
        <v>5</v>
      </c>
      <c r="C5" s="2">
        <v>72</v>
      </c>
      <c r="D5" t="s">
        <v>15</v>
      </c>
    </row>
    <row r="6" spans="1:6" x14ac:dyDescent="0.25">
      <c r="A6" t="s">
        <v>3</v>
      </c>
      <c r="B6" t="s">
        <v>1</v>
      </c>
      <c r="C6" s="2">
        <v>21</v>
      </c>
      <c r="D6" t="s">
        <v>16</v>
      </c>
    </row>
  </sheetData>
  <pageMargins left="0.7" right="0.7" top="0.75" bottom="0.75" header="0.3" footer="0.3"/>
  <pageSetup orientation="portrait" r:id="rId1"/>
  <headerFooter>
    <oddFooter>&amp;R&amp;1#&amp;"Calibri"&amp;10&amp;KFF0000Company Use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Turbine Map Data</vt:lpstr>
      <vt:lpstr>Flow Area Geometry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J McMullen</dc:creator>
  <cp:lastModifiedBy>Robert McMullen</cp:lastModifiedBy>
  <cp:lastPrinted>2017-11-07T21:37:25Z</cp:lastPrinted>
  <dcterms:created xsi:type="dcterms:W3CDTF">2016-11-15T16:23:25Z</dcterms:created>
  <dcterms:modified xsi:type="dcterms:W3CDTF">2024-03-11T14:12:19Z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388fff8-b053-4fb1-90cd-f0bc93ae9791_Enabled">
    <vt:lpwstr>true</vt:lpwstr>
  </property>
  <property fmtid="{D5CDD505-2E9C-101B-9397-08002B2CF9AE}" pid="3" name="MSIP_Label_6388fff8-b053-4fb1-90cd-f0bc93ae9791_SetDate">
    <vt:lpwstr>2021-11-10T15:39:35Z</vt:lpwstr>
  </property>
  <property fmtid="{D5CDD505-2E9C-101B-9397-08002B2CF9AE}" pid="4" name="MSIP_Label_6388fff8-b053-4fb1-90cd-f0bc93ae9791_Method">
    <vt:lpwstr>Privileged</vt:lpwstr>
  </property>
  <property fmtid="{D5CDD505-2E9C-101B-9397-08002B2CF9AE}" pid="5" name="MSIP_Label_6388fff8-b053-4fb1-90cd-f0bc93ae9791_Name">
    <vt:lpwstr>Company Use</vt:lpwstr>
  </property>
  <property fmtid="{D5CDD505-2E9C-101B-9397-08002B2CF9AE}" pid="6" name="MSIP_Label_6388fff8-b053-4fb1-90cd-f0bc93ae9791_SiteId">
    <vt:lpwstr>39b03722-b836-496a-85ec-850f0957ca6b</vt:lpwstr>
  </property>
  <property fmtid="{D5CDD505-2E9C-101B-9397-08002B2CF9AE}" pid="7" name="MSIP_Label_6388fff8-b053-4fb1-90cd-f0bc93ae9791_ActionId">
    <vt:lpwstr>3c38372a-8d48-49f4-9dea-b4a1305da7a2</vt:lpwstr>
  </property>
  <property fmtid="{D5CDD505-2E9C-101B-9397-08002B2CF9AE}" pid="8" name="MSIP_Label_6388fff8-b053-4fb1-90cd-f0bc93ae9791_ContentBits">
    <vt:lpwstr>2</vt:lpwstr>
  </property>
</Properties>
</file>