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LAST_TIME\R_final\"/>
    </mc:Choice>
  </mc:AlternateContent>
  <xr:revisionPtr revIDLastSave="0" documentId="8_{3B26D8AC-5137-4236-8404-0C66F95D8E47}" xr6:coauthVersionLast="47" xr6:coauthVersionMax="47" xr10:uidLastSave="{00000000-0000-0000-0000-000000000000}"/>
  <bookViews>
    <workbookView xWindow="-80" yWindow="-80" windowWidth="19360" windowHeight="10960" xr2:uid="{38CF91B5-9B1D-4270-8E48-C50A2E09C5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</calcChain>
</file>

<file path=xl/sharedStrings.xml><?xml version="1.0" encoding="utf-8"?>
<sst xmlns="http://schemas.openxmlformats.org/spreadsheetml/2006/main" count="53" uniqueCount="25">
  <si>
    <t>TMT</t>
  </si>
  <si>
    <t>STAND</t>
  </si>
  <si>
    <t>FULL_Year</t>
  </si>
  <si>
    <t>1011</t>
  </si>
  <si>
    <t>1022</t>
  </si>
  <si>
    <t>1033</t>
  </si>
  <si>
    <t>1055</t>
  </si>
  <si>
    <t>Tpa</t>
  </si>
  <si>
    <t>AVERAGE_BA</t>
  </si>
  <si>
    <t>AVERAGE_Tpa</t>
  </si>
  <si>
    <t>Tpa_SE</t>
  </si>
  <si>
    <t>BA_SE</t>
  </si>
  <si>
    <t>Default_BA</t>
  </si>
  <si>
    <t>GRAPH</t>
  </si>
  <si>
    <t>FVS DEFAULT</t>
  </si>
  <si>
    <t>FVS ROOT DISEASE</t>
  </si>
  <si>
    <t>ACTUAL DATA</t>
  </si>
  <si>
    <t>STAND_AVG</t>
  </si>
  <si>
    <t>UNTHINNED</t>
  </si>
  <si>
    <t>TMT1_BA</t>
  </si>
  <si>
    <t>TMT2_BA</t>
  </si>
  <si>
    <t>TMT1_SE</t>
  </si>
  <si>
    <t>TMT2_SE</t>
  </si>
  <si>
    <t>TMT1_BA_IMPERIAL</t>
  </si>
  <si>
    <t>TMT1_SE_IMPERIAL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</si>
</sst>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5F36-18AD-4D16-96E5-385409022FE8}">
  <dimension ref="A1:Q26"/>
  <sheetViews>
    <sheetView tabSelected="1" workbookViewId="0">
      <selection activeCell="H13" sqref="H13"/>
    </sheetView>
  </sheetViews>
  <sheetFormatPr defaultRowHeight="14.5"/>
  <cols>
    <col min="1" max="1" width="13.08984375" customWidth="1"/>
    <col min="3" max="3" width="15.453125" customWidth="1"/>
    <col min="4" max="4" width="14.90625" customWidth="1"/>
    <col min="5" max="5" width="19.1796875" customWidth="1"/>
    <col min="7" max="7" width="14.36328125" customWidth="1"/>
    <col min="8" max="8" width="19.90625" customWidth="1"/>
    <col min="14" max="14" width="8.81640625" bestFit="1" customWidth="1"/>
    <col min="16" max="16" width="15.453125" customWidth="1"/>
  </cols>
  <sheetData>
    <row r="1" spans="1:17">
      <c r="A1" t="s">
        <v>0</v>
      </c>
      <c r="B1" t="s">
        <v>1</v>
      </c>
      <c r="C1" t="s">
        <v>17</v>
      </c>
      <c r="D1" t="s">
        <v>2</v>
      </c>
      <c r="E1" t="s">
        <v>13</v>
      </c>
      <c r="F1" t="s">
        <v>7</v>
      </c>
      <c r="G1" t="s">
        <v>12</v>
      </c>
      <c r="H1" t="s">
        <v>8</v>
      </c>
      <c r="I1" t="s">
        <v>11</v>
      </c>
      <c r="J1" t="s">
        <v>23</v>
      </c>
      <c r="K1" t="s">
        <v>19</v>
      </c>
      <c r="L1" t="s">
        <v>24</v>
      </c>
      <c r="M1" t="s">
        <v>21</v>
      </c>
      <c r="N1" t="s">
        <v>20</v>
      </c>
      <c r="O1" t="s">
        <v>22</v>
      </c>
      <c r="P1" t="s">
        <v>9</v>
      </c>
      <c r="Q1" t="s">
        <v>10</v>
      </c>
    </row>
    <row r="2" spans="1:17">
      <c r="A2" t="s">
        <v>18</v>
      </c>
      <c r="B2" t="s">
        <v>3</v>
      </c>
      <c r="C2" t="s">
        <v>4</v>
      </c>
      <c r="D2">
        <v>1995</v>
      </c>
      <c r="E2" t="s">
        <v>14</v>
      </c>
      <c r="J2">
        <v>103.73944091796882</v>
      </c>
      <c r="K2">
        <v>20.747887930029297</v>
      </c>
      <c r="L2">
        <v>2.1694804064943223</v>
      </c>
      <c r="M2">
        <v>2.1694804064943223</v>
      </c>
    </row>
    <row r="3" spans="1:17">
      <c r="A3" t="s">
        <v>18</v>
      </c>
      <c r="B3" t="s">
        <v>3</v>
      </c>
      <c r="C3" t="s">
        <v>5</v>
      </c>
      <c r="D3">
        <v>2011</v>
      </c>
      <c r="E3" t="s">
        <v>14</v>
      </c>
      <c r="J3">
        <v>362.02311197916669</v>
      </c>
      <c r="K3">
        <v>93.084465027194028</v>
      </c>
      <c r="L3">
        <v>2.729347550831883</v>
      </c>
      <c r="M3">
        <v>2.729347550831883</v>
      </c>
    </row>
    <row r="4" spans="1:17">
      <c r="A4" t="s">
        <v>18</v>
      </c>
      <c r="B4" t="s">
        <v>3</v>
      </c>
      <c r="C4" t="s">
        <v>6</v>
      </c>
      <c r="D4">
        <v>2020</v>
      </c>
      <c r="E4" t="s">
        <v>14</v>
      </c>
      <c r="J4">
        <v>480.65054321289</v>
      </c>
      <c r="K4">
        <v>146.33112083873701</v>
      </c>
      <c r="L4">
        <v>1.3735904205707898</v>
      </c>
      <c r="M4">
        <v>1.3735904205707898</v>
      </c>
    </row>
    <row r="5" spans="1:17">
      <c r="A5" t="s">
        <v>18</v>
      </c>
      <c r="B5" t="s">
        <v>3</v>
      </c>
      <c r="C5" t="s">
        <v>4</v>
      </c>
      <c r="D5">
        <v>1995</v>
      </c>
      <c r="E5" t="s">
        <v>15</v>
      </c>
      <c r="L5">
        <v>18.644033898274269</v>
      </c>
      <c r="M5">
        <f>L5/4.356</f>
        <v>4.2800812438646165</v>
      </c>
    </row>
    <row r="6" spans="1:17">
      <c r="A6" t="s">
        <v>18</v>
      </c>
      <c r="B6" t="s">
        <v>3</v>
      </c>
      <c r="C6" t="s">
        <v>5</v>
      </c>
      <c r="D6">
        <v>2011</v>
      </c>
      <c r="E6" t="s">
        <v>15</v>
      </c>
      <c r="L6">
        <v>19.357169214531343</v>
      </c>
      <c r="M6">
        <f>L6/4.356</f>
        <v>4.4437945855214283</v>
      </c>
    </row>
    <row r="7" spans="1:17">
      <c r="A7" t="s">
        <v>18</v>
      </c>
      <c r="B7" t="s">
        <v>3</v>
      </c>
      <c r="C7" t="s">
        <v>6</v>
      </c>
      <c r="D7">
        <v>2020</v>
      </c>
      <c r="E7" t="s">
        <v>15</v>
      </c>
      <c r="L7">
        <v>21.095971179350865</v>
      </c>
      <c r="M7">
        <f>L7/4.356</f>
        <v>4.8429685903009334</v>
      </c>
    </row>
    <row r="8" spans="1:17">
      <c r="A8" t="s">
        <v>18</v>
      </c>
      <c r="B8" t="s">
        <v>3</v>
      </c>
      <c r="C8" t="s">
        <v>4</v>
      </c>
      <c r="D8">
        <v>1995</v>
      </c>
      <c r="E8" t="s">
        <v>16</v>
      </c>
      <c r="J8">
        <v>103.73944091796882</v>
      </c>
      <c r="K8">
        <v>20.582143577706933</v>
      </c>
      <c r="L8" s="1">
        <v>2.0927960142951574</v>
      </c>
      <c r="M8">
        <v>2.0927960142951574</v>
      </c>
    </row>
    <row r="9" spans="1:17">
      <c r="A9" t="s">
        <v>18</v>
      </c>
      <c r="B9" t="s">
        <v>3</v>
      </c>
      <c r="C9" t="s">
        <v>5</v>
      </c>
      <c r="D9">
        <v>2011</v>
      </c>
      <c r="E9" t="s">
        <v>16</v>
      </c>
      <c r="J9">
        <v>362.02311197916669</v>
      </c>
      <c r="K9">
        <v>147.818164434251</v>
      </c>
      <c r="L9" s="1">
        <v>9.6079763235800595</v>
      </c>
      <c r="M9">
        <v>9.6079763235800595</v>
      </c>
    </row>
    <row r="10" spans="1:17">
      <c r="A10" t="s">
        <v>18</v>
      </c>
      <c r="B10" t="s">
        <v>3</v>
      </c>
      <c r="C10" t="s">
        <v>6</v>
      </c>
      <c r="D10">
        <v>2020</v>
      </c>
      <c r="E10" t="s">
        <v>16</v>
      </c>
      <c r="J10">
        <v>480.65054321289</v>
      </c>
      <c r="K10">
        <v>144.98301971979868</v>
      </c>
      <c r="L10" s="1">
        <v>3.0200239199058645</v>
      </c>
      <c r="M10">
        <v>3.0200239199058645</v>
      </c>
    </row>
    <row r="13" spans="1:17" ht="20" customHeight="1"/>
    <row r="26" ht="14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2021-08-02T23:33:19Z</dcterms:created>
  <dcterms:modified xsi:type="dcterms:W3CDTF">2022-03-02T17:32:17Z</dcterms:modified>
</cp:coreProperties>
</file>