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Fig2" sheetId="1" state="visible" r:id="rId2"/>
    <sheet name="Fig2" sheetId="2" state="visible" r:id="rId3"/>
    <sheet name="CSV17" sheetId="3" state="visible" r:id="rId4"/>
  </sheets>
  <definedNames>
    <definedName function="false" hidden="false" name="ASFRs" vbProcedure="false">#REF!</definedName>
    <definedName function="false" hidden="false" name="Births" vbProcedure="false">#REF!</definedName>
    <definedName function="false" hidden="false" name="CrownCopyright" vbProcedure="false">#REF!</definedName>
    <definedName function="false" hidden="false" name="DEATHNF" vbProcedure="false">#REF!</definedName>
    <definedName function="false" hidden="false" name="DeathsF" vbProcedure="false">#REF!</definedName>
    <definedName function="false" hidden="false" name="DeathsM" vbProcedure="false">#REF!</definedName>
    <definedName function="false" hidden="false" name="DeathsP" vbProcedure="false">#REF!</definedName>
    <definedName function="false" hidden="false" name="JanpopF" vbProcedure="false">#REF!</definedName>
    <definedName function="false" hidden="false" name="janpopm" vbProcedure="false">#REF!</definedName>
    <definedName function="false" hidden="false" name="janpopp" vbProcedure="false">#REF!</definedName>
    <definedName function="false" hidden="false" name="midpopF" vbProcedure="false">#REF!</definedName>
    <definedName function="false" hidden="false" name="midpopm" vbProcedure="false">#REF!</definedName>
    <definedName function="false" hidden="false" name="midpopp" vbProcedure="false">#REF!</definedName>
    <definedName function="false" hidden="false" name="MigrantsF" vbProcedure="false">#REF!</definedName>
    <definedName function="false" hidden="false" name="MigrantsM" vbProcedure="false">#REF!</definedName>
    <definedName function="false" hidden="false" name="MigrantsP" vbProcedure="false">#REF!</definedName>
    <definedName function="false" hidden="false" name="mxF" vbProcedure="false">#REF!</definedName>
    <definedName function="false" hidden="false" name="mxM" vbProcedure="false">#REF!</definedName>
    <definedName function="false" hidden="false" name="mxP" vbProcedure="false">#REF!</definedName>
    <definedName function="false" hidden="false" name="OtherChangesF" vbProcedure="false">#REF!</definedName>
    <definedName function="false" hidden="false" name="OtherChangesM" vbProcedure="false">#REF!</definedName>
    <definedName function="false" hidden="false" name="pensionadjf" vbProcedure="false">#REF!</definedName>
    <definedName function="false" hidden="false" name="pensionadjm" vbProcedure="false">#REF!</definedName>
    <definedName function="false" hidden="false" name="ProjBirths" vbProcedure="false">[1]scratchpad!#ref!</definedName>
    <definedName function="false" hidden="false" name="summaryf" vbProcedure="false">#REF!</definedName>
    <definedName function="false" hidden="false" name="summarym" vbProcedure="false">#REF!</definedName>
    <definedName function="false" hidden="false" name="summaryp" vbProcedure="false">#REF!</definedName>
    <definedName function="false" hidden="false" name="Textline3" vbProcedure="false">#REF!</definedName>
    <definedName function="false" hidden="false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<sst xmlns="http://schemas.openxmlformats.org/spreadsheetml/2006/main" count="77" uniqueCount="77">
  <si>
    <t xml:space="preserve">Figure 2: Natural change and net migration, 1955-56 to 2015-16</t>
  </si>
  <si>
    <t xml:space="preserve">Chart 
year</t>
  </si>
  <si>
    <t xml:space="preserve">Period of Mid 
Year Estimate</t>
  </si>
  <si>
    <t xml:space="preserve">Natural change (births - deaths)</t>
  </si>
  <si>
    <t xml:space="preserve">Net
migration</t>
  </si>
  <si>
    <t xml:space="preserve">sum</t>
  </si>
  <si>
    <t xml:space="preserve">1955-56</t>
  </si>
  <si>
    <t xml:space="preserve">1956-57</t>
  </si>
  <si>
    <t xml:space="preserve">1957-58</t>
  </si>
  <si>
    <t xml:space="preserve">1958-59</t>
  </si>
  <si>
    <t xml:space="preserve">1959-60</t>
  </si>
  <si>
    <t xml:space="preserve">1960-61</t>
  </si>
  <si>
    <t xml:space="preserve">1961-62</t>
  </si>
  <si>
    <t xml:space="preserve">1962-63</t>
  </si>
  <si>
    <t xml:space="preserve">1963-64</t>
  </si>
  <si>
    <t xml:space="preserve">1964-65</t>
  </si>
  <si>
    <t xml:space="preserve">1965-66</t>
  </si>
  <si>
    <t xml:space="preserve">1966-67</t>
  </si>
  <si>
    <t xml:space="preserve">1967-68</t>
  </si>
  <si>
    <t xml:space="preserve">1968-69</t>
  </si>
  <si>
    <t xml:space="preserve">1969-70</t>
  </si>
  <si>
    <t xml:space="preserve">1970-71</t>
  </si>
  <si>
    <t xml:space="preserve">1971-72</t>
  </si>
  <si>
    <t xml:space="preserve">1972-73</t>
  </si>
  <si>
    <t xml:space="preserve">1973-74</t>
  </si>
  <si>
    <t xml:space="preserve">1974-75</t>
  </si>
  <si>
    <t xml:space="preserve">1975-76</t>
  </si>
  <si>
    <t xml:space="preserve">1976-77</t>
  </si>
  <si>
    <t xml:space="preserve">1977-78</t>
  </si>
  <si>
    <t xml:space="preserve">1978-79</t>
  </si>
  <si>
    <t xml:space="preserve">1979-80</t>
  </si>
  <si>
    <t xml:space="preserve">1980-81</t>
  </si>
  <si>
    <t xml:space="preserve">1981-82</t>
  </si>
  <si>
    <t xml:space="preserve">1982-83</t>
  </si>
  <si>
    <t xml:space="preserve">1983-84</t>
  </si>
  <si>
    <t xml:space="preserve">1984-85</t>
  </si>
  <si>
    <t xml:space="preserve">1985-86</t>
  </si>
  <si>
    <t xml:space="preserve">1986-87</t>
  </si>
  <si>
    <t xml:space="preserve">1987-88</t>
  </si>
  <si>
    <t xml:space="preserve">1988-89</t>
  </si>
  <si>
    <t xml:space="preserve">1989-90</t>
  </si>
  <si>
    <t xml:space="preserve">1990-91</t>
  </si>
  <si>
    <t xml:space="preserve">1991-92</t>
  </si>
  <si>
    <t xml:space="preserve">1992-93</t>
  </si>
  <si>
    <t xml:space="preserve">1993-94</t>
  </si>
  <si>
    <t xml:space="preserve">1994-95</t>
  </si>
  <si>
    <t xml:space="preserve">1995-96</t>
  </si>
  <si>
    <t xml:space="preserve">1996-97</t>
  </si>
  <si>
    <t xml:space="preserve">1997-98</t>
  </si>
  <si>
    <t xml:space="preserve">1998-99</t>
  </si>
  <si>
    <t xml:space="preserve">1999-00</t>
  </si>
  <si>
    <t xml:space="preserve">2000-01</t>
  </si>
  <si>
    <t xml:space="preserve">2001-02</t>
  </si>
  <si>
    <t xml:space="preserve">2002-03</t>
  </si>
  <si>
    <t xml:space="preserve">2003-04</t>
  </si>
  <si>
    <t xml:space="preserve">2004-05</t>
  </si>
  <si>
    <t xml:space="preserve">2005-06</t>
  </si>
  <si>
    <t xml:space="preserve">2006-07</t>
  </si>
  <si>
    <t xml:space="preserve">2007-08</t>
  </si>
  <si>
    <t xml:space="preserve">2008-09</t>
  </si>
  <si>
    <t xml:space="preserve">2009-10</t>
  </si>
  <si>
    <t xml:space="preserve">2010-11</t>
  </si>
  <si>
    <t xml:space="preserve">2011-12</t>
  </si>
  <si>
    <t xml:space="preserve">2012-13</t>
  </si>
  <si>
    <t xml:space="preserve">2013-14</t>
  </si>
  <si>
    <t xml:space="preserve">2014-15</t>
  </si>
  <si>
    <t xml:space="preserve">2015-16</t>
  </si>
  <si>
    <t xml:space="preserve">Notes</t>
  </si>
  <si>
    <t xml:space="preserve">Includes asylum seekers and, for 2015-16, refugees.</t>
  </si>
  <si>
    <t xml:space="preserve">Figures are the number of migrants in the year to 30 June for each year.</t>
  </si>
  <si>
    <t xml:space="preserve">Prior to 1981-82 and from 2001-02 onwards net migration does not include other changes - such as in the number of prisoners and armed forces stationed in Scotland. From 1981-82 to 2000-01 net migration includes movements to and from the armed forces.</t>
  </si>
  <si>
    <t xml:space="preserve">© Crown Copyright 2017</t>
  </si>
  <si>
    <t xml:space="preserve">Net migration</t>
  </si>
  <si>
    <t xml:space="preserve">-META-</t>
  </si>
  <si>
    <t xml:space="preserve">YAXISTITLE</t>
  </si>
  <si>
    <t xml:space="preserve">Thousands of people</t>
  </si>
  <si>
    <t xml:space="preserve">XTICKSEVERY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</si>
</sst>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;[RED]\-0.0"/>
    <numFmt numFmtId="166" formatCode="0.0"/>
    <numFmt numFmtId="167" formatCode="0"/>
    <numFmt numFmtId="168" formatCode="#,##0.0"/>
  </numFmts>
  <fonts count="4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4"/>
      <color rgb="FF000000"/>
      <name val="Arial"/>
      <family val="2"/>
    </font>
    <font>
      <sz val="10"/>
      <name val="Arial"/>
      <family val="2"/>
    </font>
    <font>
      <sz val="8"/>
      <color rgb="FFFFFFFF"/>
      <name val="Arial"/>
      <family val="2"/>
    </font>
    <font>
      <b val="true"/>
      <sz val="12"/>
      <color rgb="FF000000"/>
      <name val="Arial"/>
      <family val="2"/>
    </font>
    <font>
      <sz val="4"/>
      <color rgb="FFFFFFFF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 val="true"/>
      <sz val="14"/>
      <color rgb="FF90278E"/>
      <name val="Arial"/>
      <family val="0"/>
    </font>
    <font>
      <b val="true"/>
      <vertAlign val="superscript"/>
      <sz val="14"/>
      <color rgb="FF90278E"/>
      <name val="Arial"/>
      <family val="0"/>
    </font>
    <font>
      <b val="true"/>
      <sz val="14"/>
      <color rgb="FFC893C7"/>
      <name val="Arial"/>
      <family val="0"/>
    </font>
    <font>
      <b val="true"/>
      <vertAlign val="superscript"/>
      <sz val="14"/>
      <color rgb="FFC893C7"/>
      <name val="Arial"/>
      <family val="0"/>
    </font>
    <font>
      <b val="true"/>
      <sz val="8"/>
      <color rgb="FF000000"/>
      <name val="Arial"/>
      <family val="0"/>
    </font>
    <font>
      <sz val="8"/>
      <color rgb="FF000000"/>
      <name val="Arial"/>
      <family val="0"/>
    </font>
    <font>
      <b val="true"/>
      <sz val="12"/>
      <color rgb="FFC288C1"/>
      <name val="Arial"/>
      <family val="0"/>
    </font>
    <font>
      <b val="true"/>
      <sz val="14"/>
      <color rgb="FFC288C1"/>
      <name val="Arial"/>
      <family val="0"/>
    </font>
    <font>
      <b val="true"/>
      <sz val="12"/>
      <color rgb="FF90278E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5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0278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893C7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C288C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Figure 2: Natural change and net migration, 1955-56 to 2015-16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968216794915"/>
          <c:y val="0.0797882164624761"/>
          <c:w val="0.804198728671797"/>
          <c:h val="0.730530074493628"/>
        </c:manualLayout>
      </c:layout>
      <c:lineChart>
        <c:grouping val="standard"/>
        <c:varyColors val="0"/>
        <c:ser>
          <c:idx val="0"/>
          <c:order val="0"/>
          <c:tx>
            <c:strRef>
              <c:f>"Net migration"</c:f>
              <c:strCache>
                <c:ptCount val="1"/>
                <c:pt idx="0">
                  <c:v>Net migration</c:v>
                </c:pt>
              </c:strCache>
            </c:strRef>
          </c:tx>
          <c:spPr>
            <a:solidFill>
              <a:srgbClr val="c893c7"/>
            </a:solidFill>
            <a:ln w="31680">
              <a:solidFill>
                <a:srgbClr val="c893c7"/>
              </a:solidFill>
              <a:round/>
            </a:ln>
          </c:spPr>
          <c:marker>
            <c:symbol val="none"/>
          </c:marker>
          <c:dLbls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Fig2'!$A$4:$A$64</c:f>
              <c:strCache>
                <c:ptCount val="61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</c:strCache>
            </c:strRef>
          </c:cat>
          <c:val>
            <c:numRef>
              <c:f>'Data Fig2'!$D$4:$D$64</c:f>
              <c:numCache>
                <c:formatCode>General</c:formatCode>
                <c:ptCount val="61"/>
                <c:pt idx="0">
                  <c:v>-27.2</c:v>
                </c:pt>
                <c:pt idx="1">
                  <c:v>-33.1</c:v>
                </c:pt>
                <c:pt idx="2">
                  <c:v>-25.4</c:v>
                </c:pt>
                <c:pt idx="3">
                  <c:v>-20.3</c:v>
                </c:pt>
                <c:pt idx="4">
                  <c:v>-28.5</c:v>
                </c:pt>
                <c:pt idx="5">
                  <c:v>-34.6</c:v>
                </c:pt>
                <c:pt idx="6">
                  <c:v>-29</c:v>
                </c:pt>
                <c:pt idx="7">
                  <c:v>-33.9</c:v>
                </c:pt>
                <c:pt idx="8">
                  <c:v>-39.1</c:v>
                </c:pt>
                <c:pt idx="9">
                  <c:v>-39.1</c:v>
                </c:pt>
                <c:pt idx="10">
                  <c:v>-43.2</c:v>
                </c:pt>
                <c:pt idx="11">
                  <c:v>-43.1</c:v>
                </c:pt>
                <c:pt idx="12">
                  <c:v>-32</c:v>
                </c:pt>
                <c:pt idx="13">
                  <c:v>-23.9</c:v>
                </c:pt>
                <c:pt idx="14">
                  <c:v>-20.1</c:v>
                </c:pt>
                <c:pt idx="15">
                  <c:v>-21.7</c:v>
                </c:pt>
                <c:pt idx="16">
                  <c:v>-28.6</c:v>
                </c:pt>
                <c:pt idx="17">
                  <c:v>-11.7</c:v>
                </c:pt>
                <c:pt idx="18">
                  <c:v>-3</c:v>
                </c:pt>
                <c:pt idx="19">
                  <c:v>-20</c:v>
                </c:pt>
                <c:pt idx="20">
                  <c:v>-5.8</c:v>
                </c:pt>
                <c:pt idx="21">
                  <c:v>-10.8</c:v>
                </c:pt>
                <c:pt idx="22">
                  <c:v>-17.3</c:v>
                </c:pt>
                <c:pt idx="23">
                  <c:v>-14.6</c:v>
                </c:pt>
                <c:pt idx="24">
                  <c:v>-16.3</c:v>
                </c:pt>
                <c:pt idx="25">
                  <c:v>-23.1</c:v>
                </c:pt>
                <c:pt idx="26">
                  <c:v>-16.85</c:v>
                </c:pt>
                <c:pt idx="27">
                  <c:v>-19.72</c:v>
                </c:pt>
                <c:pt idx="28">
                  <c:v>-12.04</c:v>
                </c:pt>
                <c:pt idx="29">
                  <c:v>-14.99</c:v>
                </c:pt>
                <c:pt idx="30">
                  <c:v>-17.63</c:v>
                </c:pt>
                <c:pt idx="31">
                  <c:v>-18.039</c:v>
                </c:pt>
                <c:pt idx="32">
                  <c:v>-27.23</c:v>
                </c:pt>
                <c:pt idx="33">
                  <c:v>-2.907</c:v>
                </c:pt>
                <c:pt idx="34">
                  <c:v>4.985</c:v>
                </c:pt>
                <c:pt idx="35">
                  <c:v>-1.916</c:v>
                </c:pt>
                <c:pt idx="36">
                  <c:v>-1.9</c:v>
                </c:pt>
                <c:pt idx="37">
                  <c:v>4.7</c:v>
                </c:pt>
                <c:pt idx="38">
                  <c:v>9.4</c:v>
                </c:pt>
                <c:pt idx="39">
                  <c:v>2.4</c:v>
                </c:pt>
                <c:pt idx="40">
                  <c:v>-7.2</c:v>
                </c:pt>
                <c:pt idx="41">
                  <c:v>-7.5</c:v>
                </c:pt>
                <c:pt idx="42">
                  <c:v>-5.7</c:v>
                </c:pt>
                <c:pt idx="43">
                  <c:v>-2.2</c:v>
                </c:pt>
                <c:pt idx="44">
                  <c:v>-3.6</c:v>
                </c:pt>
                <c:pt idx="45">
                  <c:v>5.2</c:v>
                </c:pt>
                <c:pt idx="46">
                  <c:v>6.3</c:v>
                </c:pt>
                <c:pt idx="47">
                  <c:v>5.6</c:v>
                </c:pt>
                <c:pt idx="48">
                  <c:v>18.6</c:v>
                </c:pt>
                <c:pt idx="49">
                  <c:v>25.3</c:v>
                </c:pt>
                <c:pt idx="50">
                  <c:v>18.8</c:v>
                </c:pt>
                <c:pt idx="51">
                  <c:v>33</c:v>
                </c:pt>
                <c:pt idx="52">
                  <c:v>26.4</c:v>
                </c:pt>
                <c:pt idx="53">
                  <c:v>24.4</c:v>
                </c:pt>
                <c:pt idx="54">
                  <c:v>26.1</c:v>
                </c:pt>
                <c:pt idx="55">
                  <c:v>30.2</c:v>
                </c:pt>
                <c:pt idx="56">
                  <c:v>12.7</c:v>
                </c:pt>
                <c:pt idx="57">
                  <c:v>10</c:v>
                </c:pt>
                <c:pt idx="58">
                  <c:v>17.6</c:v>
                </c:pt>
                <c:pt idx="59">
                  <c:v>28</c:v>
                </c:pt>
                <c:pt idx="60">
                  <c:v>31.7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797286"/>
        <c:axId val="45211045"/>
      </c:lineChart>
      <c:lineChart>
        <c:grouping val="standard"/>
        <c:varyColors val="0"/>
        <c:ser>
          <c:idx val="1"/>
          <c:order val="1"/>
          <c:tx>
            <c:strRef>
              <c:f>'Data Fig2'!$C$3</c:f>
              <c:strCache>
                <c:ptCount val="1"/>
                <c:pt idx="0">
                  <c:v>Natural change (births - deaths)</c:v>
                </c:pt>
              </c:strCache>
            </c:strRef>
          </c:tx>
          <c:spPr>
            <a:solidFill>
              <a:srgbClr val="90278e"/>
            </a:solidFill>
            <a:ln w="31680">
              <a:solidFill>
                <a:srgbClr val="90278e"/>
              </a:solidFill>
              <a:round/>
            </a:ln>
          </c:spPr>
          <c:marker>
            <c:symbol val="none"/>
          </c:marker>
          <c:dLbls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Fig2'!$A$4:$A$64</c:f>
              <c:strCache>
                <c:ptCount val="61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</c:strCache>
            </c:strRef>
          </c:cat>
          <c:val>
            <c:numRef>
              <c:f>'Data Fig2'!$C$4:$C$64</c:f>
              <c:numCache>
                <c:formatCode>General</c:formatCode>
                <c:ptCount val="61"/>
                <c:pt idx="0">
                  <c:v>33.7</c:v>
                </c:pt>
                <c:pt idx="1">
                  <c:v>36.9</c:v>
                </c:pt>
                <c:pt idx="2">
                  <c:v>34.6</c:v>
                </c:pt>
                <c:pt idx="3">
                  <c:v>36.4</c:v>
                </c:pt>
                <c:pt idx="4">
                  <c:v>39.7</c:v>
                </c:pt>
                <c:pt idx="5">
                  <c:v>37.6</c:v>
                </c:pt>
                <c:pt idx="6">
                  <c:v>39.1</c:v>
                </c:pt>
                <c:pt idx="7">
                  <c:v>38.2</c:v>
                </c:pt>
                <c:pt idx="8">
                  <c:v>42.3</c:v>
                </c:pt>
                <c:pt idx="9">
                  <c:v>40.6</c:v>
                </c:pt>
                <c:pt idx="10">
                  <c:v>33.2</c:v>
                </c:pt>
                <c:pt idx="11">
                  <c:v>38.1</c:v>
                </c:pt>
                <c:pt idx="12">
                  <c:v>31.9</c:v>
                </c:pt>
                <c:pt idx="13">
                  <c:v>30.3</c:v>
                </c:pt>
                <c:pt idx="14">
                  <c:v>23.3</c:v>
                </c:pt>
                <c:pt idx="15">
                  <c:v>26.1</c:v>
                </c:pt>
                <c:pt idx="16">
                  <c:v>18.8</c:v>
                </c:pt>
                <c:pt idx="17">
                  <c:v>12.4</c:v>
                </c:pt>
                <c:pt idx="18">
                  <c:v>6.8</c:v>
                </c:pt>
                <c:pt idx="19">
                  <c:v>4.6</c:v>
                </c:pt>
                <c:pt idx="20">
                  <c:v>2.7</c:v>
                </c:pt>
                <c:pt idx="21">
                  <c:v>-1.1</c:v>
                </c:pt>
                <c:pt idx="22">
                  <c:v>-1</c:v>
                </c:pt>
                <c:pt idx="23">
                  <c:v>1.8</c:v>
                </c:pt>
                <c:pt idx="24">
                  <c:v>4.3</c:v>
                </c:pt>
                <c:pt idx="25">
                  <c:v>6.6</c:v>
                </c:pt>
                <c:pt idx="26">
                  <c:v>1.5</c:v>
                </c:pt>
                <c:pt idx="27">
                  <c:v>1.8</c:v>
                </c:pt>
                <c:pt idx="28">
                  <c:v>1.4</c:v>
                </c:pt>
                <c:pt idx="29">
                  <c:v>3.7</c:v>
                </c:pt>
                <c:pt idx="30">
                  <c:v>1.6</c:v>
                </c:pt>
                <c:pt idx="31">
                  <c:v>4.7</c:v>
                </c:pt>
                <c:pt idx="32">
                  <c:v>4.9</c:v>
                </c:pt>
                <c:pt idx="33">
                  <c:v>3.1</c:v>
                </c:pt>
                <c:pt idx="34">
                  <c:v>-1.4</c:v>
                </c:pt>
                <c:pt idx="35">
                  <c:v>5.8</c:v>
                </c:pt>
                <c:pt idx="36">
                  <c:v>5.9</c:v>
                </c:pt>
                <c:pt idx="37">
                  <c:v>2.4</c:v>
                </c:pt>
                <c:pt idx="38">
                  <c:v>0.5</c:v>
                </c:pt>
                <c:pt idx="39">
                  <c:v>0.9</c:v>
                </c:pt>
                <c:pt idx="40">
                  <c:v>-2.3</c:v>
                </c:pt>
                <c:pt idx="41">
                  <c:v>0.1</c:v>
                </c:pt>
                <c:pt idx="42">
                  <c:v>-0.5</c:v>
                </c:pt>
                <c:pt idx="43">
                  <c:v>-3.7</c:v>
                </c:pt>
                <c:pt idx="44">
                  <c:v>-5.7</c:v>
                </c:pt>
                <c:pt idx="45">
                  <c:v>-3.9</c:v>
                </c:pt>
                <c:pt idx="46">
                  <c:v>-6.1</c:v>
                </c:pt>
                <c:pt idx="47">
                  <c:v>-6.5</c:v>
                </c:pt>
                <c:pt idx="48">
                  <c:v>-4</c:v>
                </c:pt>
                <c:pt idx="49">
                  <c:v>-2.3</c:v>
                </c:pt>
                <c:pt idx="50">
                  <c:v>-0.3</c:v>
                </c:pt>
                <c:pt idx="51">
                  <c:v>1.1</c:v>
                </c:pt>
                <c:pt idx="52">
                  <c:v>3.9</c:v>
                </c:pt>
                <c:pt idx="53">
                  <c:v>4.6</c:v>
                </c:pt>
                <c:pt idx="54">
                  <c:v>5.2</c:v>
                </c:pt>
                <c:pt idx="55">
                  <c:v>4.8</c:v>
                </c:pt>
                <c:pt idx="56">
                  <c:v>4.2</c:v>
                </c:pt>
                <c:pt idx="57">
                  <c:v>0.9</c:v>
                </c:pt>
                <c:pt idx="58">
                  <c:v>3.517</c:v>
                </c:pt>
                <c:pt idx="59">
                  <c:v>-2.032</c:v>
                </c:pt>
                <c:pt idx="60">
                  <c:v>-0.8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804326"/>
        <c:axId val="46320524"/>
      </c:lineChart>
      <c:catAx>
        <c:axId val="52797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lang="en-GB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0873201739712"/>
              <c:y val="0.893307886474173"/>
            </c:manualLayout>
          </c:layout>
          <c:overlay val="0"/>
        </c:title>
        <c:numFmt formatCode="General" sourceLinked="1"/>
        <c:majorTickMark val="cross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lang="en-GB" sz="8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5211045"/>
        <c:crosses val="autoZero"/>
        <c:auto val="1"/>
        <c:lblAlgn val="ctr"/>
        <c:lblOffset val="100"/>
      </c:catAx>
      <c:valAx>
        <c:axId val="45211045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lang="en-GB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Persons (1,000s)</a:t>
                </a:r>
              </a:p>
            </c:rich>
          </c:tx>
          <c:layout>
            <c:manualLayout>
              <c:xMode val="edge"/>
              <c:yMode val="edge"/>
              <c:x val="0.00296922047507528"/>
              <c:y val="0.31293480268423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240">
            <a:noFill/>
          </a:ln>
        </c:spPr>
        <c:txPr>
          <a:bodyPr/>
          <a:p>
            <a:pPr>
              <a:defRPr b="0" lang="en-GB" sz="4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2797286"/>
        <c:crossesAt val="1"/>
        <c:crossBetween val="midCat"/>
      </c:valAx>
      <c:catAx>
        <c:axId val="2780432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lang="en-GB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6320524"/>
        <c:crosses val="autoZero"/>
        <c:auto val="1"/>
        <c:lblAlgn val="ctr"/>
        <c:lblOffset val="100"/>
      </c:catAx>
      <c:valAx>
        <c:axId val="46320524"/>
        <c:scaling>
          <c:orientation val="minMax"/>
          <c:max val="50"/>
          <c:min val="-5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lang="en-GB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7804326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0192319411793837"/>
          <c:y val="0.92979683412330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189360</xdr:colOff>
      <xdr:row>35</xdr:row>
      <xdr:rowOff>157680</xdr:rowOff>
    </xdr:to>
    <xdr:graphicFrame>
      <xdr:nvGraphicFramePr>
        <xdr:cNvPr id="0" name="Chart 1"/>
        <xdr:cNvGraphicFramePr/>
      </xdr:nvGraphicFramePr>
      <xdr:xfrm>
        <a:off x="0" y="0"/>
        <a:ext cx="8607960" cy="58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260280</xdr:colOff>
      <xdr:row>3</xdr:row>
      <xdr:rowOff>10440</xdr:rowOff>
    </xdr:from>
    <xdr:to>
      <xdr:col>4</xdr:col>
      <xdr:colOff>103680</xdr:colOff>
      <xdr:row>4</xdr:row>
      <xdr:rowOff>111600</xdr:rowOff>
    </xdr:to>
    <xdr:sp>
      <xdr:nvSpPr>
        <xdr:cNvPr id="1" name="CustomShape 1"/>
        <xdr:cNvSpPr/>
      </xdr:nvSpPr>
      <xdr:spPr>
        <a:xfrm>
          <a:off x="861480" y="497880"/>
          <a:ext cx="1647360" cy="26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1" lang="en-GB" sz="1400" spc="-1" strike="noStrike">
              <a:solidFill>
                <a:srgbClr val="90278e"/>
              </a:solidFill>
              <a:uFill>
                <a:solidFill>
                  <a:srgbClr val="ffffff"/>
                </a:solidFill>
              </a:uFill>
              <a:latin typeface="Arial"/>
            </a:rPr>
            <a:t>Natural change</a:t>
          </a:r>
          <a:r>
            <a:rPr b="1" lang="en-GB" sz="1400" spc="-1" strike="noStrike" baseline="30000">
              <a:solidFill>
                <a:srgbClr val="90278e"/>
              </a:solidFill>
              <a:uFill>
                <a:solidFill>
                  <a:srgbClr val="ffffff"/>
                </a:solidFill>
              </a:uFill>
              <a:latin typeface="Arial"/>
            </a:rPr>
            <a:t>1</a:t>
          </a:r>
          <a:endParaRPr b="0" lang="en-GB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260640</xdr:colOff>
      <xdr:row>27</xdr:row>
      <xdr:rowOff>54360</xdr:rowOff>
    </xdr:from>
    <xdr:to>
      <xdr:col>4</xdr:col>
      <xdr:colOff>27720</xdr:colOff>
      <xdr:row>29</xdr:row>
      <xdr:rowOff>61920</xdr:rowOff>
    </xdr:to>
    <xdr:sp>
      <xdr:nvSpPr>
        <xdr:cNvPr id="2" name="CustomShape 1"/>
        <xdr:cNvSpPr/>
      </xdr:nvSpPr>
      <xdr:spPr>
        <a:xfrm>
          <a:off x="861840" y="4443480"/>
          <a:ext cx="1571040" cy="332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GB" sz="1400" spc="-1" strike="noStrike">
              <a:solidFill>
                <a:srgbClr val="c893c7"/>
              </a:solidFill>
              <a:uFill>
                <a:solidFill>
                  <a:srgbClr val="ffffff"/>
                </a:solidFill>
              </a:uFill>
              <a:latin typeface="Arial"/>
            </a:rPr>
            <a:t>Net migration</a:t>
          </a:r>
          <a:r>
            <a:rPr b="1" lang="en-GB" sz="1400" spc="-1" strike="noStrike" baseline="30000">
              <a:solidFill>
                <a:srgbClr val="c893c7"/>
              </a:solidFill>
              <a:uFill>
                <a:solidFill>
                  <a:srgbClr val="ffffff"/>
                </a:solidFill>
              </a:uFill>
              <a:latin typeface="Arial"/>
            </a:rPr>
            <a:t>2</a:t>
          </a:r>
          <a:endParaRPr b="0" lang="en-GB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524520</xdr:colOff>
      <xdr:row>33</xdr:row>
      <xdr:rowOff>101880</xdr:rowOff>
    </xdr:from>
    <xdr:to>
      <xdr:col>4</xdr:col>
      <xdr:colOff>535680</xdr:colOff>
      <xdr:row>35</xdr:row>
      <xdr:rowOff>157320</xdr:rowOff>
    </xdr:to>
    <xdr:sp>
      <xdr:nvSpPr>
        <xdr:cNvPr id="3" name="CustomShape 1"/>
        <xdr:cNvSpPr/>
      </xdr:nvSpPr>
      <xdr:spPr>
        <a:xfrm>
          <a:off x="524520" y="5466240"/>
          <a:ext cx="2416320" cy="38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324360</xdr:colOff>
      <xdr:row>32</xdr:row>
      <xdr:rowOff>45360</xdr:rowOff>
    </xdr:from>
    <xdr:to>
      <xdr:col>4</xdr:col>
      <xdr:colOff>583200</xdr:colOff>
      <xdr:row>35</xdr:row>
      <xdr:rowOff>90720</xdr:rowOff>
    </xdr:to>
    <xdr:sp>
      <xdr:nvSpPr>
        <xdr:cNvPr id="4" name="CustomShape 1"/>
        <xdr:cNvSpPr/>
      </xdr:nvSpPr>
      <xdr:spPr>
        <a:xfrm>
          <a:off x="324360" y="5247000"/>
          <a:ext cx="2664000" cy="53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467280</xdr:colOff>
      <xdr:row>30</xdr:row>
      <xdr:rowOff>55440</xdr:rowOff>
    </xdr:from>
    <xdr:to>
      <xdr:col>2</xdr:col>
      <xdr:colOff>181800</xdr:colOff>
      <xdr:row>35</xdr:row>
      <xdr:rowOff>157320</xdr:rowOff>
    </xdr:to>
    <xdr:sp>
      <xdr:nvSpPr>
        <xdr:cNvPr id="5" name="CustomShape 1"/>
        <xdr:cNvSpPr/>
      </xdr:nvSpPr>
      <xdr:spPr>
        <a:xfrm>
          <a:off x="467280" y="4932000"/>
          <a:ext cx="916920" cy="914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32</xdr:row>
      <xdr:rowOff>119520</xdr:rowOff>
    </xdr:from>
    <xdr:to>
      <xdr:col>4</xdr:col>
      <xdr:colOff>344880</xdr:colOff>
      <xdr:row>35</xdr:row>
      <xdr:rowOff>157320</xdr:rowOff>
    </xdr:to>
    <xdr:sp>
      <xdr:nvSpPr>
        <xdr:cNvPr id="6" name="CustomShape 1"/>
        <xdr:cNvSpPr/>
      </xdr:nvSpPr>
      <xdr:spPr>
        <a:xfrm>
          <a:off x="0" y="5321160"/>
          <a:ext cx="2750040" cy="525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GB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Footnotes</a:t>
          </a:r>
          <a:endParaRPr b="0" lang="en-GB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1) Births minus deaths.</a:t>
          </a:r>
          <a:endParaRPr b="0" lang="en-GB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2) Inward minus outward migration.</a:t>
          </a:r>
          <a:endParaRPr b="0" lang="en-GB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12</xdr:col>
      <xdr:colOff>504720</xdr:colOff>
      <xdr:row>8</xdr:row>
      <xdr:rowOff>50760</xdr:rowOff>
    </xdr:from>
    <xdr:to>
      <xdr:col>14</xdr:col>
      <xdr:colOff>189000</xdr:colOff>
      <xdr:row>13</xdr:row>
      <xdr:rowOff>34920</xdr:rowOff>
    </xdr:to>
    <xdr:sp>
      <xdr:nvSpPr>
        <xdr:cNvPr id="7" name="CustomShape 1"/>
        <xdr:cNvSpPr/>
      </xdr:nvSpPr>
      <xdr:spPr>
        <a:xfrm>
          <a:off x="7720560" y="1351080"/>
          <a:ext cx="887040" cy="797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GB" sz="1200" spc="-1" strike="noStrike">
              <a:solidFill>
                <a:srgbClr val="c288c1"/>
              </a:solidFill>
              <a:uFill>
                <a:solidFill>
                  <a:srgbClr val="ffffff"/>
                </a:solidFill>
              </a:uFill>
              <a:latin typeface="Arial"/>
            </a:rPr>
            <a:t>more in-migrants than out-migrants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13</xdr:col>
      <xdr:colOff>416520</xdr:colOff>
      <xdr:row>6</xdr:row>
      <xdr:rowOff>127800</xdr:rowOff>
    </xdr:from>
    <xdr:to>
      <xdr:col>14</xdr:col>
      <xdr:colOff>79920</xdr:colOff>
      <xdr:row>7</xdr:row>
      <xdr:rowOff>121320</xdr:rowOff>
    </xdr:to>
    <xdr:sp>
      <xdr:nvSpPr>
        <xdr:cNvPr id="8" name="CustomShape 1"/>
        <xdr:cNvSpPr/>
      </xdr:nvSpPr>
      <xdr:spPr>
        <a:xfrm>
          <a:off x="8233920" y="1103040"/>
          <a:ext cx="264600" cy="155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1400" spc="-1" strike="noStrike">
              <a:solidFill>
                <a:srgbClr val="c288c1"/>
              </a:solidFill>
              <a:uFill>
                <a:solidFill>
                  <a:srgbClr val="ffffff"/>
                </a:solidFill>
              </a:uFill>
              <a:latin typeface="Arial"/>
            </a:rPr>
            <a:t>k</a:t>
          </a:r>
          <a:endParaRPr b="0" lang="en-GB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12</xdr:col>
      <xdr:colOff>104400</xdr:colOff>
      <xdr:row>16</xdr:row>
      <xdr:rowOff>147600</xdr:rowOff>
    </xdr:from>
    <xdr:to>
      <xdr:col>14</xdr:col>
      <xdr:colOff>189000</xdr:colOff>
      <xdr:row>20</xdr:row>
      <xdr:rowOff>151560</xdr:rowOff>
    </xdr:to>
    <xdr:sp>
      <xdr:nvSpPr>
        <xdr:cNvPr id="9" name="CustomShape 1"/>
        <xdr:cNvSpPr/>
      </xdr:nvSpPr>
      <xdr:spPr>
        <a:xfrm>
          <a:off x="7320240" y="2748240"/>
          <a:ext cx="1287360" cy="654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GB" sz="1200" spc="-1" strike="noStrike">
              <a:solidFill>
                <a:srgbClr val="90278e"/>
              </a:solidFill>
              <a:uFill>
                <a:solidFill>
                  <a:srgbClr val="ffffff"/>
                </a:solidFill>
              </a:uFill>
              <a:latin typeface="Arial"/>
            </a:rPr>
            <a:t>natural change (births minus deaths)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13</xdr:col>
      <xdr:colOff>371160</xdr:colOff>
      <xdr:row>15</xdr:row>
      <xdr:rowOff>56160</xdr:rowOff>
    </xdr:from>
    <xdr:to>
      <xdr:col>14</xdr:col>
      <xdr:colOff>34200</xdr:colOff>
      <xdr:row>17</xdr:row>
      <xdr:rowOff>36000</xdr:rowOff>
    </xdr:to>
    <xdr:sp>
      <xdr:nvSpPr>
        <xdr:cNvPr id="10" name="CustomShape 1"/>
        <xdr:cNvSpPr/>
      </xdr:nvSpPr>
      <xdr:spPr>
        <a:xfrm>
          <a:off x="8188560" y="2494440"/>
          <a:ext cx="26424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1400" spc="-1" strike="noStrike">
              <a:solidFill>
                <a:srgbClr val="90278e"/>
              </a:solidFill>
              <a:uFill>
                <a:solidFill>
                  <a:srgbClr val="ffffff"/>
                </a:solidFill>
              </a:uFill>
              <a:latin typeface="Arial"/>
            </a:rPr>
            <a:t>k</a:t>
          </a:r>
          <a:endParaRPr b="0" lang="en-GB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4.43"/>
    <col collapsed="false" customWidth="true" hidden="false" outlineLevel="0" max="3" min="3" style="2" width="15.15"/>
    <col collapsed="false" customWidth="true" hidden="false" outlineLevel="0" max="4" min="4" style="2" width="9.42"/>
    <col collapsed="false" customWidth="true" hidden="false" outlineLevel="0" max="5" min="5" style="3" width="4.57"/>
    <col collapsed="false" customWidth="true" hidden="false" outlineLevel="0" max="6" min="6" style="4" width="9.13"/>
    <col collapsed="false" customWidth="true" hidden="false" outlineLevel="0" max="7" min="7" style="2" width="10.42"/>
    <col collapsed="false" customWidth="true" hidden="false" outlineLevel="0" max="1025" min="8" style="2" width="9.13"/>
  </cols>
  <sheetData>
    <row r="1" customFormat="false" ht="18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</row>
    <row r="2" customFormat="false" ht="6.75" hidden="false" customHeight="true" outlineLevel="0" collapsed="false">
      <c r="A2" s="7"/>
    </row>
    <row r="3" s="11" customFormat="true" ht="27.75" hidden="false" customHeight="tru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10"/>
      <c r="N3" s="12"/>
      <c r="O3" s="12"/>
      <c r="P3" s="13"/>
      <c r="Q3" s="12"/>
    </row>
    <row r="4" s="11" customFormat="true" ht="15" hidden="false" customHeight="true" outlineLevel="0" collapsed="false">
      <c r="A4" s="14" t="n">
        <v>1956</v>
      </c>
      <c r="B4" s="14" t="s">
        <v>6</v>
      </c>
      <c r="C4" s="15" t="n">
        <v>33.7</v>
      </c>
      <c r="D4" s="12" t="n">
        <v>-27.2</v>
      </c>
      <c r="E4" s="16" t="n">
        <f aca="false">C4+D4</f>
        <v>6.5</v>
      </c>
      <c r="F4" s="17"/>
      <c r="N4" s="12"/>
      <c r="O4" s="12"/>
      <c r="P4" s="18"/>
      <c r="Q4" s="12"/>
    </row>
    <row r="5" customFormat="false" ht="15" hidden="false" customHeight="true" outlineLevel="0" collapsed="false">
      <c r="A5" s="14" t="n">
        <v>1957</v>
      </c>
      <c r="B5" s="14" t="s">
        <v>7</v>
      </c>
      <c r="C5" s="15" t="n">
        <v>36.9</v>
      </c>
      <c r="D5" s="12" t="n">
        <v>-33.1</v>
      </c>
      <c r="E5" s="16" t="n">
        <f aca="false">C5+D5</f>
        <v>3.8</v>
      </c>
      <c r="F5" s="19"/>
      <c r="G5" s="20"/>
      <c r="H5" s="21"/>
      <c r="I5" s="21"/>
      <c r="N5" s="12"/>
      <c r="O5" s="12"/>
      <c r="P5" s="13"/>
      <c r="Q5" s="12"/>
    </row>
    <row r="6" customFormat="false" ht="15" hidden="false" customHeight="false" outlineLevel="0" collapsed="false">
      <c r="A6" s="14" t="n">
        <v>1958</v>
      </c>
      <c r="B6" s="14" t="s">
        <v>8</v>
      </c>
      <c r="C6" s="15" t="n">
        <v>34.6</v>
      </c>
      <c r="D6" s="12" t="n">
        <v>-25.4</v>
      </c>
      <c r="E6" s="16" t="n">
        <f aca="false">C6+D6</f>
        <v>9.2</v>
      </c>
      <c r="F6" s="19"/>
      <c r="G6" s="20"/>
      <c r="H6" s="21"/>
      <c r="I6" s="21"/>
      <c r="N6" s="12"/>
      <c r="O6" s="12"/>
      <c r="P6" s="13"/>
      <c r="Q6" s="12"/>
    </row>
    <row r="7" customFormat="false" ht="15" hidden="false" customHeight="false" outlineLevel="0" collapsed="false">
      <c r="A7" s="14" t="n">
        <v>1959</v>
      </c>
      <c r="B7" s="14" t="s">
        <v>9</v>
      </c>
      <c r="C7" s="15" t="n">
        <v>36.4</v>
      </c>
      <c r="D7" s="12" t="n">
        <v>-20.3</v>
      </c>
      <c r="E7" s="16" t="n">
        <f aca="false">C7+D7</f>
        <v>16.1</v>
      </c>
      <c r="F7" s="19"/>
      <c r="G7" s="20"/>
      <c r="H7" s="21"/>
      <c r="I7" s="21"/>
      <c r="N7" s="12"/>
      <c r="O7" s="12"/>
      <c r="P7" s="13"/>
      <c r="Q7" s="12"/>
    </row>
    <row r="8" customFormat="false" ht="15" hidden="false" customHeight="false" outlineLevel="0" collapsed="false">
      <c r="A8" s="14" t="n">
        <v>1960</v>
      </c>
      <c r="B8" s="14" t="s">
        <v>10</v>
      </c>
      <c r="C8" s="15" t="n">
        <v>39.7</v>
      </c>
      <c r="D8" s="12" t="n">
        <v>-28.5</v>
      </c>
      <c r="E8" s="16" t="n">
        <f aca="false">C8+D8</f>
        <v>11.2</v>
      </c>
      <c r="F8" s="19"/>
      <c r="G8" s="20"/>
      <c r="H8" s="21"/>
      <c r="I8" s="21"/>
      <c r="N8" s="12"/>
      <c r="O8" s="12"/>
      <c r="P8" s="13"/>
      <c r="Q8" s="12"/>
    </row>
    <row r="9" customFormat="false" ht="15" hidden="false" customHeight="false" outlineLevel="0" collapsed="false">
      <c r="A9" s="14" t="n">
        <v>1961</v>
      </c>
      <c r="B9" s="14" t="s">
        <v>11</v>
      </c>
      <c r="C9" s="15" t="n">
        <v>37.6</v>
      </c>
      <c r="D9" s="12" t="n">
        <v>-34.6</v>
      </c>
      <c r="E9" s="16" t="n">
        <f aca="false">C9+D9</f>
        <v>3</v>
      </c>
      <c r="F9" s="19"/>
      <c r="G9" s="20"/>
      <c r="H9" s="21"/>
      <c r="I9" s="21"/>
      <c r="N9" s="12"/>
      <c r="O9" s="12"/>
      <c r="P9" s="13"/>
      <c r="Q9" s="12"/>
    </row>
    <row r="10" customFormat="false" ht="15" hidden="false" customHeight="false" outlineLevel="0" collapsed="false">
      <c r="A10" s="14" t="n">
        <v>1962</v>
      </c>
      <c r="B10" s="14" t="s">
        <v>12</v>
      </c>
      <c r="C10" s="15" t="n">
        <v>39.1</v>
      </c>
      <c r="D10" s="12" t="n">
        <v>-29</v>
      </c>
      <c r="E10" s="16" t="n">
        <f aca="false">C10+D10</f>
        <v>10.1</v>
      </c>
      <c r="F10" s="19"/>
      <c r="G10" s="20"/>
      <c r="H10" s="21"/>
      <c r="I10" s="21"/>
      <c r="N10" s="12"/>
      <c r="O10" s="12"/>
      <c r="P10" s="13"/>
      <c r="Q10" s="12"/>
    </row>
    <row r="11" customFormat="false" ht="15" hidden="false" customHeight="false" outlineLevel="0" collapsed="false">
      <c r="A11" s="14" t="n">
        <v>1963</v>
      </c>
      <c r="B11" s="14" t="s">
        <v>13</v>
      </c>
      <c r="C11" s="15" t="n">
        <v>38.2</v>
      </c>
      <c r="D11" s="12" t="n">
        <v>-33.9</v>
      </c>
      <c r="E11" s="16" t="n">
        <f aca="false">C11+D11</f>
        <v>4.3</v>
      </c>
      <c r="F11" s="19"/>
      <c r="G11" s="20"/>
      <c r="H11" s="21"/>
      <c r="I11" s="21"/>
      <c r="N11" s="12"/>
      <c r="O11" s="12"/>
      <c r="P11" s="13"/>
      <c r="Q11" s="12"/>
    </row>
    <row r="12" customFormat="false" ht="15" hidden="false" customHeight="false" outlineLevel="0" collapsed="false">
      <c r="A12" s="14" t="n">
        <v>1964</v>
      </c>
      <c r="B12" s="14" t="s">
        <v>14</v>
      </c>
      <c r="C12" s="15" t="n">
        <v>42.3</v>
      </c>
      <c r="D12" s="12" t="n">
        <v>-39.1</v>
      </c>
      <c r="E12" s="16" t="n">
        <f aca="false">C12+D12</f>
        <v>3.2</v>
      </c>
      <c r="F12" s="19"/>
      <c r="G12" s="20"/>
      <c r="H12" s="21"/>
      <c r="I12" s="21"/>
      <c r="N12" s="12"/>
      <c r="O12" s="12"/>
      <c r="P12" s="13"/>
      <c r="Q12" s="12"/>
    </row>
    <row r="13" customFormat="false" ht="15" hidden="false" customHeight="false" outlineLevel="0" collapsed="false">
      <c r="A13" s="14" t="n">
        <v>1965</v>
      </c>
      <c r="B13" s="14" t="s">
        <v>15</v>
      </c>
      <c r="C13" s="15" t="n">
        <v>40.6</v>
      </c>
      <c r="D13" s="12" t="n">
        <v>-39.1</v>
      </c>
      <c r="E13" s="16" t="n">
        <f aca="false">C13+D13</f>
        <v>1.5</v>
      </c>
      <c r="F13" s="19"/>
      <c r="G13" s="20"/>
      <c r="H13" s="21"/>
      <c r="I13" s="21"/>
      <c r="N13" s="12"/>
      <c r="O13" s="12"/>
      <c r="P13" s="13"/>
      <c r="Q13" s="12"/>
    </row>
    <row r="14" customFormat="false" ht="15" hidden="false" customHeight="false" outlineLevel="0" collapsed="false">
      <c r="A14" s="14" t="n">
        <v>1966</v>
      </c>
      <c r="B14" s="14" t="s">
        <v>16</v>
      </c>
      <c r="C14" s="15" t="n">
        <v>33.2</v>
      </c>
      <c r="D14" s="12" t="n">
        <v>-43.2</v>
      </c>
      <c r="E14" s="16" t="n">
        <f aca="false">C14+D14</f>
        <v>-10</v>
      </c>
      <c r="F14" s="19"/>
      <c r="G14" s="20"/>
      <c r="H14" s="21"/>
      <c r="I14" s="21"/>
      <c r="N14" s="12"/>
      <c r="O14" s="12"/>
      <c r="P14" s="13"/>
      <c r="Q14" s="12"/>
    </row>
    <row r="15" customFormat="false" ht="15" hidden="false" customHeight="false" outlineLevel="0" collapsed="false">
      <c r="A15" s="14" t="n">
        <v>1967</v>
      </c>
      <c r="B15" s="14" t="s">
        <v>17</v>
      </c>
      <c r="C15" s="15" t="n">
        <v>38.1</v>
      </c>
      <c r="D15" s="12" t="n">
        <v>-43.1</v>
      </c>
      <c r="E15" s="16" t="n">
        <f aca="false">C15+D15</f>
        <v>-5</v>
      </c>
      <c r="F15" s="19"/>
      <c r="G15" s="20"/>
      <c r="H15" s="21"/>
      <c r="I15" s="21"/>
      <c r="N15" s="12"/>
      <c r="O15" s="12"/>
      <c r="P15" s="13"/>
      <c r="Q15" s="12"/>
    </row>
    <row r="16" customFormat="false" ht="15" hidden="false" customHeight="false" outlineLevel="0" collapsed="false">
      <c r="A16" s="14" t="n">
        <v>1968</v>
      </c>
      <c r="B16" s="14" t="s">
        <v>18</v>
      </c>
      <c r="C16" s="15" t="n">
        <v>31.9</v>
      </c>
      <c r="D16" s="12" t="n">
        <v>-32</v>
      </c>
      <c r="E16" s="16" t="n">
        <f aca="false">C16+D16</f>
        <v>-0.100000000000001</v>
      </c>
      <c r="F16" s="19"/>
      <c r="G16" s="20"/>
      <c r="H16" s="21"/>
      <c r="I16" s="21"/>
      <c r="N16" s="12"/>
      <c r="O16" s="12"/>
      <c r="P16" s="13"/>
      <c r="Q16" s="12"/>
    </row>
    <row r="17" customFormat="false" ht="15" hidden="false" customHeight="false" outlineLevel="0" collapsed="false">
      <c r="A17" s="14" t="n">
        <v>1969</v>
      </c>
      <c r="B17" s="14" t="s">
        <v>19</v>
      </c>
      <c r="C17" s="15" t="n">
        <v>30.3</v>
      </c>
      <c r="D17" s="12" t="n">
        <v>-23.9</v>
      </c>
      <c r="E17" s="16" t="n">
        <f aca="false">C17+D17</f>
        <v>6.4</v>
      </c>
      <c r="F17" s="19"/>
      <c r="G17" s="20"/>
      <c r="H17" s="21"/>
      <c r="I17" s="21"/>
      <c r="N17" s="12"/>
      <c r="O17" s="12"/>
      <c r="P17" s="13"/>
      <c r="Q17" s="12"/>
    </row>
    <row r="18" customFormat="false" ht="15" hidden="false" customHeight="false" outlineLevel="0" collapsed="false">
      <c r="A18" s="14" t="n">
        <v>1970</v>
      </c>
      <c r="B18" s="14" t="s">
        <v>20</v>
      </c>
      <c r="C18" s="15" t="n">
        <v>23.3</v>
      </c>
      <c r="D18" s="12" t="n">
        <v>-20.1</v>
      </c>
      <c r="E18" s="16" t="n">
        <f aca="false">C18+D18</f>
        <v>3.2</v>
      </c>
      <c r="F18" s="19"/>
      <c r="G18" s="20"/>
      <c r="H18" s="21"/>
      <c r="I18" s="21"/>
      <c r="N18" s="12"/>
      <c r="O18" s="12"/>
      <c r="P18" s="13"/>
      <c r="Q18" s="12"/>
    </row>
    <row r="19" customFormat="false" ht="15" hidden="false" customHeight="false" outlineLevel="0" collapsed="false">
      <c r="A19" s="14" t="n">
        <v>1971</v>
      </c>
      <c r="B19" s="14" t="s">
        <v>21</v>
      </c>
      <c r="C19" s="15" t="n">
        <v>26.1</v>
      </c>
      <c r="D19" s="12" t="n">
        <v>-21.7</v>
      </c>
      <c r="E19" s="16" t="n">
        <f aca="false">C19+D19</f>
        <v>4.4</v>
      </c>
      <c r="F19" s="19"/>
      <c r="G19" s="20"/>
      <c r="H19" s="21"/>
      <c r="I19" s="21"/>
      <c r="N19" s="12"/>
      <c r="O19" s="12"/>
      <c r="P19" s="13"/>
      <c r="Q19" s="12"/>
    </row>
    <row r="20" customFormat="false" ht="15" hidden="false" customHeight="false" outlineLevel="0" collapsed="false">
      <c r="A20" s="14" t="n">
        <v>1972</v>
      </c>
      <c r="B20" s="14" t="s">
        <v>22</v>
      </c>
      <c r="C20" s="15" t="n">
        <v>18.8</v>
      </c>
      <c r="D20" s="12" t="n">
        <v>-28.6</v>
      </c>
      <c r="E20" s="16" t="n">
        <f aca="false">C20+D20</f>
        <v>-9.8</v>
      </c>
      <c r="F20" s="19"/>
      <c r="G20" s="20"/>
      <c r="H20" s="21"/>
      <c r="I20" s="21"/>
      <c r="N20" s="12"/>
      <c r="O20" s="12"/>
      <c r="P20" s="13"/>
      <c r="Q20" s="12"/>
    </row>
    <row r="21" customFormat="false" ht="15" hidden="false" customHeight="false" outlineLevel="0" collapsed="false">
      <c r="A21" s="14" t="n">
        <v>1973</v>
      </c>
      <c r="B21" s="14" t="s">
        <v>23</v>
      </c>
      <c r="C21" s="15" t="n">
        <v>12.4</v>
      </c>
      <c r="D21" s="12" t="n">
        <v>-11.7</v>
      </c>
      <c r="E21" s="16" t="n">
        <f aca="false">C21+D21</f>
        <v>0.700000000000001</v>
      </c>
      <c r="F21" s="19"/>
      <c r="G21" s="20"/>
      <c r="H21" s="21"/>
      <c r="I21" s="21"/>
      <c r="N21" s="12"/>
      <c r="O21" s="12"/>
      <c r="P21" s="13"/>
      <c r="Q21" s="12"/>
    </row>
    <row r="22" customFormat="false" ht="15" hidden="false" customHeight="false" outlineLevel="0" collapsed="false">
      <c r="A22" s="14" t="n">
        <v>1974</v>
      </c>
      <c r="B22" s="14" t="s">
        <v>24</v>
      </c>
      <c r="C22" s="15" t="n">
        <v>6.8</v>
      </c>
      <c r="D22" s="12" t="n">
        <v>-3</v>
      </c>
      <c r="E22" s="16" t="n">
        <f aca="false">C22+D22</f>
        <v>3.8</v>
      </c>
      <c r="F22" s="19"/>
      <c r="G22" s="20"/>
      <c r="H22" s="21"/>
      <c r="I22" s="21"/>
      <c r="N22" s="12"/>
      <c r="O22" s="12"/>
      <c r="P22" s="13"/>
      <c r="Q22" s="12"/>
    </row>
    <row r="23" customFormat="false" ht="15" hidden="false" customHeight="false" outlineLevel="0" collapsed="false">
      <c r="A23" s="14" t="n">
        <v>1975</v>
      </c>
      <c r="B23" s="14" t="s">
        <v>25</v>
      </c>
      <c r="C23" s="15" t="n">
        <v>4.6</v>
      </c>
      <c r="D23" s="12" t="n">
        <v>-20</v>
      </c>
      <c r="E23" s="16" t="n">
        <f aca="false">C23+D23</f>
        <v>-15.4</v>
      </c>
      <c r="F23" s="19"/>
      <c r="G23" s="20"/>
      <c r="H23" s="21"/>
      <c r="I23" s="21"/>
      <c r="N23" s="12"/>
      <c r="O23" s="12"/>
      <c r="P23" s="13"/>
      <c r="Q23" s="12"/>
    </row>
    <row r="24" customFormat="false" ht="15" hidden="false" customHeight="false" outlineLevel="0" collapsed="false">
      <c r="A24" s="14" t="n">
        <v>1976</v>
      </c>
      <c r="B24" s="14" t="s">
        <v>26</v>
      </c>
      <c r="C24" s="15" t="n">
        <v>2.7</v>
      </c>
      <c r="D24" s="12" t="n">
        <v>-5.8</v>
      </c>
      <c r="E24" s="16" t="n">
        <f aca="false">C24+D24</f>
        <v>-3.1</v>
      </c>
      <c r="F24" s="19"/>
      <c r="G24" s="20"/>
      <c r="H24" s="21"/>
      <c r="I24" s="21"/>
      <c r="N24" s="12"/>
      <c r="O24" s="12"/>
      <c r="P24" s="13"/>
      <c r="Q24" s="12"/>
    </row>
    <row r="25" customFormat="false" ht="15" hidden="false" customHeight="false" outlineLevel="0" collapsed="false">
      <c r="A25" s="14" t="n">
        <v>1977</v>
      </c>
      <c r="B25" s="14" t="s">
        <v>27</v>
      </c>
      <c r="C25" s="15" t="n">
        <v>-1.1</v>
      </c>
      <c r="D25" s="12" t="n">
        <v>-10.8</v>
      </c>
      <c r="E25" s="16" t="n">
        <f aca="false">C25+D25</f>
        <v>-11.9</v>
      </c>
      <c r="F25" s="19"/>
      <c r="G25" s="20"/>
      <c r="H25" s="21"/>
      <c r="I25" s="21"/>
      <c r="N25" s="12"/>
      <c r="O25" s="12"/>
      <c r="P25" s="13"/>
      <c r="Q25" s="12"/>
    </row>
    <row r="26" customFormat="false" ht="15" hidden="false" customHeight="false" outlineLevel="0" collapsed="false">
      <c r="A26" s="14" t="n">
        <v>1978</v>
      </c>
      <c r="B26" s="14" t="s">
        <v>28</v>
      </c>
      <c r="C26" s="15" t="n">
        <v>-1</v>
      </c>
      <c r="D26" s="12" t="n">
        <v>-17.3</v>
      </c>
      <c r="E26" s="16" t="n">
        <f aca="false">C26+D26</f>
        <v>-18.3</v>
      </c>
      <c r="F26" s="19"/>
      <c r="G26" s="20"/>
      <c r="H26" s="21"/>
      <c r="I26" s="21"/>
      <c r="N26" s="12"/>
      <c r="O26" s="12"/>
      <c r="P26" s="13"/>
      <c r="Q26" s="12"/>
    </row>
    <row r="27" customFormat="false" ht="15" hidden="false" customHeight="false" outlineLevel="0" collapsed="false">
      <c r="A27" s="14" t="n">
        <v>1979</v>
      </c>
      <c r="B27" s="14" t="s">
        <v>29</v>
      </c>
      <c r="C27" s="15" t="n">
        <v>1.8</v>
      </c>
      <c r="D27" s="12" t="n">
        <v>-14.6</v>
      </c>
      <c r="E27" s="16" t="n">
        <f aca="false">C27+D27</f>
        <v>-12.8</v>
      </c>
      <c r="F27" s="19"/>
      <c r="G27" s="20"/>
      <c r="H27" s="21"/>
      <c r="I27" s="21"/>
      <c r="N27" s="12"/>
      <c r="O27" s="12"/>
      <c r="P27" s="13"/>
      <c r="Q27" s="12"/>
    </row>
    <row r="28" customFormat="false" ht="15" hidden="false" customHeight="false" outlineLevel="0" collapsed="false">
      <c r="A28" s="14" t="n">
        <v>1980</v>
      </c>
      <c r="B28" s="14" t="s">
        <v>30</v>
      </c>
      <c r="C28" s="15" t="n">
        <v>4.3</v>
      </c>
      <c r="D28" s="12" t="n">
        <v>-16.3</v>
      </c>
      <c r="E28" s="16" t="n">
        <f aca="false">C28+D28</f>
        <v>-12</v>
      </c>
      <c r="F28" s="19"/>
      <c r="G28" s="20"/>
      <c r="H28" s="21"/>
      <c r="I28" s="21"/>
      <c r="N28" s="12"/>
      <c r="O28" s="12"/>
      <c r="P28" s="13"/>
      <c r="Q28" s="12"/>
    </row>
    <row r="29" customFormat="false" ht="15" hidden="false" customHeight="false" outlineLevel="0" collapsed="false">
      <c r="A29" s="14" t="n">
        <v>1981</v>
      </c>
      <c r="B29" s="14" t="s">
        <v>31</v>
      </c>
      <c r="C29" s="15" t="n">
        <v>6.6</v>
      </c>
      <c r="D29" s="12" t="n">
        <v>-23.1</v>
      </c>
      <c r="E29" s="16" t="n">
        <f aca="false">C29+D29</f>
        <v>-16.5</v>
      </c>
      <c r="F29" s="19"/>
      <c r="G29" s="20"/>
      <c r="H29" s="21"/>
      <c r="I29" s="21"/>
      <c r="N29" s="12"/>
      <c r="O29" s="12"/>
      <c r="P29" s="13"/>
      <c r="Q29" s="12"/>
    </row>
    <row r="30" customFormat="false" ht="15" hidden="false" customHeight="false" outlineLevel="0" collapsed="false">
      <c r="A30" s="14" t="n">
        <v>1982</v>
      </c>
      <c r="B30" s="14" t="s">
        <v>32</v>
      </c>
      <c r="C30" s="15" t="n">
        <v>1.5</v>
      </c>
      <c r="D30" s="12" t="n">
        <v>-16.85</v>
      </c>
      <c r="E30" s="16" t="n">
        <f aca="false">C30+D30</f>
        <v>-15.35</v>
      </c>
      <c r="F30" s="19"/>
      <c r="G30" s="20"/>
      <c r="H30" s="21"/>
      <c r="I30" s="21"/>
      <c r="N30" s="12"/>
      <c r="O30" s="12"/>
      <c r="P30" s="13"/>
      <c r="Q30" s="12"/>
    </row>
    <row r="31" customFormat="false" ht="15" hidden="false" customHeight="false" outlineLevel="0" collapsed="false">
      <c r="A31" s="14" t="n">
        <v>1983</v>
      </c>
      <c r="B31" s="14" t="s">
        <v>33</v>
      </c>
      <c r="C31" s="15" t="n">
        <v>1.8</v>
      </c>
      <c r="D31" s="12" t="n">
        <v>-19.72</v>
      </c>
      <c r="E31" s="16" t="n">
        <f aca="false">C31+D31</f>
        <v>-17.92</v>
      </c>
      <c r="F31" s="19"/>
      <c r="G31" s="20"/>
      <c r="H31" s="21"/>
      <c r="I31" s="21"/>
      <c r="N31" s="12"/>
      <c r="O31" s="12"/>
      <c r="P31" s="13"/>
      <c r="Q31" s="12"/>
    </row>
    <row r="32" customFormat="false" ht="15" hidden="false" customHeight="false" outlineLevel="0" collapsed="false">
      <c r="A32" s="14" t="n">
        <v>1984</v>
      </c>
      <c r="B32" s="14" t="s">
        <v>34</v>
      </c>
      <c r="C32" s="15" t="n">
        <v>1.4</v>
      </c>
      <c r="D32" s="12" t="n">
        <v>-12.04</v>
      </c>
      <c r="E32" s="16" t="n">
        <f aca="false">C32+D32</f>
        <v>-10.64</v>
      </c>
      <c r="F32" s="19"/>
      <c r="G32" s="20"/>
      <c r="H32" s="21"/>
      <c r="I32" s="21"/>
      <c r="N32" s="12"/>
      <c r="O32" s="12"/>
      <c r="P32" s="13"/>
      <c r="Q32" s="12"/>
    </row>
    <row r="33" customFormat="false" ht="15" hidden="false" customHeight="false" outlineLevel="0" collapsed="false">
      <c r="A33" s="14" t="n">
        <v>1985</v>
      </c>
      <c r="B33" s="14" t="s">
        <v>35</v>
      </c>
      <c r="C33" s="15" t="n">
        <v>3.7</v>
      </c>
      <c r="D33" s="12" t="n">
        <v>-14.99</v>
      </c>
      <c r="E33" s="16" t="n">
        <f aca="false">C33+D33</f>
        <v>-11.29</v>
      </c>
      <c r="F33" s="19"/>
      <c r="G33" s="20"/>
      <c r="H33" s="21"/>
      <c r="I33" s="21"/>
      <c r="N33" s="12"/>
      <c r="O33" s="12"/>
      <c r="P33" s="13"/>
      <c r="Q33" s="12"/>
    </row>
    <row r="34" customFormat="false" ht="15" hidden="false" customHeight="false" outlineLevel="0" collapsed="false">
      <c r="A34" s="14" t="n">
        <v>1986</v>
      </c>
      <c r="B34" s="14" t="s">
        <v>36</v>
      </c>
      <c r="C34" s="15" t="n">
        <v>1.6</v>
      </c>
      <c r="D34" s="12" t="n">
        <v>-17.63</v>
      </c>
      <c r="E34" s="16" t="n">
        <f aca="false">C34+D34</f>
        <v>-16.03</v>
      </c>
      <c r="F34" s="19"/>
      <c r="G34" s="20"/>
      <c r="H34" s="21"/>
      <c r="I34" s="21"/>
      <c r="N34" s="12"/>
      <c r="O34" s="12"/>
      <c r="P34" s="13"/>
      <c r="Q34" s="12"/>
    </row>
    <row r="35" customFormat="false" ht="15" hidden="false" customHeight="false" outlineLevel="0" collapsed="false">
      <c r="A35" s="14" t="n">
        <v>1987</v>
      </c>
      <c r="B35" s="14" t="s">
        <v>37</v>
      </c>
      <c r="C35" s="15" t="n">
        <v>4.7</v>
      </c>
      <c r="D35" s="12" t="n">
        <v>-18.039</v>
      </c>
      <c r="E35" s="16" t="n">
        <f aca="false">C35+D35</f>
        <v>-13.339</v>
      </c>
      <c r="F35" s="19"/>
      <c r="G35" s="20"/>
      <c r="H35" s="21"/>
      <c r="I35" s="21"/>
      <c r="N35" s="12"/>
      <c r="O35" s="12"/>
      <c r="P35" s="13"/>
      <c r="Q35" s="12"/>
    </row>
    <row r="36" customFormat="false" ht="15" hidden="false" customHeight="false" outlineLevel="0" collapsed="false">
      <c r="A36" s="14" t="n">
        <v>1988</v>
      </c>
      <c r="B36" s="14" t="s">
        <v>38</v>
      </c>
      <c r="C36" s="15" t="n">
        <v>4.9</v>
      </c>
      <c r="D36" s="12" t="n">
        <v>-27.23</v>
      </c>
      <c r="E36" s="16" t="n">
        <f aca="false">C36+D36</f>
        <v>-22.33</v>
      </c>
      <c r="F36" s="19"/>
      <c r="G36" s="20"/>
      <c r="H36" s="21"/>
      <c r="I36" s="21"/>
      <c r="N36" s="12"/>
      <c r="O36" s="12"/>
      <c r="P36" s="13"/>
      <c r="Q36" s="12"/>
    </row>
    <row r="37" customFormat="false" ht="15" hidden="false" customHeight="false" outlineLevel="0" collapsed="false">
      <c r="A37" s="14" t="n">
        <v>1989</v>
      </c>
      <c r="B37" s="14" t="s">
        <v>39</v>
      </c>
      <c r="C37" s="15" t="n">
        <v>3.1</v>
      </c>
      <c r="D37" s="12" t="n">
        <v>-2.907</v>
      </c>
      <c r="E37" s="16" t="n">
        <f aca="false">C37+D37</f>
        <v>0.193</v>
      </c>
      <c r="F37" s="19"/>
      <c r="G37" s="20"/>
      <c r="H37" s="21"/>
      <c r="I37" s="21"/>
      <c r="N37" s="12"/>
      <c r="O37" s="12"/>
      <c r="P37" s="13"/>
      <c r="Q37" s="12"/>
    </row>
    <row r="38" customFormat="false" ht="15" hidden="false" customHeight="false" outlineLevel="0" collapsed="false">
      <c r="A38" s="14" t="n">
        <v>1990</v>
      </c>
      <c r="B38" s="14" t="s">
        <v>40</v>
      </c>
      <c r="C38" s="15" t="n">
        <v>-1.4</v>
      </c>
      <c r="D38" s="12" t="n">
        <v>4.985</v>
      </c>
      <c r="E38" s="16" t="n">
        <f aca="false">C38+D38</f>
        <v>3.585</v>
      </c>
      <c r="F38" s="19"/>
      <c r="G38" s="20"/>
      <c r="H38" s="21"/>
      <c r="I38" s="21"/>
      <c r="N38" s="12"/>
      <c r="O38" s="12"/>
      <c r="P38" s="13"/>
      <c r="Q38" s="12"/>
    </row>
    <row r="39" customFormat="false" ht="15" hidden="false" customHeight="false" outlineLevel="0" collapsed="false">
      <c r="A39" s="14" t="n">
        <v>1991</v>
      </c>
      <c r="B39" s="14" t="s">
        <v>41</v>
      </c>
      <c r="C39" s="15" t="n">
        <v>5.8</v>
      </c>
      <c r="D39" s="12" t="n">
        <v>-1.916</v>
      </c>
      <c r="E39" s="16" t="n">
        <f aca="false">C39+D39</f>
        <v>3.884</v>
      </c>
      <c r="F39" s="19"/>
      <c r="G39" s="20"/>
      <c r="H39" s="21"/>
      <c r="I39" s="21"/>
      <c r="N39" s="12"/>
      <c r="O39" s="12"/>
      <c r="P39" s="13"/>
      <c r="Q39" s="12"/>
    </row>
    <row r="40" customFormat="false" ht="15" hidden="false" customHeight="false" outlineLevel="0" collapsed="false">
      <c r="A40" s="14" t="n">
        <v>1992</v>
      </c>
      <c r="B40" s="14" t="s">
        <v>42</v>
      </c>
      <c r="C40" s="15" t="n">
        <v>5.9</v>
      </c>
      <c r="D40" s="12" t="n">
        <v>-1.9</v>
      </c>
      <c r="E40" s="16" t="n">
        <f aca="false">C40+D40</f>
        <v>4</v>
      </c>
      <c r="F40" s="19"/>
      <c r="G40" s="20"/>
      <c r="H40" s="21"/>
      <c r="I40" s="21"/>
      <c r="N40" s="12"/>
      <c r="O40" s="12"/>
      <c r="P40" s="13"/>
      <c r="Q40" s="12"/>
    </row>
    <row r="41" customFormat="false" ht="15" hidden="false" customHeight="false" outlineLevel="0" collapsed="false">
      <c r="A41" s="14" t="n">
        <v>1993</v>
      </c>
      <c r="B41" s="14" t="s">
        <v>43</v>
      </c>
      <c r="C41" s="15" t="n">
        <v>2.4</v>
      </c>
      <c r="D41" s="12" t="n">
        <v>4.7</v>
      </c>
      <c r="E41" s="16" t="n">
        <f aca="false">C41+D41</f>
        <v>7.1</v>
      </c>
      <c r="F41" s="19"/>
      <c r="G41" s="20"/>
      <c r="H41" s="21"/>
      <c r="I41" s="21"/>
      <c r="N41" s="12"/>
      <c r="O41" s="12"/>
      <c r="P41" s="13"/>
      <c r="Q41" s="12"/>
    </row>
    <row r="42" customFormat="false" ht="15" hidden="false" customHeight="false" outlineLevel="0" collapsed="false">
      <c r="A42" s="14" t="n">
        <v>1994</v>
      </c>
      <c r="B42" s="14" t="s">
        <v>44</v>
      </c>
      <c r="C42" s="15" t="n">
        <v>0.5</v>
      </c>
      <c r="D42" s="12" t="n">
        <v>9.4</v>
      </c>
      <c r="E42" s="16" t="n">
        <f aca="false">C42+D42</f>
        <v>9.9</v>
      </c>
      <c r="F42" s="19"/>
      <c r="G42" s="20"/>
      <c r="H42" s="21"/>
      <c r="I42" s="21"/>
      <c r="N42" s="12"/>
      <c r="O42" s="12"/>
      <c r="P42" s="13"/>
      <c r="Q42" s="12"/>
    </row>
    <row r="43" customFormat="false" ht="15" hidden="false" customHeight="false" outlineLevel="0" collapsed="false">
      <c r="A43" s="14" t="n">
        <v>1995</v>
      </c>
      <c r="B43" s="14" t="s">
        <v>45</v>
      </c>
      <c r="C43" s="15" t="n">
        <v>0.9</v>
      </c>
      <c r="D43" s="12" t="n">
        <v>2.4</v>
      </c>
      <c r="E43" s="16" t="n">
        <f aca="false">C43+D43</f>
        <v>3.3</v>
      </c>
      <c r="F43" s="19"/>
      <c r="G43" s="20"/>
      <c r="H43" s="21"/>
      <c r="I43" s="21"/>
      <c r="N43" s="12"/>
      <c r="O43" s="12"/>
      <c r="P43" s="13"/>
      <c r="Q43" s="12"/>
    </row>
    <row r="44" customFormat="false" ht="15" hidden="false" customHeight="false" outlineLevel="0" collapsed="false">
      <c r="A44" s="14" t="n">
        <v>1996</v>
      </c>
      <c r="B44" s="14" t="s">
        <v>46</v>
      </c>
      <c r="C44" s="15" t="n">
        <v>-2.3</v>
      </c>
      <c r="D44" s="12" t="n">
        <v>-7.2</v>
      </c>
      <c r="E44" s="16" t="n">
        <f aca="false">C44+D44</f>
        <v>-9.5</v>
      </c>
      <c r="F44" s="19"/>
      <c r="G44" s="20"/>
      <c r="H44" s="21"/>
      <c r="I44" s="21"/>
      <c r="N44" s="12"/>
      <c r="O44" s="12"/>
      <c r="P44" s="13"/>
      <c r="Q44" s="12"/>
    </row>
    <row r="45" customFormat="false" ht="15" hidden="false" customHeight="false" outlineLevel="0" collapsed="false">
      <c r="A45" s="14" t="n">
        <v>1997</v>
      </c>
      <c r="B45" s="14" t="s">
        <v>47</v>
      </c>
      <c r="C45" s="15" t="n">
        <v>0.1</v>
      </c>
      <c r="D45" s="12" t="n">
        <v>-7.5</v>
      </c>
      <c r="E45" s="16" t="n">
        <f aca="false">C45+D45</f>
        <v>-7.4</v>
      </c>
      <c r="F45" s="19"/>
      <c r="G45" s="20"/>
      <c r="H45" s="21"/>
      <c r="I45" s="21"/>
      <c r="N45" s="12"/>
      <c r="O45" s="12"/>
      <c r="P45" s="13"/>
      <c r="Q45" s="12"/>
    </row>
    <row r="46" customFormat="false" ht="15" hidden="false" customHeight="false" outlineLevel="0" collapsed="false">
      <c r="A46" s="14" t="n">
        <v>1998</v>
      </c>
      <c r="B46" s="14" t="s">
        <v>48</v>
      </c>
      <c r="C46" s="15" t="n">
        <v>-0.5</v>
      </c>
      <c r="D46" s="12" t="n">
        <v>-5.7</v>
      </c>
      <c r="E46" s="16" t="n">
        <f aca="false">C46+D46</f>
        <v>-6.2</v>
      </c>
      <c r="F46" s="19"/>
      <c r="G46" s="20"/>
      <c r="H46" s="21"/>
      <c r="I46" s="21"/>
      <c r="N46" s="12"/>
      <c r="O46" s="12"/>
      <c r="P46" s="13"/>
      <c r="Q46" s="12"/>
    </row>
    <row r="47" customFormat="false" ht="15" hidden="false" customHeight="false" outlineLevel="0" collapsed="false">
      <c r="A47" s="14" t="n">
        <v>1999</v>
      </c>
      <c r="B47" s="14" t="s">
        <v>49</v>
      </c>
      <c r="C47" s="15" t="n">
        <v>-3.7</v>
      </c>
      <c r="D47" s="12" t="n">
        <v>-2.2</v>
      </c>
      <c r="E47" s="16" t="n">
        <f aca="false">C47+D47</f>
        <v>-5.9</v>
      </c>
      <c r="F47" s="19"/>
      <c r="G47" s="20"/>
      <c r="H47" s="21"/>
      <c r="I47" s="21"/>
      <c r="N47" s="12"/>
      <c r="O47" s="12"/>
      <c r="P47" s="13"/>
      <c r="Q47" s="12"/>
    </row>
    <row r="48" customFormat="false" ht="15" hidden="false" customHeight="false" outlineLevel="0" collapsed="false">
      <c r="A48" s="14" t="n">
        <v>2000</v>
      </c>
      <c r="B48" s="14" t="s">
        <v>50</v>
      </c>
      <c r="C48" s="15" t="n">
        <v>-5.7</v>
      </c>
      <c r="D48" s="12" t="n">
        <v>-3.6</v>
      </c>
      <c r="E48" s="16" t="n">
        <f aca="false">C48+D48</f>
        <v>-9.3</v>
      </c>
      <c r="F48" s="19"/>
      <c r="G48" s="20"/>
      <c r="H48" s="21"/>
      <c r="I48" s="21"/>
      <c r="N48" s="12"/>
      <c r="O48" s="12"/>
      <c r="P48" s="13"/>
      <c r="Q48" s="12"/>
    </row>
    <row r="49" customFormat="false" ht="15" hidden="false" customHeight="false" outlineLevel="0" collapsed="false">
      <c r="A49" s="14" t="n">
        <v>2001</v>
      </c>
      <c r="B49" s="14" t="s">
        <v>51</v>
      </c>
      <c r="C49" s="15" t="n">
        <v>-3.9</v>
      </c>
      <c r="D49" s="12" t="n">
        <v>5.2</v>
      </c>
      <c r="E49" s="16" t="n">
        <f aca="false">C49+D49</f>
        <v>1.3</v>
      </c>
      <c r="F49" s="19"/>
      <c r="G49" s="20"/>
      <c r="H49" s="21"/>
      <c r="I49" s="21"/>
      <c r="N49" s="12"/>
      <c r="O49" s="12"/>
      <c r="P49" s="13"/>
      <c r="Q49" s="12"/>
    </row>
    <row r="50" customFormat="false" ht="15" hidden="false" customHeight="false" outlineLevel="0" collapsed="false">
      <c r="A50" s="14" t="n">
        <v>2002</v>
      </c>
      <c r="B50" s="14" t="s">
        <v>52</v>
      </c>
      <c r="C50" s="15" t="n">
        <v>-6.1</v>
      </c>
      <c r="D50" s="12" t="n">
        <v>6.3</v>
      </c>
      <c r="E50" s="16" t="n">
        <f aca="false">C50+D50</f>
        <v>0.2</v>
      </c>
      <c r="F50" s="19"/>
      <c r="G50" s="20"/>
      <c r="H50" s="21"/>
      <c r="I50" s="21"/>
      <c r="N50" s="12"/>
      <c r="O50" s="12"/>
      <c r="P50" s="13"/>
      <c r="Q50" s="12"/>
    </row>
    <row r="51" customFormat="false" ht="15" hidden="false" customHeight="true" outlineLevel="0" collapsed="false">
      <c r="A51" s="14" t="n">
        <v>2003</v>
      </c>
      <c r="B51" s="14" t="s">
        <v>53</v>
      </c>
      <c r="C51" s="22" t="n">
        <v>-6.5</v>
      </c>
      <c r="D51" s="12" t="n">
        <v>5.6</v>
      </c>
      <c r="E51" s="16" t="n">
        <f aca="false">C51+D51</f>
        <v>-0.9</v>
      </c>
      <c r="F51" s="19"/>
      <c r="G51" s="20"/>
      <c r="H51" s="21"/>
      <c r="I51" s="21"/>
      <c r="N51" s="12"/>
      <c r="O51" s="12"/>
      <c r="P51" s="13"/>
      <c r="Q51" s="12"/>
    </row>
    <row r="52" customFormat="false" ht="15" hidden="false" customHeight="true" outlineLevel="0" collapsed="false">
      <c r="A52" s="14" t="n">
        <v>2004</v>
      </c>
      <c r="B52" s="14" t="s">
        <v>54</v>
      </c>
      <c r="C52" s="22" t="n">
        <v>-4</v>
      </c>
      <c r="D52" s="12" t="n">
        <v>18.6</v>
      </c>
      <c r="E52" s="16" t="n">
        <f aca="false">C52+D52</f>
        <v>14.6</v>
      </c>
      <c r="F52" s="19"/>
      <c r="G52" s="20"/>
      <c r="H52" s="21"/>
      <c r="I52" s="21"/>
      <c r="N52" s="12"/>
      <c r="O52" s="12"/>
      <c r="P52" s="13"/>
      <c r="Q52" s="12"/>
    </row>
    <row r="53" customFormat="false" ht="15" hidden="false" customHeight="true" outlineLevel="0" collapsed="false">
      <c r="A53" s="14" t="n">
        <v>2005</v>
      </c>
      <c r="B53" s="14" t="s">
        <v>55</v>
      </c>
      <c r="C53" s="22" t="n">
        <v>-2.3</v>
      </c>
      <c r="D53" s="12" t="n">
        <v>25.3</v>
      </c>
      <c r="E53" s="16" t="n">
        <f aca="false">C53+D53</f>
        <v>23</v>
      </c>
      <c r="F53" s="19"/>
      <c r="G53" s="20"/>
      <c r="H53" s="21"/>
      <c r="I53" s="21"/>
      <c r="N53" s="12"/>
      <c r="O53" s="12"/>
      <c r="P53" s="13"/>
      <c r="Q53" s="12"/>
    </row>
    <row r="54" customFormat="false" ht="15" hidden="false" customHeight="true" outlineLevel="0" collapsed="false">
      <c r="A54" s="14" t="n">
        <v>2006</v>
      </c>
      <c r="B54" s="14" t="s">
        <v>56</v>
      </c>
      <c r="C54" s="22" t="n">
        <v>-0.3</v>
      </c>
      <c r="D54" s="12" t="n">
        <v>18.8</v>
      </c>
      <c r="E54" s="16" t="n">
        <f aca="false">C54+D54</f>
        <v>18.5</v>
      </c>
      <c r="F54" s="19"/>
      <c r="G54" s="20"/>
      <c r="H54" s="21"/>
      <c r="I54" s="21"/>
      <c r="N54" s="12"/>
      <c r="O54" s="12"/>
      <c r="P54" s="13"/>
      <c r="Q54" s="12"/>
    </row>
    <row r="55" customFormat="false" ht="15" hidden="false" customHeight="true" outlineLevel="0" collapsed="false">
      <c r="A55" s="14" t="n">
        <v>2007</v>
      </c>
      <c r="B55" s="14" t="s">
        <v>57</v>
      </c>
      <c r="C55" s="22" t="n">
        <v>1.1</v>
      </c>
      <c r="D55" s="12" t="n">
        <v>33</v>
      </c>
      <c r="E55" s="16" t="n">
        <f aca="false">C55+D55</f>
        <v>34.1</v>
      </c>
      <c r="F55" s="19"/>
      <c r="G55" s="20"/>
      <c r="H55" s="21"/>
      <c r="I55" s="21"/>
      <c r="N55" s="12"/>
      <c r="O55" s="12"/>
      <c r="P55" s="13"/>
      <c r="Q55" s="12"/>
    </row>
    <row r="56" customFormat="false" ht="15" hidden="false" customHeight="true" outlineLevel="0" collapsed="false">
      <c r="A56" s="14" t="n">
        <v>2008</v>
      </c>
      <c r="B56" s="14" t="s">
        <v>58</v>
      </c>
      <c r="C56" s="22" t="n">
        <v>3.9</v>
      </c>
      <c r="D56" s="12" t="n">
        <v>26.4</v>
      </c>
      <c r="E56" s="16" t="n">
        <f aca="false">C56+D56</f>
        <v>30.3</v>
      </c>
      <c r="F56" s="19"/>
      <c r="G56" s="20"/>
      <c r="H56" s="21"/>
      <c r="I56" s="21"/>
      <c r="N56" s="12"/>
      <c r="O56" s="12"/>
      <c r="P56" s="13"/>
      <c r="Q56" s="12"/>
    </row>
    <row r="57" customFormat="false" ht="15" hidden="false" customHeight="true" outlineLevel="0" collapsed="false">
      <c r="A57" s="14" t="n">
        <v>2009</v>
      </c>
      <c r="B57" s="14" t="s">
        <v>59</v>
      </c>
      <c r="C57" s="22" t="n">
        <v>4.6</v>
      </c>
      <c r="D57" s="12" t="n">
        <v>24.4</v>
      </c>
      <c r="E57" s="16" t="n">
        <f aca="false">C57+D57</f>
        <v>29</v>
      </c>
      <c r="F57" s="19"/>
      <c r="G57" s="20"/>
      <c r="H57" s="21"/>
      <c r="I57" s="21"/>
      <c r="N57" s="12"/>
      <c r="O57" s="12"/>
      <c r="P57" s="13"/>
      <c r="Q57" s="12"/>
    </row>
    <row r="58" customFormat="false" ht="15" hidden="false" customHeight="true" outlineLevel="0" collapsed="false">
      <c r="A58" s="14" t="n">
        <v>2010</v>
      </c>
      <c r="B58" s="14" t="s">
        <v>60</v>
      </c>
      <c r="C58" s="22" t="n">
        <v>5.2</v>
      </c>
      <c r="D58" s="12" t="n">
        <v>26.1</v>
      </c>
      <c r="E58" s="16" t="n">
        <f aca="false">C58+D58</f>
        <v>31.3</v>
      </c>
      <c r="F58" s="19"/>
      <c r="G58" s="20"/>
      <c r="H58" s="21"/>
      <c r="I58" s="21"/>
      <c r="N58" s="12"/>
      <c r="O58" s="12"/>
      <c r="P58" s="13"/>
      <c r="Q58" s="12"/>
    </row>
    <row r="59" customFormat="false" ht="15" hidden="false" customHeight="true" outlineLevel="0" collapsed="false">
      <c r="A59" s="14" t="n">
        <v>2011</v>
      </c>
      <c r="B59" s="23" t="s">
        <v>61</v>
      </c>
      <c r="C59" s="22" t="n">
        <v>4.8</v>
      </c>
      <c r="D59" s="12" t="n">
        <v>30.2</v>
      </c>
      <c r="E59" s="16" t="n">
        <f aca="false">C59+D59</f>
        <v>35</v>
      </c>
      <c r="F59" s="19"/>
      <c r="G59" s="20"/>
      <c r="H59" s="21"/>
      <c r="I59" s="21"/>
      <c r="N59" s="12"/>
      <c r="O59" s="12"/>
      <c r="P59" s="13"/>
      <c r="Q59" s="12"/>
    </row>
    <row r="60" customFormat="false" ht="15" hidden="false" customHeight="true" outlineLevel="0" collapsed="false">
      <c r="A60" s="14" t="n">
        <v>2012</v>
      </c>
      <c r="B60" s="14" t="s">
        <v>62</v>
      </c>
      <c r="C60" s="22" t="n">
        <v>4.2</v>
      </c>
      <c r="D60" s="12" t="n">
        <v>12.7</v>
      </c>
      <c r="E60" s="16" t="n">
        <f aca="false">C60+D60</f>
        <v>16.9</v>
      </c>
      <c r="F60" s="19"/>
      <c r="N60" s="12"/>
      <c r="O60" s="12"/>
      <c r="P60" s="13"/>
      <c r="Q60" s="12"/>
    </row>
    <row r="61" customFormat="false" ht="15" hidden="false" customHeight="true" outlineLevel="0" collapsed="false">
      <c r="A61" s="14" t="n">
        <v>2013</v>
      </c>
      <c r="B61" s="23" t="s">
        <v>63</v>
      </c>
      <c r="C61" s="2" t="n">
        <v>0.9</v>
      </c>
      <c r="D61" s="12" t="n">
        <v>10</v>
      </c>
      <c r="E61" s="16" t="n">
        <f aca="false">C61+D61</f>
        <v>10.9</v>
      </c>
      <c r="F61" s="19"/>
      <c r="N61" s="12"/>
      <c r="O61" s="12"/>
      <c r="P61" s="13"/>
      <c r="Q61" s="12"/>
    </row>
    <row r="62" s="25" customFormat="true" ht="15" hidden="false" customHeight="true" outlineLevel="0" collapsed="false">
      <c r="A62" s="14" t="n">
        <v>2014</v>
      </c>
      <c r="B62" s="14" t="s">
        <v>64</v>
      </c>
      <c r="C62" s="22" t="n">
        <v>3.517</v>
      </c>
      <c r="D62" s="12" t="n">
        <v>17.6</v>
      </c>
      <c r="E62" s="16" t="n">
        <f aca="false">C62+D62</f>
        <v>21.117</v>
      </c>
      <c r="F62" s="24"/>
      <c r="N62" s="12"/>
      <c r="O62" s="12"/>
      <c r="P62" s="13"/>
      <c r="Q62" s="12"/>
    </row>
    <row r="63" customFormat="false" ht="15" hidden="false" customHeight="true" outlineLevel="0" collapsed="false">
      <c r="A63" s="1" t="n">
        <v>2015</v>
      </c>
      <c r="B63" s="23" t="s">
        <v>65</v>
      </c>
      <c r="C63" s="21" t="n">
        <v>-2.032</v>
      </c>
      <c r="D63" s="22" t="n">
        <v>28</v>
      </c>
      <c r="E63" s="16" t="n">
        <f aca="false">C63+D63</f>
        <v>25.968</v>
      </c>
      <c r="F63" s="19"/>
      <c r="N63" s="12"/>
      <c r="O63" s="12"/>
      <c r="P63" s="13"/>
      <c r="Q63" s="12"/>
    </row>
    <row r="64" customFormat="false" ht="15" hidden="false" customHeight="true" outlineLevel="0" collapsed="false">
      <c r="A64" s="26" t="n">
        <v>2016</v>
      </c>
      <c r="B64" s="27" t="s">
        <v>66</v>
      </c>
      <c r="C64" s="28" t="n">
        <v>-0.8</v>
      </c>
      <c r="D64" s="28" t="n">
        <v>31.7</v>
      </c>
      <c r="E64" s="16" t="n">
        <f aca="false">C64+D64</f>
        <v>30.9</v>
      </c>
      <c r="F64" s="19"/>
      <c r="G64" s="20"/>
      <c r="H64" s="21"/>
      <c r="K64" s="21"/>
      <c r="N64" s="12"/>
      <c r="O64" s="12"/>
      <c r="P64" s="13"/>
      <c r="Q64" s="12"/>
    </row>
    <row r="65" customFormat="false" ht="12" hidden="false" customHeight="true" outlineLevel="0" collapsed="false">
      <c r="N65" s="12"/>
      <c r="O65" s="12"/>
      <c r="P65" s="13"/>
      <c r="Q65" s="12"/>
    </row>
    <row r="66" customFormat="false" ht="12" hidden="false" customHeight="true" outlineLevel="0" collapsed="false">
      <c r="A66" s="29" t="s">
        <v>67</v>
      </c>
      <c r="B66" s="13"/>
      <c r="C66" s="13"/>
      <c r="D66" s="30"/>
      <c r="E66" s="16"/>
      <c r="F66" s="13"/>
      <c r="G66" s="31"/>
      <c r="N66" s="13"/>
      <c r="O66" s="30"/>
      <c r="P66" s="13"/>
      <c r="Q66" s="13"/>
    </row>
    <row r="67" customFormat="false" ht="12" hidden="false" customHeight="true" outlineLevel="0" collapsed="false">
      <c r="A67" s="32" t="s">
        <v>68</v>
      </c>
      <c r="B67" s="32"/>
      <c r="C67" s="32"/>
      <c r="D67" s="30"/>
      <c r="E67" s="16"/>
      <c r="F67" s="13"/>
      <c r="N67" s="13"/>
      <c r="O67" s="30"/>
      <c r="P67" s="13"/>
      <c r="Q67" s="13"/>
    </row>
    <row r="68" customFormat="false" ht="13.5" hidden="false" customHeight="true" outlineLevel="0" collapsed="false">
      <c r="A68" s="33" t="s">
        <v>69</v>
      </c>
      <c r="B68" s="33"/>
      <c r="C68" s="33"/>
      <c r="D68" s="33"/>
      <c r="E68" s="33"/>
      <c r="F68" s="33"/>
    </row>
    <row r="69" customFormat="false" ht="21" hidden="false" customHeight="true" outlineLevel="0" collapsed="false">
      <c r="A69" s="33" t="s">
        <v>70</v>
      </c>
      <c r="B69" s="33"/>
      <c r="C69" s="33"/>
      <c r="D69" s="33"/>
      <c r="E69" s="33"/>
      <c r="F69" s="34"/>
    </row>
    <row r="70" customFormat="false" ht="12.8" hidden="false" customHeight="false" outlineLevel="0" collapsed="false">
      <c r="A70" s="33"/>
      <c r="B70" s="33"/>
      <c r="C70" s="33"/>
      <c r="D70" s="33"/>
      <c r="E70" s="33"/>
      <c r="F70" s="34"/>
    </row>
    <row r="71" customFormat="false" ht="12.8" hidden="false" customHeight="false" outlineLevel="0" collapsed="false">
      <c r="A71" s="33"/>
      <c r="B71" s="33"/>
      <c r="C71" s="33"/>
      <c r="D71" s="33"/>
      <c r="E71" s="33"/>
      <c r="F71" s="34"/>
    </row>
    <row r="72" customFormat="false" ht="12.8" hidden="false" customHeight="false" outlineLevel="0" collapsed="false">
      <c r="A72" s="34"/>
      <c r="B72" s="34"/>
      <c r="C72" s="34"/>
      <c r="D72" s="34"/>
      <c r="E72" s="35"/>
      <c r="F72" s="34"/>
    </row>
    <row r="73" customFormat="false" ht="12.8" hidden="false" customHeight="false" outlineLevel="0" collapsed="false">
      <c r="A73" s="34"/>
      <c r="B73" s="34"/>
      <c r="C73" s="34"/>
      <c r="D73" s="34"/>
      <c r="E73" s="35"/>
      <c r="F73" s="34"/>
    </row>
    <row r="74" customFormat="false" ht="12.8" hidden="false" customHeight="false" outlineLevel="0" collapsed="false">
      <c r="A74" s="34"/>
      <c r="B74" s="34"/>
      <c r="C74" s="34"/>
      <c r="D74" s="34"/>
      <c r="E74" s="35"/>
      <c r="F74" s="34"/>
    </row>
    <row r="75" customFormat="false" ht="12.8" hidden="false" customHeight="false" outlineLevel="0" collapsed="false">
      <c r="A75" s="36" t="s">
        <v>71</v>
      </c>
      <c r="B75" s="36"/>
    </row>
  </sheetData>
  <mergeCells count="6">
    <mergeCell ref="A1:G1"/>
    <mergeCell ref="H1:J1"/>
    <mergeCell ref="A67:C67"/>
    <mergeCell ref="A68:F68"/>
    <mergeCell ref="A69:E71"/>
    <mergeCell ref="A75:B7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&amp;L&amp;8© Crown Copyright 2015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5.41"/>
    <col collapsed="false" customWidth="false" hidden="false" outlineLevel="0" max="1025" min="3" style="0" width="11.52"/>
  </cols>
  <sheetData>
    <row r="1" customFormat="false" ht="20.85" hidden="false" customHeight="false" outlineLevel="0" collapsed="false">
      <c r="A1" s="37"/>
      <c r="B1" s="37" t="str">
        <f aca="false">'Data Fig2'!C3</f>
        <v>Natural change (births - deaths)</v>
      </c>
      <c r="C1" s="37" t="s">
        <v>72</v>
      </c>
    </row>
    <row r="2" customFormat="false" ht="12.8" hidden="false" customHeight="false" outlineLevel="0" collapsed="false">
      <c r="A2" s="0" t="n">
        <f aca="false">'Data Fig2'!A4</f>
        <v>1956</v>
      </c>
      <c r="B2" s="38" t="n">
        <f aca="false">'Data Fig2'!C4</f>
        <v>33.7</v>
      </c>
      <c r="C2" s="38" t="n">
        <f aca="false">'Data Fig2'!D4</f>
        <v>-27.2</v>
      </c>
    </row>
    <row r="3" customFormat="false" ht="12.8" hidden="false" customHeight="false" outlineLevel="0" collapsed="false">
      <c r="A3" s="0" t="n">
        <f aca="false">'Data Fig2'!A5</f>
        <v>1957</v>
      </c>
      <c r="B3" s="38" t="n">
        <f aca="false">'Data Fig2'!C5</f>
        <v>36.9</v>
      </c>
      <c r="C3" s="38" t="n">
        <f aca="false">'Data Fig2'!D5</f>
        <v>-33.1</v>
      </c>
    </row>
    <row r="4" customFormat="false" ht="12.8" hidden="false" customHeight="false" outlineLevel="0" collapsed="false">
      <c r="A4" s="0" t="n">
        <f aca="false">'Data Fig2'!A6</f>
        <v>1958</v>
      </c>
      <c r="B4" s="38" t="n">
        <f aca="false">'Data Fig2'!C6</f>
        <v>34.6</v>
      </c>
      <c r="C4" s="38" t="n">
        <f aca="false">'Data Fig2'!D6</f>
        <v>-25.4</v>
      </c>
    </row>
    <row r="5" customFormat="false" ht="12.8" hidden="false" customHeight="false" outlineLevel="0" collapsed="false">
      <c r="A5" s="0" t="n">
        <f aca="false">'Data Fig2'!A7</f>
        <v>1959</v>
      </c>
      <c r="B5" s="38" t="n">
        <f aca="false">'Data Fig2'!C7</f>
        <v>36.4</v>
      </c>
      <c r="C5" s="38" t="n">
        <f aca="false">'Data Fig2'!D7</f>
        <v>-20.3</v>
      </c>
    </row>
    <row r="6" customFormat="false" ht="12.8" hidden="false" customHeight="false" outlineLevel="0" collapsed="false">
      <c r="A6" s="0" t="n">
        <f aca="false">'Data Fig2'!A8</f>
        <v>1960</v>
      </c>
      <c r="B6" s="38" t="n">
        <f aca="false">'Data Fig2'!C8</f>
        <v>39.7</v>
      </c>
      <c r="C6" s="38" t="n">
        <f aca="false">'Data Fig2'!D8</f>
        <v>-28.5</v>
      </c>
    </row>
    <row r="7" customFormat="false" ht="12.8" hidden="false" customHeight="false" outlineLevel="0" collapsed="false">
      <c r="A7" s="0" t="n">
        <f aca="false">'Data Fig2'!A9</f>
        <v>1961</v>
      </c>
      <c r="B7" s="38" t="n">
        <f aca="false">'Data Fig2'!C9</f>
        <v>37.6</v>
      </c>
      <c r="C7" s="38" t="n">
        <f aca="false">'Data Fig2'!D9</f>
        <v>-34.6</v>
      </c>
    </row>
    <row r="8" customFormat="false" ht="12.8" hidden="false" customHeight="false" outlineLevel="0" collapsed="false">
      <c r="A8" s="0" t="n">
        <f aca="false">'Data Fig2'!A10</f>
        <v>1962</v>
      </c>
      <c r="B8" s="38" t="n">
        <f aca="false">'Data Fig2'!C10</f>
        <v>39.1</v>
      </c>
      <c r="C8" s="38" t="n">
        <f aca="false">'Data Fig2'!D10</f>
        <v>-29</v>
      </c>
    </row>
    <row r="9" customFormat="false" ht="12.8" hidden="false" customHeight="false" outlineLevel="0" collapsed="false">
      <c r="A9" s="0" t="n">
        <f aca="false">'Data Fig2'!A11</f>
        <v>1963</v>
      </c>
      <c r="B9" s="38" t="n">
        <f aca="false">'Data Fig2'!C11</f>
        <v>38.2</v>
      </c>
      <c r="C9" s="38" t="n">
        <f aca="false">'Data Fig2'!D11</f>
        <v>-33.9</v>
      </c>
    </row>
    <row r="10" customFormat="false" ht="12.8" hidden="false" customHeight="false" outlineLevel="0" collapsed="false">
      <c r="A10" s="0" t="n">
        <f aca="false">'Data Fig2'!A12</f>
        <v>1964</v>
      </c>
      <c r="B10" s="38" t="n">
        <f aca="false">'Data Fig2'!C12</f>
        <v>42.3</v>
      </c>
      <c r="C10" s="38" t="n">
        <f aca="false">'Data Fig2'!D12</f>
        <v>-39.1</v>
      </c>
    </row>
    <row r="11" customFormat="false" ht="12.8" hidden="false" customHeight="false" outlineLevel="0" collapsed="false">
      <c r="A11" s="0" t="n">
        <f aca="false">'Data Fig2'!A13</f>
        <v>1965</v>
      </c>
      <c r="B11" s="38" t="n">
        <f aca="false">'Data Fig2'!C13</f>
        <v>40.6</v>
      </c>
      <c r="C11" s="38" t="n">
        <f aca="false">'Data Fig2'!D13</f>
        <v>-39.1</v>
      </c>
    </row>
    <row r="12" customFormat="false" ht="12.8" hidden="false" customHeight="false" outlineLevel="0" collapsed="false">
      <c r="A12" s="0" t="n">
        <f aca="false">'Data Fig2'!A14</f>
        <v>1966</v>
      </c>
      <c r="B12" s="38" t="n">
        <f aca="false">'Data Fig2'!C14</f>
        <v>33.2</v>
      </c>
      <c r="C12" s="38" t="n">
        <f aca="false">'Data Fig2'!D14</f>
        <v>-43.2</v>
      </c>
    </row>
    <row r="13" customFormat="false" ht="12.8" hidden="false" customHeight="false" outlineLevel="0" collapsed="false">
      <c r="A13" s="0" t="n">
        <f aca="false">'Data Fig2'!A15</f>
        <v>1967</v>
      </c>
      <c r="B13" s="38" t="n">
        <f aca="false">'Data Fig2'!C15</f>
        <v>38.1</v>
      </c>
      <c r="C13" s="38" t="n">
        <f aca="false">'Data Fig2'!D15</f>
        <v>-43.1</v>
      </c>
    </row>
    <row r="14" customFormat="false" ht="12.8" hidden="false" customHeight="false" outlineLevel="0" collapsed="false">
      <c r="A14" s="0" t="n">
        <f aca="false">'Data Fig2'!A16</f>
        <v>1968</v>
      </c>
      <c r="B14" s="38" t="n">
        <f aca="false">'Data Fig2'!C16</f>
        <v>31.9</v>
      </c>
      <c r="C14" s="38" t="n">
        <f aca="false">'Data Fig2'!D16</f>
        <v>-32</v>
      </c>
    </row>
    <row r="15" customFormat="false" ht="12.8" hidden="false" customHeight="false" outlineLevel="0" collapsed="false">
      <c r="A15" s="0" t="n">
        <f aca="false">'Data Fig2'!A17</f>
        <v>1969</v>
      </c>
      <c r="B15" s="38" t="n">
        <f aca="false">'Data Fig2'!C17</f>
        <v>30.3</v>
      </c>
      <c r="C15" s="38" t="n">
        <f aca="false">'Data Fig2'!D17</f>
        <v>-23.9</v>
      </c>
    </row>
    <row r="16" customFormat="false" ht="12.8" hidden="false" customHeight="false" outlineLevel="0" collapsed="false">
      <c r="A16" s="0" t="n">
        <f aca="false">'Data Fig2'!A18</f>
        <v>1970</v>
      </c>
      <c r="B16" s="38" t="n">
        <f aca="false">'Data Fig2'!C18</f>
        <v>23.3</v>
      </c>
      <c r="C16" s="38" t="n">
        <f aca="false">'Data Fig2'!D18</f>
        <v>-20.1</v>
      </c>
    </row>
    <row r="17" customFormat="false" ht="12.8" hidden="false" customHeight="false" outlineLevel="0" collapsed="false">
      <c r="A17" s="0" t="n">
        <f aca="false">'Data Fig2'!A19</f>
        <v>1971</v>
      </c>
      <c r="B17" s="38" t="n">
        <f aca="false">'Data Fig2'!C19</f>
        <v>26.1</v>
      </c>
      <c r="C17" s="38" t="n">
        <f aca="false">'Data Fig2'!D19</f>
        <v>-21.7</v>
      </c>
    </row>
    <row r="18" customFormat="false" ht="12.8" hidden="false" customHeight="false" outlineLevel="0" collapsed="false">
      <c r="A18" s="0" t="n">
        <f aca="false">'Data Fig2'!A20</f>
        <v>1972</v>
      </c>
      <c r="B18" s="38" t="n">
        <f aca="false">'Data Fig2'!C20</f>
        <v>18.8</v>
      </c>
      <c r="C18" s="38" t="n">
        <f aca="false">'Data Fig2'!D20</f>
        <v>-28.6</v>
      </c>
    </row>
    <row r="19" customFormat="false" ht="12.8" hidden="false" customHeight="false" outlineLevel="0" collapsed="false">
      <c r="A19" s="0" t="n">
        <f aca="false">'Data Fig2'!A21</f>
        <v>1973</v>
      </c>
      <c r="B19" s="38" t="n">
        <f aca="false">'Data Fig2'!C21</f>
        <v>12.4</v>
      </c>
      <c r="C19" s="38" t="n">
        <f aca="false">'Data Fig2'!D21</f>
        <v>-11.7</v>
      </c>
    </row>
    <row r="20" customFormat="false" ht="12.8" hidden="false" customHeight="false" outlineLevel="0" collapsed="false">
      <c r="A20" s="0" t="n">
        <f aca="false">'Data Fig2'!A22</f>
        <v>1974</v>
      </c>
      <c r="B20" s="38" t="n">
        <f aca="false">'Data Fig2'!C22</f>
        <v>6.8</v>
      </c>
      <c r="C20" s="38" t="n">
        <f aca="false">'Data Fig2'!D22</f>
        <v>-3</v>
      </c>
    </row>
    <row r="21" customFormat="false" ht="12.8" hidden="false" customHeight="false" outlineLevel="0" collapsed="false">
      <c r="A21" s="0" t="n">
        <f aca="false">'Data Fig2'!A23</f>
        <v>1975</v>
      </c>
      <c r="B21" s="38" t="n">
        <f aca="false">'Data Fig2'!C23</f>
        <v>4.6</v>
      </c>
      <c r="C21" s="38" t="n">
        <f aca="false">'Data Fig2'!D23</f>
        <v>-20</v>
      </c>
    </row>
    <row r="22" customFormat="false" ht="12.8" hidden="false" customHeight="false" outlineLevel="0" collapsed="false">
      <c r="A22" s="0" t="n">
        <f aca="false">'Data Fig2'!A24</f>
        <v>1976</v>
      </c>
      <c r="B22" s="38" t="n">
        <f aca="false">'Data Fig2'!C24</f>
        <v>2.7</v>
      </c>
      <c r="C22" s="38" t="n">
        <f aca="false">'Data Fig2'!D24</f>
        <v>-5.8</v>
      </c>
    </row>
    <row r="23" customFormat="false" ht="12.8" hidden="false" customHeight="false" outlineLevel="0" collapsed="false">
      <c r="A23" s="0" t="n">
        <f aca="false">'Data Fig2'!A25</f>
        <v>1977</v>
      </c>
      <c r="B23" s="38" t="n">
        <f aca="false">'Data Fig2'!C25</f>
        <v>-1.1</v>
      </c>
      <c r="C23" s="38" t="n">
        <f aca="false">'Data Fig2'!D25</f>
        <v>-10.8</v>
      </c>
    </row>
    <row r="24" customFormat="false" ht="12.8" hidden="false" customHeight="false" outlineLevel="0" collapsed="false">
      <c r="A24" s="0" t="n">
        <f aca="false">'Data Fig2'!A26</f>
        <v>1978</v>
      </c>
      <c r="B24" s="38" t="n">
        <f aca="false">'Data Fig2'!C26</f>
        <v>-1</v>
      </c>
      <c r="C24" s="38" t="n">
        <f aca="false">'Data Fig2'!D26</f>
        <v>-17.3</v>
      </c>
    </row>
    <row r="25" customFormat="false" ht="12.8" hidden="false" customHeight="false" outlineLevel="0" collapsed="false">
      <c r="A25" s="0" t="n">
        <f aca="false">'Data Fig2'!A27</f>
        <v>1979</v>
      </c>
      <c r="B25" s="38" t="n">
        <f aca="false">'Data Fig2'!C27</f>
        <v>1.8</v>
      </c>
      <c r="C25" s="38" t="n">
        <f aca="false">'Data Fig2'!D27</f>
        <v>-14.6</v>
      </c>
    </row>
    <row r="26" customFormat="false" ht="12.8" hidden="false" customHeight="false" outlineLevel="0" collapsed="false">
      <c r="A26" s="0" t="n">
        <f aca="false">'Data Fig2'!A28</f>
        <v>1980</v>
      </c>
      <c r="B26" s="38" t="n">
        <f aca="false">'Data Fig2'!C28</f>
        <v>4.3</v>
      </c>
      <c r="C26" s="38" t="n">
        <f aca="false">'Data Fig2'!D28</f>
        <v>-16.3</v>
      </c>
    </row>
    <row r="27" customFormat="false" ht="12.8" hidden="false" customHeight="false" outlineLevel="0" collapsed="false">
      <c r="A27" s="0" t="n">
        <f aca="false">'Data Fig2'!A29</f>
        <v>1981</v>
      </c>
      <c r="B27" s="38" t="n">
        <f aca="false">'Data Fig2'!C29</f>
        <v>6.6</v>
      </c>
      <c r="C27" s="38" t="n">
        <f aca="false">'Data Fig2'!D29</f>
        <v>-23.1</v>
      </c>
    </row>
    <row r="28" customFormat="false" ht="12.8" hidden="false" customHeight="false" outlineLevel="0" collapsed="false">
      <c r="A28" s="0" t="n">
        <f aca="false">'Data Fig2'!A30</f>
        <v>1982</v>
      </c>
      <c r="B28" s="38" t="n">
        <f aca="false">'Data Fig2'!C30</f>
        <v>1.5</v>
      </c>
      <c r="C28" s="38" t="n">
        <f aca="false">'Data Fig2'!D30</f>
        <v>-16.85</v>
      </c>
    </row>
    <row r="29" customFormat="false" ht="12.8" hidden="false" customHeight="false" outlineLevel="0" collapsed="false">
      <c r="A29" s="0" t="n">
        <f aca="false">'Data Fig2'!A31</f>
        <v>1983</v>
      </c>
      <c r="B29" s="38" t="n">
        <f aca="false">'Data Fig2'!C31</f>
        <v>1.8</v>
      </c>
      <c r="C29" s="38" t="n">
        <f aca="false">'Data Fig2'!D31</f>
        <v>-19.72</v>
      </c>
    </row>
    <row r="30" customFormat="false" ht="12.8" hidden="false" customHeight="false" outlineLevel="0" collapsed="false">
      <c r="A30" s="0" t="n">
        <f aca="false">'Data Fig2'!A32</f>
        <v>1984</v>
      </c>
      <c r="B30" s="38" t="n">
        <f aca="false">'Data Fig2'!C32</f>
        <v>1.4</v>
      </c>
      <c r="C30" s="38" t="n">
        <f aca="false">'Data Fig2'!D32</f>
        <v>-12.04</v>
      </c>
    </row>
    <row r="31" customFormat="false" ht="12.8" hidden="false" customHeight="false" outlineLevel="0" collapsed="false">
      <c r="A31" s="0" t="n">
        <f aca="false">'Data Fig2'!A33</f>
        <v>1985</v>
      </c>
      <c r="B31" s="38" t="n">
        <f aca="false">'Data Fig2'!C33</f>
        <v>3.7</v>
      </c>
      <c r="C31" s="38" t="n">
        <f aca="false">'Data Fig2'!D33</f>
        <v>-14.99</v>
      </c>
    </row>
    <row r="32" customFormat="false" ht="12.8" hidden="false" customHeight="false" outlineLevel="0" collapsed="false">
      <c r="A32" s="0" t="n">
        <f aca="false">'Data Fig2'!A34</f>
        <v>1986</v>
      </c>
      <c r="B32" s="38" t="n">
        <f aca="false">'Data Fig2'!C34</f>
        <v>1.6</v>
      </c>
      <c r="C32" s="38" t="n">
        <f aca="false">'Data Fig2'!D34</f>
        <v>-17.63</v>
      </c>
    </row>
    <row r="33" customFormat="false" ht="12.8" hidden="false" customHeight="false" outlineLevel="0" collapsed="false">
      <c r="A33" s="0" t="n">
        <f aca="false">'Data Fig2'!A35</f>
        <v>1987</v>
      </c>
      <c r="B33" s="38" t="n">
        <f aca="false">'Data Fig2'!C35</f>
        <v>4.7</v>
      </c>
      <c r="C33" s="38" t="n">
        <f aca="false">'Data Fig2'!D35</f>
        <v>-18.039</v>
      </c>
    </row>
    <row r="34" customFormat="false" ht="12.8" hidden="false" customHeight="false" outlineLevel="0" collapsed="false">
      <c r="A34" s="0" t="n">
        <f aca="false">'Data Fig2'!A36</f>
        <v>1988</v>
      </c>
      <c r="B34" s="38" t="n">
        <f aca="false">'Data Fig2'!C36</f>
        <v>4.9</v>
      </c>
      <c r="C34" s="38" t="n">
        <f aca="false">'Data Fig2'!D36</f>
        <v>-27.23</v>
      </c>
    </row>
    <row r="35" customFormat="false" ht="12.8" hidden="false" customHeight="false" outlineLevel="0" collapsed="false">
      <c r="A35" s="0" t="n">
        <f aca="false">'Data Fig2'!A37</f>
        <v>1989</v>
      </c>
      <c r="B35" s="38" t="n">
        <f aca="false">'Data Fig2'!C37</f>
        <v>3.1</v>
      </c>
      <c r="C35" s="38" t="n">
        <f aca="false">'Data Fig2'!D37</f>
        <v>-2.907</v>
      </c>
    </row>
    <row r="36" customFormat="false" ht="12.8" hidden="false" customHeight="false" outlineLevel="0" collapsed="false">
      <c r="A36" s="0" t="n">
        <f aca="false">'Data Fig2'!A38</f>
        <v>1990</v>
      </c>
      <c r="B36" s="38" t="n">
        <f aca="false">'Data Fig2'!C38</f>
        <v>-1.4</v>
      </c>
      <c r="C36" s="38" t="n">
        <f aca="false">'Data Fig2'!D38</f>
        <v>4.985</v>
      </c>
    </row>
    <row r="37" customFormat="false" ht="12.8" hidden="false" customHeight="false" outlineLevel="0" collapsed="false">
      <c r="A37" s="0" t="n">
        <f aca="false">'Data Fig2'!A39</f>
        <v>1991</v>
      </c>
      <c r="B37" s="38" t="n">
        <f aca="false">'Data Fig2'!C39</f>
        <v>5.8</v>
      </c>
      <c r="C37" s="38" t="n">
        <f aca="false">'Data Fig2'!D39</f>
        <v>-1.916</v>
      </c>
    </row>
    <row r="38" customFormat="false" ht="12.8" hidden="false" customHeight="false" outlineLevel="0" collapsed="false">
      <c r="A38" s="0" t="n">
        <f aca="false">'Data Fig2'!A40</f>
        <v>1992</v>
      </c>
      <c r="B38" s="38" t="n">
        <f aca="false">'Data Fig2'!C40</f>
        <v>5.9</v>
      </c>
      <c r="C38" s="38" t="n">
        <f aca="false">'Data Fig2'!D40</f>
        <v>-1.9</v>
      </c>
    </row>
    <row r="39" customFormat="false" ht="12.8" hidden="false" customHeight="false" outlineLevel="0" collapsed="false">
      <c r="A39" s="0" t="n">
        <f aca="false">'Data Fig2'!A41</f>
        <v>1993</v>
      </c>
      <c r="B39" s="38" t="n">
        <f aca="false">'Data Fig2'!C41</f>
        <v>2.4</v>
      </c>
      <c r="C39" s="38" t="n">
        <f aca="false">'Data Fig2'!D41</f>
        <v>4.7</v>
      </c>
    </row>
    <row r="40" customFormat="false" ht="12.8" hidden="false" customHeight="false" outlineLevel="0" collapsed="false">
      <c r="A40" s="0" t="n">
        <f aca="false">'Data Fig2'!A42</f>
        <v>1994</v>
      </c>
      <c r="B40" s="38" t="n">
        <f aca="false">'Data Fig2'!C42</f>
        <v>0.5</v>
      </c>
      <c r="C40" s="38" t="n">
        <f aca="false">'Data Fig2'!D42</f>
        <v>9.4</v>
      </c>
    </row>
    <row r="41" customFormat="false" ht="12.8" hidden="false" customHeight="false" outlineLevel="0" collapsed="false">
      <c r="A41" s="0" t="n">
        <f aca="false">'Data Fig2'!A43</f>
        <v>1995</v>
      </c>
      <c r="B41" s="38" t="n">
        <f aca="false">'Data Fig2'!C43</f>
        <v>0.9</v>
      </c>
      <c r="C41" s="38" t="n">
        <f aca="false">'Data Fig2'!D43</f>
        <v>2.4</v>
      </c>
    </row>
    <row r="42" customFormat="false" ht="12.8" hidden="false" customHeight="false" outlineLevel="0" collapsed="false">
      <c r="A42" s="0" t="n">
        <f aca="false">'Data Fig2'!A44</f>
        <v>1996</v>
      </c>
      <c r="B42" s="38" t="n">
        <f aca="false">'Data Fig2'!C44</f>
        <v>-2.3</v>
      </c>
      <c r="C42" s="38" t="n">
        <f aca="false">'Data Fig2'!D44</f>
        <v>-7.2</v>
      </c>
    </row>
    <row r="43" customFormat="false" ht="12.8" hidden="false" customHeight="false" outlineLevel="0" collapsed="false">
      <c r="A43" s="0" t="n">
        <f aca="false">'Data Fig2'!A45</f>
        <v>1997</v>
      </c>
      <c r="B43" s="38" t="n">
        <f aca="false">'Data Fig2'!C45</f>
        <v>0.1</v>
      </c>
      <c r="C43" s="38" t="n">
        <f aca="false">'Data Fig2'!D45</f>
        <v>-7.5</v>
      </c>
    </row>
    <row r="44" customFormat="false" ht="12.8" hidden="false" customHeight="false" outlineLevel="0" collapsed="false">
      <c r="A44" s="0" t="n">
        <f aca="false">'Data Fig2'!A46</f>
        <v>1998</v>
      </c>
      <c r="B44" s="38" t="n">
        <f aca="false">'Data Fig2'!C46</f>
        <v>-0.5</v>
      </c>
      <c r="C44" s="38" t="n">
        <f aca="false">'Data Fig2'!D46</f>
        <v>-5.7</v>
      </c>
    </row>
    <row r="45" customFormat="false" ht="12.8" hidden="false" customHeight="false" outlineLevel="0" collapsed="false">
      <c r="A45" s="0" t="n">
        <f aca="false">'Data Fig2'!A47</f>
        <v>1999</v>
      </c>
      <c r="B45" s="38" t="n">
        <f aca="false">'Data Fig2'!C47</f>
        <v>-3.7</v>
      </c>
      <c r="C45" s="38" t="n">
        <f aca="false">'Data Fig2'!D47</f>
        <v>-2.2</v>
      </c>
    </row>
    <row r="46" customFormat="false" ht="12.8" hidden="false" customHeight="false" outlineLevel="0" collapsed="false">
      <c r="A46" s="0" t="n">
        <f aca="false">'Data Fig2'!A48</f>
        <v>2000</v>
      </c>
      <c r="B46" s="38" t="n">
        <f aca="false">'Data Fig2'!C48</f>
        <v>-5.7</v>
      </c>
      <c r="C46" s="38" t="n">
        <f aca="false">'Data Fig2'!D48</f>
        <v>-3.6</v>
      </c>
    </row>
    <row r="47" customFormat="false" ht="12.8" hidden="false" customHeight="false" outlineLevel="0" collapsed="false">
      <c r="A47" s="0" t="n">
        <f aca="false">'Data Fig2'!A49</f>
        <v>2001</v>
      </c>
      <c r="B47" s="38" t="n">
        <f aca="false">'Data Fig2'!C49</f>
        <v>-3.9</v>
      </c>
      <c r="C47" s="38" t="n">
        <f aca="false">'Data Fig2'!D49</f>
        <v>5.2</v>
      </c>
    </row>
    <row r="48" customFormat="false" ht="12.8" hidden="false" customHeight="false" outlineLevel="0" collapsed="false">
      <c r="A48" s="0" t="n">
        <f aca="false">'Data Fig2'!A50</f>
        <v>2002</v>
      </c>
      <c r="B48" s="38" t="n">
        <f aca="false">'Data Fig2'!C50</f>
        <v>-6.1</v>
      </c>
      <c r="C48" s="38" t="n">
        <f aca="false">'Data Fig2'!D50</f>
        <v>6.3</v>
      </c>
    </row>
    <row r="49" customFormat="false" ht="12.8" hidden="false" customHeight="false" outlineLevel="0" collapsed="false">
      <c r="A49" s="0" t="n">
        <f aca="false">'Data Fig2'!A51</f>
        <v>2003</v>
      </c>
      <c r="B49" s="38" t="n">
        <f aca="false">'Data Fig2'!C51</f>
        <v>-6.5</v>
      </c>
      <c r="C49" s="38" t="n">
        <f aca="false">'Data Fig2'!D51</f>
        <v>5.6</v>
      </c>
    </row>
    <row r="50" customFormat="false" ht="12.8" hidden="false" customHeight="false" outlineLevel="0" collapsed="false">
      <c r="A50" s="0" t="n">
        <f aca="false">'Data Fig2'!A52</f>
        <v>2004</v>
      </c>
      <c r="B50" s="38" t="n">
        <f aca="false">'Data Fig2'!C52</f>
        <v>-4</v>
      </c>
      <c r="C50" s="38" t="n">
        <f aca="false">'Data Fig2'!D52</f>
        <v>18.6</v>
      </c>
    </row>
    <row r="51" customFormat="false" ht="12.8" hidden="false" customHeight="false" outlineLevel="0" collapsed="false">
      <c r="A51" s="0" t="n">
        <f aca="false">'Data Fig2'!A53</f>
        <v>2005</v>
      </c>
      <c r="B51" s="38" t="n">
        <f aca="false">'Data Fig2'!C53</f>
        <v>-2.3</v>
      </c>
      <c r="C51" s="38" t="n">
        <f aca="false">'Data Fig2'!D53</f>
        <v>25.3</v>
      </c>
    </row>
    <row r="52" customFormat="false" ht="12.8" hidden="false" customHeight="false" outlineLevel="0" collapsed="false">
      <c r="A52" s="0" t="n">
        <f aca="false">'Data Fig2'!A54</f>
        <v>2006</v>
      </c>
      <c r="B52" s="38" t="n">
        <f aca="false">'Data Fig2'!C54</f>
        <v>-0.3</v>
      </c>
      <c r="C52" s="38" t="n">
        <f aca="false">'Data Fig2'!D54</f>
        <v>18.8</v>
      </c>
    </row>
    <row r="53" customFormat="false" ht="12.8" hidden="false" customHeight="false" outlineLevel="0" collapsed="false">
      <c r="A53" s="0" t="n">
        <f aca="false">'Data Fig2'!A55</f>
        <v>2007</v>
      </c>
      <c r="B53" s="38" t="n">
        <f aca="false">'Data Fig2'!C55</f>
        <v>1.1</v>
      </c>
      <c r="C53" s="38" t="n">
        <f aca="false">'Data Fig2'!D55</f>
        <v>33</v>
      </c>
    </row>
    <row r="54" customFormat="false" ht="12.8" hidden="false" customHeight="false" outlineLevel="0" collapsed="false">
      <c r="A54" s="0" t="n">
        <f aca="false">'Data Fig2'!A56</f>
        <v>2008</v>
      </c>
      <c r="B54" s="38" t="n">
        <f aca="false">'Data Fig2'!C56</f>
        <v>3.9</v>
      </c>
      <c r="C54" s="38" t="n">
        <f aca="false">'Data Fig2'!D56</f>
        <v>26.4</v>
      </c>
    </row>
    <row r="55" customFormat="false" ht="12.8" hidden="false" customHeight="false" outlineLevel="0" collapsed="false">
      <c r="A55" s="0" t="n">
        <f aca="false">'Data Fig2'!A57</f>
        <v>2009</v>
      </c>
      <c r="B55" s="38" t="n">
        <f aca="false">'Data Fig2'!C57</f>
        <v>4.6</v>
      </c>
      <c r="C55" s="38" t="n">
        <f aca="false">'Data Fig2'!D57</f>
        <v>24.4</v>
      </c>
    </row>
    <row r="56" customFormat="false" ht="12.8" hidden="false" customHeight="false" outlineLevel="0" collapsed="false">
      <c r="A56" s="0" t="n">
        <f aca="false">'Data Fig2'!A58</f>
        <v>2010</v>
      </c>
      <c r="B56" s="38" t="n">
        <f aca="false">'Data Fig2'!C58</f>
        <v>5.2</v>
      </c>
      <c r="C56" s="38" t="n">
        <f aca="false">'Data Fig2'!D58</f>
        <v>26.1</v>
      </c>
    </row>
    <row r="57" customFormat="false" ht="12.8" hidden="false" customHeight="false" outlineLevel="0" collapsed="false">
      <c r="A57" s="0" t="n">
        <f aca="false">'Data Fig2'!A59</f>
        <v>2011</v>
      </c>
      <c r="B57" s="38" t="n">
        <f aca="false">'Data Fig2'!C59</f>
        <v>4.8</v>
      </c>
      <c r="C57" s="38" t="n">
        <f aca="false">'Data Fig2'!D59</f>
        <v>30.2</v>
      </c>
    </row>
    <row r="58" customFormat="false" ht="12.8" hidden="false" customHeight="false" outlineLevel="0" collapsed="false">
      <c r="A58" s="0" t="n">
        <f aca="false">'Data Fig2'!A60</f>
        <v>2012</v>
      </c>
      <c r="B58" s="38" t="n">
        <f aca="false">'Data Fig2'!C60</f>
        <v>4.2</v>
      </c>
      <c r="C58" s="38" t="n">
        <f aca="false">'Data Fig2'!D60</f>
        <v>12.7</v>
      </c>
    </row>
    <row r="59" customFormat="false" ht="12.8" hidden="false" customHeight="false" outlineLevel="0" collapsed="false">
      <c r="A59" s="0" t="n">
        <f aca="false">'Data Fig2'!A61</f>
        <v>2013</v>
      </c>
      <c r="B59" s="38" t="n">
        <f aca="false">'Data Fig2'!C61</f>
        <v>0.9</v>
      </c>
      <c r="C59" s="38" t="n">
        <f aca="false">'Data Fig2'!D61</f>
        <v>10</v>
      </c>
    </row>
    <row r="60" customFormat="false" ht="12.8" hidden="false" customHeight="false" outlineLevel="0" collapsed="false">
      <c r="A60" s="0" t="n">
        <f aca="false">'Data Fig2'!A62</f>
        <v>2014</v>
      </c>
      <c r="B60" s="38" t="n">
        <f aca="false">'Data Fig2'!C62</f>
        <v>3.517</v>
      </c>
      <c r="C60" s="38" t="n">
        <f aca="false">'Data Fig2'!D62</f>
        <v>17.6</v>
      </c>
    </row>
    <row r="61" customFormat="false" ht="12.8" hidden="false" customHeight="false" outlineLevel="0" collapsed="false">
      <c r="A61" s="0" t="n">
        <f aca="false">'Data Fig2'!A63</f>
        <v>2015</v>
      </c>
      <c r="B61" s="38" t="n">
        <f aca="false">'Data Fig2'!C63</f>
        <v>-2.032</v>
      </c>
      <c r="C61" s="38" t="n">
        <f aca="false">'Data Fig2'!D63</f>
        <v>28</v>
      </c>
    </row>
    <row r="62" customFormat="false" ht="12.8" hidden="false" customHeight="false" outlineLevel="0" collapsed="false">
      <c r="A62" s="0" t="n">
        <f aca="false">'Data Fig2'!A64</f>
        <v>2016</v>
      </c>
      <c r="B62" s="38" t="n">
        <f aca="false">'Data Fig2'!C64</f>
        <v>-0.8</v>
      </c>
      <c r="C62" s="38" t="n">
        <f aca="false">'Data Fig2'!D64</f>
        <v>31.7</v>
      </c>
    </row>
    <row r="63" customFormat="false" ht="12.8" hidden="false" customHeight="false" outlineLevel="0" collapsed="false">
      <c r="A63" s="0" t="s">
        <v>73</v>
      </c>
    </row>
    <row r="64" customFormat="false" ht="12.8" hidden="false" customHeight="false" outlineLevel="0" collapsed="false">
      <c r="A64" s="0" t="s">
        <v>74</v>
      </c>
      <c r="B64" s="0" t="s">
        <v>75</v>
      </c>
    </row>
    <row r="65" customFormat="false" ht="12.8" hidden="false" customHeight="false" outlineLevel="0" collapsed="false">
      <c r="A65" s="0" t="s">
        <v>76</v>
      </c>
      <c r="B6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LibreOffice/5.3.3.2$Linux_X86_64 LibreOffice_project/30m0$Build-2</Application>
  <Company>Scottish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2017-04-25T14:34:32Z</dcterms:created>
  <dc:creator/>
  <dc:description/>
  <dc:language>en-GB</dc:language>
  <cp:lastModifiedBy/>
  <dcterms:modified xsi:type="dcterms:W3CDTF">2017-11-13T20:18:00Z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Scottish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