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mohannayak/Oracle Documents - Accounts/Oracle Documents/ZDLRA_SCRIPTS/"/>
    </mc:Choice>
  </mc:AlternateContent>
  <bookViews>
    <workbookView xWindow="0" yWindow="460" windowWidth="25600" windowHeight="154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I3" i="1"/>
  <c r="J3" i="1"/>
  <c r="D4" i="1"/>
  <c r="I4" i="1"/>
  <c r="J4" i="1"/>
  <c r="D5" i="1"/>
  <c r="I5" i="1"/>
  <c r="J5" i="1"/>
  <c r="D6" i="1"/>
  <c r="I6" i="1"/>
  <c r="J6" i="1"/>
  <c r="D7" i="1"/>
  <c r="I7" i="1"/>
  <c r="J7" i="1"/>
  <c r="I8" i="1"/>
  <c r="J8" i="1"/>
  <c r="I9" i="1"/>
  <c r="J9" i="1"/>
  <c r="D2" i="1"/>
  <c r="I2" i="1"/>
  <c r="J2" i="1"/>
</calcChain>
</file>

<file path=xl/sharedStrings.xml><?xml version="1.0" encoding="utf-8"?>
<sst xmlns="http://schemas.openxmlformats.org/spreadsheetml/2006/main" count="14" uniqueCount="14">
  <si>
    <t>EXADATA SIZE</t>
  </si>
  <si>
    <t>Quarter Rack</t>
  </si>
  <si>
    <t>Half Rack</t>
  </si>
  <si>
    <t>Full Rack</t>
  </si>
  <si>
    <t>RAW Capacity (TB)</t>
  </si>
  <si>
    <t>Eighth Rack</t>
  </si>
  <si>
    <t>Data Redundancy (N-Ways)</t>
  </si>
  <si>
    <t>Effective Exadat Capacity</t>
  </si>
  <si>
    <t>ZDLRA Compression</t>
  </si>
  <si>
    <t>Retention(Assumed)</t>
  </si>
  <si>
    <t>Data Change Rate</t>
  </si>
  <si>
    <t>Archivelog Gen Rate</t>
  </si>
  <si>
    <t>ZDLRA size</t>
  </si>
  <si>
    <t>ZDLRA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</si>
</sst>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106" workbookViewId="0">
      <selection activeCell="F2" sqref="F2"/>
    </sheetView>
  </sheetViews>
  <sheetFormatPr baseColWidth="10" defaultRowHeight="16" x14ac:dyDescent="0.2"/>
  <cols>
    <col min="1" max="1" width="20.1640625" customWidth="1"/>
    <col min="2" max="2" width="18.1640625" customWidth="1"/>
    <col min="3" max="3" width="22.6640625" customWidth="1"/>
    <col min="4" max="4" width="22.1640625" customWidth="1"/>
    <col min="5" max="5" width="16.1640625" customWidth="1"/>
    <col min="6" max="6" width="21" customWidth="1"/>
    <col min="7" max="7" width="22.6640625" customWidth="1"/>
    <col min="8" max="8" width="19.5" customWidth="1"/>
    <col min="9" max="9" width="20.5" customWidth="1"/>
    <col min="10" max="10" width="16.1640625" customWidth="1"/>
  </cols>
  <sheetData>
    <row r="1" spans="1:10" x14ac:dyDescent="0.2">
      <c r="A1" t="s">
        <v>0</v>
      </c>
      <c r="B1" t="s">
        <v>4</v>
      </c>
      <c r="C1" t="s">
        <v>6</v>
      </c>
      <c r="D1" t="s">
        <v>7</v>
      </c>
      <c r="E1" t="s">
        <v>9</v>
      </c>
      <c r="F1" t="s">
        <v>8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">
      <c r="A2" t="s">
        <v>5</v>
      </c>
      <c r="B2">
        <v>144</v>
      </c>
      <c r="C2">
        <v>2</v>
      </c>
      <c r="D2">
        <f>B2/2</f>
        <v>72</v>
      </c>
      <c r="E2">
        <v>30</v>
      </c>
      <c r="F2">
        <v>2.5</v>
      </c>
      <c r="G2" s="2">
        <v>0.02</v>
      </c>
      <c r="H2" s="3">
        <v>0.02</v>
      </c>
      <c r="I2">
        <f>(D2/$F$2)+(($G$2+$H$2)*D2*E2)/$F$2</f>
        <v>63.36</v>
      </c>
      <c r="J2">
        <f>IF(I2&lt;94,3,CEILING((I2-94)/32.4,1)+3)</f>
        <v>3</v>
      </c>
    </row>
    <row r="3" spans="1:10" x14ac:dyDescent="0.2">
      <c r="C3">
        <v>3</v>
      </c>
      <c r="D3">
        <f>B2/C3</f>
        <v>48</v>
      </c>
      <c r="E3">
        <v>30</v>
      </c>
      <c r="I3">
        <f t="shared" ref="I3:I9" si="0">(D3/$F$2)+(($G$2+$H$2)*D3*E3)/$F$2</f>
        <v>42.239999999999995</v>
      </c>
      <c r="J3">
        <f t="shared" ref="J3:J9" si="1">IF(I3&lt;94,3,CEILING((I3-94)/32.4,1)+3)</f>
        <v>3</v>
      </c>
    </row>
    <row r="4" spans="1:10" x14ac:dyDescent="0.2">
      <c r="A4" s="1" t="s">
        <v>1</v>
      </c>
      <c r="B4">
        <v>288</v>
      </c>
      <c r="C4">
        <v>2</v>
      </c>
      <c r="D4">
        <f>B4/C4</f>
        <v>144</v>
      </c>
      <c r="E4">
        <v>30</v>
      </c>
      <c r="I4">
        <f t="shared" si="0"/>
        <v>126.72</v>
      </c>
      <c r="J4">
        <f t="shared" si="1"/>
        <v>5</v>
      </c>
    </row>
    <row r="5" spans="1:10" x14ac:dyDescent="0.2">
      <c r="A5" s="1"/>
      <c r="C5">
        <v>3</v>
      </c>
      <c r="D5">
        <f>B4/C5</f>
        <v>96</v>
      </c>
      <c r="E5">
        <v>30</v>
      </c>
      <c r="I5">
        <f t="shared" si="0"/>
        <v>84.47999999999999</v>
      </c>
      <c r="J5">
        <f t="shared" si="1"/>
        <v>3</v>
      </c>
    </row>
    <row r="6" spans="1:10" x14ac:dyDescent="0.2">
      <c r="A6" t="s">
        <v>2</v>
      </c>
      <c r="B6">
        <v>672</v>
      </c>
      <c r="C6">
        <v>2</v>
      </c>
      <c r="D6">
        <f>B6/C6</f>
        <v>336</v>
      </c>
      <c r="E6">
        <v>30</v>
      </c>
      <c r="I6">
        <f t="shared" si="0"/>
        <v>295.68</v>
      </c>
      <c r="J6">
        <f t="shared" si="1"/>
        <v>10</v>
      </c>
    </row>
    <row r="7" spans="1:10" x14ac:dyDescent="0.2">
      <c r="C7">
        <v>3</v>
      </c>
      <c r="D7">
        <f>B6/C7</f>
        <v>224</v>
      </c>
      <c r="E7">
        <v>30</v>
      </c>
      <c r="I7">
        <f t="shared" si="0"/>
        <v>197.12</v>
      </c>
      <c r="J7">
        <f t="shared" si="1"/>
        <v>7</v>
      </c>
    </row>
    <row r="8" spans="1:10" x14ac:dyDescent="0.2">
      <c r="A8" t="s">
        <v>3</v>
      </c>
      <c r="B8">
        <v>1344</v>
      </c>
      <c r="C8">
        <v>2</v>
      </c>
      <c r="D8">
        <v>850</v>
      </c>
      <c r="E8">
        <v>30</v>
      </c>
      <c r="I8">
        <f t="shared" si="0"/>
        <v>748</v>
      </c>
      <c r="J8">
        <f t="shared" si="1"/>
        <v>24</v>
      </c>
    </row>
    <row r="9" spans="1:10" x14ac:dyDescent="0.2">
      <c r="C9">
        <v>3</v>
      </c>
      <c r="D9">
        <v>250</v>
      </c>
      <c r="E9">
        <v>30</v>
      </c>
      <c r="I9">
        <f t="shared" si="0"/>
        <v>220</v>
      </c>
      <c r="J9">
        <f t="shared" si="1"/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2017-02-14T20:23:55Z</dcterms:created>
  <dcterms:modified xsi:type="dcterms:W3CDTF">2017-02-17T18:37:26Z</dcterms:modified>
</cp:coreProperties>
</file>