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925" yWindow="0" windowWidth="19200" windowHeight="10965"/>
  </bookViews>
  <sheets>
    <sheet name="DRAS" sheetId="3" r:id="rId1"/>
    <sheet name="Sheet1" sheetId="4" r:id="rId2"/>
  </sheets>
  <definedNames>
    <definedName name="_xlnm.Print_Area" localSheetId="0">DRAS!$A$1:$N$39</definedName>
  </definedNames>
  <calcPr calcId="145621"/>
</workbook>
</file>

<file path=xl/calcChain.xml><?xml version="1.0" encoding="utf-8"?>
<calcChain xmlns="http://schemas.openxmlformats.org/spreadsheetml/2006/main">
  <c r="D17" i="4" l="1"/>
  <c r="E17" i="4" s="1"/>
  <c r="D18" i="4" s="1"/>
  <c r="E18" i="4" s="1"/>
  <c r="D19" i="4" s="1"/>
  <c r="E19" i="4" s="1"/>
  <c r="D20" i="4" s="1"/>
  <c r="E20" i="4" s="1"/>
  <c r="D21" i="4" s="1"/>
  <c r="E21" i="4" s="1"/>
  <c r="D22" i="4" s="1"/>
  <c r="E22" i="4" s="1"/>
  <c r="D23" i="4" s="1"/>
  <c r="E23" i="4" s="1"/>
  <c r="D24" i="4" s="1"/>
  <c r="E24" i="4" s="1"/>
  <c r="D25" i="4" s="1"/>
  <c r="E25" i="4" s="1"/>
  <c r="D26" i="4" s="1"/>
  <c r="E26" i="4" s="1"/>
  <c r="D27" i="4" s="1"/>
  <c r="E27" i="4" s="1"/>
  <c r="D28" i="4" s="1"/>
  <c r="E28" i="4" s="1"/>
  <c r="D29" i="4" s="1"/>
  <c r="E29" i="4" s="1"/>
  <c r="D30" i="4" s="1"/>
  <c r="E30" i="4" s="1"/>
  <c r="D31" i="4" s="1"/>
  <c r="E31" i="4" s="1"/>
  <c r="D32" i="4" s="1"/>
  <c r="E32" i="4" s="1"/>
  <c r="D33" i="4" s="1"/>
  <c r="E33" i="4" s="1"/>
</calcChain>
</file>

<file path=xl/sharedStrings.xml><?xml version="1.0" encoding="utf-8"?>
<sst xmlns="http://schemas.openxmlformats.org/spreadsheetml/2006/main" count="115" uniqueCount="108">
  <si>
    <t>OWNER Transmittal Document</t>
  </si>
  <si>
    <t>Reference</t>
  </si>
  <si>
    <t>Date</t>
  </si>
  <si>
    <t>Material requisition</t>
  </si>
  <si>
    <t>Vendor Name</t>
  </si>
  <si>
    <t>Pos.</t>
  </si>
  <si>
    <t>Document n°</t>
  </si>
  <si>
    <t>Document Reference
 (i.e. paragraph,
sheet, note)</t>
  </si>
  <si>
    <t>OWNER Comment</t>
  </si>
  <si>
    <t>This document and its attachments, if any, contains confidential and proprietary information belonging to MIDOR, and/or other third parties, including Technip Italy S.p.A. . The intended recipient of the information contained herein shall not divulge the same to any third party or sell, trade, publish, reproduce or reverse engineer the same, in any manner, without MIDOR prior written consent and/or Technip Italy S.p.A. prior written consent, and shall not put in use the information for any purpose unrelated to that for which it has been transmitted to recipient.  Any disclosure and use of the contents hereof shall be subject to any subsisting agreements between MIDOR, Technip Italy S.p.A. and the intended recipient.  The copyright in this document and/or attachments is owned by MIDOR and Technip Italy S.p.A., while the underlying IP is owned by other Technology Providers and any reproduction or adaptation thereof shall require MIDOR’s and/or, when needed, Technip Italy S.p.A.'s express written approval.</t>
  </si>
  <si>
    <t>Rev.</t>
  </si>
  <si>
    <t>Status
(Open/
Closed)</t>
  </si>
  <si>
    <t>Final Agreement</t>
  </si>
  <si>
    <t>OWNER Counter Reply</t>
  </si>
  <si>
    <t xml:space="preserve"> MIDOR REFINERY EXPANSION PROJECT</t>
  </si>
  <si>
    <t>By</t>
  </si>
  <si>
    <t>Status</t>
  </si>
  <si>
    <t>Tag</t>
  </si>
  <si>
    <t>Implemented</t>
  </si>
  <si>
    <t>Open</t>
  </si>
  <si>
    <t>Noted, will be implemented</t>
  </si>
  <si>
    <t>Closed</t>
  </si>
  <si>
    <t>No modification is necessary, clarification follows</t>
  </si>
  <si>
    <t>Modification is subject to Change Order Approval</t>
  </si>
  <si>
    <t>Comment</t>
  </si>
  <si>
    <t>Reply</t>
  </si>
  <si>
    <t>Contractor Reply</t>
  </si>
  <si>
    <t>Response Status</t>
  </si>
  <si>
    <t>Approved without comments</t>
  </si>
  <si>
    <t>Approved with comments</t>
  </si>
  <si>
    <t>Not Approved</t>
  </si>
  <si>
    <t>Reviewed without comments</t>
  </si>
  <si>
    <t>Reviewed with comments</t>
  </si>
  <si>
    <t>AC</t>
  </si>
  <si>
    <t>AF</t>
  </si>
  <si>
    <t>RF</t>
  </si>
  <si>
    <t>RC</t>
  </si>
  <si>
    <t>NA</t>
  </si>
  <si>
    <t>OWNER Response Status</t>
  </si>
  <si>
    <t>in reply to CONTRACTOR Transmittal Document</t>
  </si>
  <si>
    <t>Document reference</t>
  </si>
  <si>
    <t>Description</t>
  </si>
  <si>
    <t>Issued by (Contractor Discipline)</t>
  </si>
  <si>
    <t>INSTRUCTION FOR COMMENTING DOCUMENTS</t>
  </si>
  <si>
    <t>All the comments during document approval life cycles should be registered in it`s comment sheet</t>
  </si>
  <si>
    <r>
      <t>Commenting format on document should be  Text Box Tool, Arial, 11</t>
    </r>
    <r>
      <rPr>
        <sz val="11"/>
        <rFont val="Calibri"/>
        <family val="2"/>
      </rPr>
      <t>.</t>
    </r>
  </si>
  <si>
    <t>Original documents will have comment numbers only while comment sheet should contain comment numbers and appropriate comments</t>
  </si>
  <si>
    <t>While numbering comments, make sure Table 1 is applied</t>
  </si>
  <si>
    <t>In case of deletion of comment (number X ) before sending to Contractor, comment number for this deletion will stay and next comment will be numbered as X+1</t>
  </si>
  <si>
    <t>Document Owner (Discipline) should incorporate all comments received from other disciplines and make unique comment sheet</t>
  </si>
  <si>
    <t>Table 1 - Comment Numbering allocation</t>
  </si>
  <si>
    <t>MIDOR</t>
  </si>
  <si>
    <t>Comment Numbering allocation</t>
  </si>
  <si>
    <t>Disciplines</t>
  </si>
  <si>
    <t xml:space="preserve">Start </t>
  </si>
  <si>
    <t>Finish</t>
  </si>
  <si>
    <t>Process</t>
  </si>
  <si>
    <t>`0001</t>
  </si>
  <si>
    <t>Mechanical</t>
  </si>
  <si>
    <t>Electrical</t>
  </si>
  <si>
    <t>Instrumentation</t>
  </si>
  <si>
    <t>Civil</t>
  </si>
  <si>
    <t>HSE</t>
  </si>
  <si>
    <t>COMM-OPS</t>
  </si>
  <si>
    <t>QA\QC</t>
  </si>
  <si>
    <t>Construction</t>
  </si>
  <si>
    <t>Project Controls</t>
  </si>
  <si>
    <t>Procurement</t>
  </si>
  <si>
    <t>Contracts</t>
  </si>
  <si>
    <t>Interface Management</t>
  </si>
  <si>
    <t>Directorate</t>
  </si>
  <si>
    <t>Site Management</t>
  </si>
  <si>
    <t>Legal</t>
  </si>
  <si>
    <t>Laboratory</t>
  </si>
  <si>
    <t>Project Management</t>
  </si>
  <si>
    <t>PMC</t>
  </si>
  <si>
    <t>PMC Process</t>
  </si>
  <si>
    <t>PMC Mechanical (Rotating)</t>
  </si>
  <si>
    <t>PMC Technology</t>
  </si>
  <si>
    <t>PMC Vessels &amp; H.Exchangers Engineer</t>
  </si>
  <si>
    <t>PMC Piping</t>
  </si>
  <si>
    <t>PMC Electrical</t>
  </si>
  <si>
    <t>PMC Instrumentation</t>
  </si>
  <si>
    <t>PMC Civil</t>
  </si>
  <si>
    <t>PMC HSE</t>
  </si>
  <si>
    <t>PMC COMM-OPS</t>
  </si>
  <si>
    <t>PMC QA\QC</t>
  </si>
  <si>
    <t>PMC Construction</t>
  </si>
  <si>
    <t>PMC Project Controls</t>
  </si>
  <si>
    <t>PMC Procurement</t>
  </si>
  <si>
    <t>PMC Contracts</t>
  </si>
  <si>
    <t>PMC Interface Management</t>
  </si>
  <si>
    <t>PMC Site Management</t>
  </si>
  <si>
    <t>PMC Legal</t>
  </si>
  <si>
    <t>PMC Laboratory</t>
  </si>
  <si>
    <t>PMC Project Management</t>
  </si>
  <si>
    <r>
      <t xml:space="preserve">There is </t>
    </r>
    <r>
      <rPr>
        <b/>
        <sz val="11"/>
        <rFont val="Calibri"/>
        <family val="2"/>
      </rPr>
      <t xml:space="preserve">ONE </t>
    </r>
    <r>
      <rPr>
        <sz val="11"/>
        <rFont val="Calibri"/>
        <family val="2"/>
      </rPr>
      <t xml:space="preserve">Comment sheet for each </t>
    </r>
    <r>
      <rPr>
        <b/>
        <sz val="11"/>
        <rFont val="Calibri"/>
        <family val="2"/>
      </rPr>
      <t>DOCUMENT.</t>
    </r>
  </si>
  <si>
    <t>Contractor status</t>
  </si>
  <si>
    <t>int.code</t>
  </si>
  <si>
    <t xml:space="preserve"> Document Review and Approval Sheet</t>
  </si>
  <si>
    <t>MIDOR-TPIT-T-XXXXX</t>
  </si>
  <si>
    <t>DRAS_2544-23-SP-0810-03_P0</t>
  </si>
  <si>
    <t>TPIT-MIDOR-T-10691</t>
  </si>
  <si>
    <t>06/05/2019</t>
  </si>
  <si>
    <t>2544-23-SP-0810-03</t>
  </si>
  <si>
    <t>P0</t>
  </si>
  <si>
    <t>DATA SHEET FOR AMINE SUMP DRUM 23-V-03</t>
  </si>
  <si>
    <t>PROCESS MANAGER/COORDINATOR</t>
  </si>
</sst>
</file>

<file path=xl/styles.xml><?xml version="1.0" encoding="utf-8"?>
<styleSheet xmlns="http://schemas.openxmlformats.org/spreadsheetml/2006/main" xmlns:mc="http://schemas.openxmlformats.org/markup-compatibility/2006" xmlns:x14ac="http://schemas.microsoft.com/office/spreadsheetml/2009/9/ac" mc:Ignorable="x14ac">
  <fonts count="27" x14ac:knownFonts="1">
    <font>
      <sz val="11"/>
      <color theme="1"/>
      <name val="Calibri"/>
      <family val="2"/>
      <scheme val="minor"/>
    </font>
    <font>
      <sz val="10"/>
      <name val="Arial"/>
      <family val="2"/>
    </font>
    <font>
      <b/>
      <i/>
      <sz val="11"/>
      <color indexed="22"/>
      <name val="Arial"/>
      <family val="2"/>
    </font>
    <font>
      <sz val="7"/>
      <name val="Arial"/>
      <family val="2"/>
    </font>
    <font>
      <b/>
      <sz val="10"/>
      <name val="Arial"/>
      <family val="2"/>
    </font>
    <font>
      <b/>
      <sz val="12"/>
      <name val="Arial"/>
      <family val="2"/>
    </font>
    <font>
      <b/>
      <sz val="14"/>
      <name val="Arial"/>
      <family val="2"/>
    </font>
    <font>
      <sz val="6"/>
      <name val="Arial"/>
      <family val="2"/>
    </font>
    <font>
      <sz val="11"/>
      <color theme="1"/>
      <name val="Arial"/>
      <family val="2"/>
    </font>
    <font>
      <sz val="10"/>
      <color indexed="8"/>
      <name val="Arial"/>
      <family val="2"/>
    </font>
    <font>
      <sz val="10"/>
      <color theme="1"/>
      <name val="Calibri"/>
      <family val="2"/>
      <scheme val="minor"/>
    </font>
    <font>
      <b/>
      <sz val="11"/>
      <name val="Arial"/>
      <family val="2"/>
    </font>
    <font>
      <b/>
      <sz val="12"/>
      <color theme="0"/>
      <name val="Arial"/>
      <family val="2"/>
    </font>
    <font>
      <sz val="12"/>
      <name val="Arial"/>
      <family val="2"/>
    </font>
    <font>
      <b/>
      <sz val="14"/>
      <color theme="0"/>
      <name val="Arial"/>
      <family val="2"/>
    </font>
    <font>
      <sz val="14"/>
      <name val="Arial"/>
      <family val="2"/>
    </font>
    <font>
      <sz val="12"/>
      <color theme="1"/>
      <name val="Arial"/>
      <family val="2"/>
    </font>
    <font>
      <sz val="10"/>
      <color theme="1"/>
      <name val="Arial"/>
      <family val="2"/>
    </font>
    <font>
      <sz val="14"/>
      <color theme="1"/>
      <name val="Arial"/>
      <family val="2"/>
    </font>
    <font>
      <b/>
      <sz val="18"/>
      <name val="Arial"/>
      <family val="2"/>
    </font>
    <font>
      <sz val="11"/>
      <name val="Arial"/>
      <family val="2"/>
    </font>
    <font>
      <b/>
      <sz val="24"/>
      <name val="Arial"/>
      <family val="2"/>
    </font>
    <font>
      <sz val="11"/>
      <name val="Calibri"/>
      <family val="2"/>
      <scheme val="minor"/>
    </font>
    <font>
      <b/>
      <sz val="11"/>
      <name val="Calibri"/>
      <family val="2"/>
    </font>
    <font>
      <sz val="11"/>
      <name val="Calibri"/>
      <family val="2"/>
    </font>
    <font>
      <b/>
      <sz val="11"/>
      <color indexed="8"/>
      <name val="Calibri"/>
      <family val="2"/>
      <charset val="162"/>
    </font>
    <font>
      <b/>
      <sz val="11"/>
      <color indexed="8"/>
      <name val="Calibri"/>
      <family val="2"/>
    </font>
  </fonts>
  <fills count="10">
    <fill>
      <patternFill patternType="none"/>
    </fill>
    <fill>
      <patternFill patternType="gray125"/>
    </fill>
    <fill>
      <patternFill patternType="solid">
        <fgColor theme="0" tint="-0.249977111117893"/>
        <bgColor indexed="64"/>
      </patternFill>
    </fill>
    <fill>
      <patternFill patternType="solid">
        <fgColor theme="0" tint="-4.9989318521683403E-2"/>
        <bgColor indexed="64"/>
      </patternFill>
    </fill>
    <fill>
      <patternFill patternType="solid">
        <fgColor theme="2" tint="-0.249977111117893"/>
        <bgColor indexed="64"/>
      </patternFill>
    </fill>
    <fill>
      <patternFill patternType="solid">
        <fgColor theme="2" tint="-9.9978637043366805E-2"/>
        <bgColor indexed="64"/>
      </patternFill>
    </fill>
    <fill>
      <patternFill patternType="solid">
        <fgColor theme="0" tint="-0.14999847407452621"/>
        <bgColor indexed="64"/>
      </patternFill>
    </fill>
    <fill>
      <patternFill patternType="solid">
        <fgColor theme="0" tint="-0.499984740745262"/>
        <bgColor indexed="64"/>
      </patternFill>
    </fill>
    <fill>
      <patternFill patternType="solid">
        <fgColor indexed="13"/>
        <bgColor indexed="64"/>
      </patternFill>
    </fill>
    <fill>
      <patternFill patternType="solid">
        <fgColor theme="0"/>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2">
    <xf numFmtId="0" fontId="0" fillId="0" borderId="0"/>
    <xf numFmtId="0" fontId="1" fillId="0" borderId="0"/>
  </cellStyleXfs>
  <cellXfs count="137">
    <xf numFmtId="0" fontId="0" fillId="0" borderId="0" xfId="0"/>
    <xf numFmtId="49" fontId="2" fillId="0" borderId="0" xfId="1" applyNumberFormat="1" applyFont="1" applyAlignment="1">
      <alignment vertical="top" wrapText="1"/>
    </xf>
    <xf numFmtId="49" fontId="3" fillId="0" borderId="0" xfId="1" applyNumberFormat="1" applyFont="1" applyAlignment="1">
      <alignment horizontal="center"/>
    </xf>
    <xf numFmtId="49" fontId="4" fillId="0" borderId="0" xfId="1" applyNumberFormat="1" applyFont="1" applyAlignment="1">
      <alignment vertical="center" wrapText="1"/>
    </xf>
    <xf numFmtId="49" fontId="4" fillId="0" borderId="0" xfId="1" applyNumberFormat="1" applyFont="1" applyBorder="1" applyAlignment="1">
      <alignment horizontal="center" vertical="center" wrapText="1"/>
    </xf>
    <xf numFmtId="0" fontId="5" fillId="0" borderId="0" xfId="1" applyFont="1" applyAlignment="1">
      <alignment horizontal="center"/>
    </xf>
    <xf numFmtId="0" fontId="4" fillId="0" borderId="0" xfId="1" applyFont="1" applyFill="1" applyBorder="1" applyAlignment="1"/>
    <xf numFmtId="49" fontId="1" fillId="0" borderId="0" xfId="1" applyNumberFormat="1" applyFont="1" applyBorder="1" applyAlignment="1"/>
    <xf numFmtId="0" fontId="0" fillId="0" borderId="1" xfId="0" applyBorder="1"/>
    <xf numFmtId="0" fontId="9" fillId="0" borderId="1" xfId="0" applyFont="1" applyBorder="1" applyAlignment="1" applyProtection="1">
      <alignment horizontal="justify" vertical="center" wrapText="1"/>
      <protection locked="0"/>
    </xf>
    <xf numFmtId="0" fontId="13" fillId="0" borderId="0" xfId="1" applyFont="1"/>
    <xf numFmtId="0" fontId="5" fillId="0" borderId="0" xfId="1" applyFont="1" applyFill="1" applyBorder="1" applyAlignment="1"/>
    <xf numFmtId="0" fontId="13" fillId="0" borderId="0" xfId="1" applyFont="1" applyFill="1" applyBorder="1"/>
    <xf numFmtId="49" fontId="5" fillId="0" borderId="0" xfId="1" applyNumberFormat="1" applyFont="1" applyBorder="1" applyAlignment="1">
      <alignment horizontal="center" vertical="center" wrapText="1"/>
    </xf>
    <xf numFmtId="49" fontId="13" fillId="0" borderId="0" xfId="1" applyNumberFormat="1" applyFont="1" applyAlignment="1">
      <alignment vertical="center" wrapText="1"/>
    </xf>
    <xf numFmtId="0" fontId="6" fillId="0" borderId="0" xfId="1" applyFont="1" applyAlignment="1">
      <alignment horizontal="center"/>
    </xf>
    <xf numFmtId="0" fontId="15" fillId="0" borderId="0" xfId="1" applyFont="1"/>
    <xf numFmtId="49" fontId="1" fillId="0" borderId="0" xfId="1" applyNumberFormat="1" applyFont="1"/>
    <xf numFmtId="0" fontId="1" fillId="0" borderId="0" xfId="1" applyFont="1" applyFill="1" applyBorder="1"/>
    <xf numFmtId="0" fontId="1" fillId="0" borderId="0" xfId="1" applyFont="1"/>
    <xf numFmtId="0" fontId="8" fillId="0" borderId="0" xfId="0" applyFont="1" applyProtection="1">
      <protection locked="0"/>
    </xf>
    <xf numFmtId="0" fontId="8" fillId="0" borderId="1" xfId="0" applyFont="1" applyFill="1" applyBorder="1" applyProtection="1">
      <protection locked="0"/>
    </xf>
    <xf numFmtId="0" fontId="16" fillId="0" borderId="0" xfId="0" applyFont="1" applyProtection="1">
      <protection locked="0"/>
    </xf>
    <xf numFmtId="0" fontId="16" fillId="0" borderId="0" xfId="0" applyFont="1" applyFill="1" applyProtection="1">
      <protection locked="0"/>
    </xf>
    <xf numFmtId="0" fontId="1" fillId="0" borderId="0" xfId="1" applyFont="1" applyFill="1" applyBorder="1" applyAlignment="1"/>
    <xf numFmtId="0" fontId="1" fillId="0" borderId="0" xfId="1" applyFont="1" applyAlignment="1"/>
    <xf numFmtId="0" fontId="8" fillId="0" borderId="0" xfId="0" applyFont="1"/>
    <xf numFmtId="0" fontId="17" fillId="0" borderId="0" xfId="0" applyFont="1"/>
    <xf numFmtId="0" fontId="18" fillId="0" borderId="0" xfId="0" applyFont="1" applyProtection="1">
      <protection locked="0"/>
    </xf>
    <xf numFmtId="0" fontId="13" fillId="0" borderId="0" xfId="1" applyFont="1" applyFill="1" applyBorder="1" applyAlignment="1"/>
    <xf numFmtId="49" fontId="5" fillId="5" borderId="1" xfId="0" applyNumberFormat="1" applyFont="1" applyFill="1" applyBorder="1" applyAlignment="1">
      <alignment horizontal="center" vertical="center" wrapText="1"/>
    </xf>
    <xf numFmtId="14" fontId="5" fillId="0" borderId="1" xfId="0" applyNumberFormat="1" applyFont="1" applyFill="1" applyBorder="1" applyAlignment="1">
      <alignment horizontal="center" vertical="center" wrapText="1"/>
    </xf>
    <xf numFmtId="49" fontId="5" fillId="2" borderId="1" xfId="0" applyNumberFormat="1" applyFont="1" applyFill="1" applyBorder="1" applyAlignment="1">
      <alignment horizontal="center" vertical="center" wrapText="1"/>
    </xf>
    <xf numFmtId="49" fontId="13" fillId="0" borderId="0" xfId="0" applyNumberFormat="1" applyFont="1" applyFill="1" applyBorder="1" applyAlignment="1">
      <alignment vertical="center" wrapText="1"/>
    </xf>
    <xf numFmtId="0" fontId="11" fillId="0" borderId="1" xfId="1" applyFont="1" applyFill="1" applyBorder="1" applyAlignment="1">
      <alignment horizontal="center" vertical="center"/>
    </xf>
    <xf numFmtId="49" fontId="11" fillId="0" borderId="1" xfId="1" applyNumberFormat="1" applyFont="1" applyBorder="1" applyAlignment="1">
      <alignment horizontal="center" vertical="center" wrapText="1"/>
    </xf>
    <xf numFmtId="0" fontId="20" fillId="0" borderId="1" xfId="1" applyFont="1" applyBorder="1" applyAlignment="1">
      <alignment horizontal="center"/>
    </xf>
    <xf numFmtId="0" fontId="11" fillId="5" borderId="1" xfId="1" applyFont="1" applyFill="1" applyBorder="1" applyAlignment="1">
      <alignment horizontal="center" vertical="center"/>
    </xf>
    <xf numFmtId="49" fontId="11" fillId="5" borderId="1" xfId="1" applyNumberFormat="1" applyFont="1" applyFill="1" applyBorder="1" applyAlignment="1">
      <alignment horizontal="center" vertical="center"/>
    </xf>
    <xf numFmtId="0" fontId="20" fillId="0" borderId="1" xfId="1" applyFont="1" applyBorder="1"/>
    <xf numFmtId="0" fontId="11" fillId="6" borderId="1" xfId="1" applyFont="1" applyFill="1" applyBorder="1" applyAlignment="1">
      <alignment horizontal="left" vertical="center"/>
    </xf>
    <xf numFmtId="49" fontId="11" fillId="6" borderId="1" xfId="1" applyNumberFormat="1" applyFont="1" applyFill="1" applyBorder="1" applyAlignment="1">
      <alignment horizontal="left" vertical="center"/>
    </xf>
    <xf numFmtId="0" fontId="11" fillId="3" borderId="1" xfId="1" applyFont="1" applyFill="1" applyBorder="1" applyAlignment="1">
      <alignment horizontal="left" vertical="center"/>
    </xf>
    <xf numFmtId="14" fontId="11" fillId="0" borderId="1" xfId="1" applyNumberFormat="1" applyFont="1" applyFill="1" applyBorder="1" applyAlignment="1">
      <alignment horizontal="center" vertical="center"/>
    </xf>
    <xf numFmtId="0" fontId="22" fillId="0" borderId="0" xfId="0" applyFont="1"/>
    <xf numFmtId="0" fontId="25" fillId="0" borderId="0" xfId="0" applyFont="1"/>
    <xf numFmtId="0" fontId="0" fillId="0" borderId="0" xfId="0" applyFill="1" applyBorder="1"/>
    <xf numFmtId="0" fontId="25" fillId="8" borderId="6" xfId="0" applyFont="1" applyFill="1" applyBorder="1"/>
    <xf numFmtId="0" fontId="25" fillId="8" borderId="2" xfId="0" applyFont="1" applyFill="1" applyBorder="1"/>
    <xf numFmtId="0" fontId="0" fillId="8" borderId="1" xfId="0" applyFill="1" applyBorder="1" applyAlignment="1">
      <alignment horizontal="center"/>
    </xf>
    <xf numFmtId="0" fontId="0" fillId="0" borderId="6" xfId="0" applyBorder="1"/>
    <xf numFmtId="0" fontId="0" fillId="0" borderId="2" xfId="0" applyBorder="1"/>
    <xf numFmtId="0" fontId="0" fillId="0" borderId="1" xfId="0" applyBorder="1" applyAlignment="1">
      <alignment horizontal="right"/>
    </xf>
    <xf numFmtId="0" fontId="0" fillId="0" borderId="0" xfId="0" applyFill="1" applyBorder="1" applyAlignment="1">
      <alignment horizontal="center"/>
    </xf>
    <xf numFmtId="0" fontId="0" fillId="0" borderId="0" xfId="0" applyFill="1" applyBorder="1" applyAlignment="1">
      <alignment horizontal="right"/>
    </xf>
    <xf numFmtId="0" fontId="0" fillId="0" borderId="6" xfId="0" applyFill="1" applyBorder="1"/>
    <xf numFmtId="0" fontId="24" fillId="0" borderId="1" xfId="0" applyFont="1" applyFill="1" applyBorder="1"/>
    <xf numFmtId="3" fontId="24" fillId="0" borderId="1" xfId="0" applyNumberFormat="1" applyFont="1" applyBorder="1"/>
    <xf numFmtId="0" fontId="0" fillId="0" borderId="7" xfId="0" applyFill="1" applyBorder="1"/>
    <xf numFmtId="3" fontId="0" fillId="0" borderId="1" xfId="0" applyNumberFormat="1" applyBorder="1"/>
    <xf numFmtId="0" fontId="0" fillId="0" borderId="1" xfId="0" applyFill="1" applyBorder="1"/>
    <xf numFmtId="0" fontId="20" fillId="0" borderId="1" xfId="1" applyFont="1" applyFill="1" applyBorder="1" applyAlignment="1"/>
    <xf numFmtId="0" fontId="17" fillId="0" borderId="1" xfId="0" applyFont="1" applyFill="1" applyBorder="1" applyProtection="1">
      <protection locked="0"/>
    </xf>
    <xf numFmtId="0" fontId="5" fillId="0" borderId="1" xfId="1" applyFont="1" applyBorder="1"/>
    <xf numFmtId="0" fontId="10" fillId="0" borderId="1" xfId="0" applyFont="1" applyFill="1" applyBorder="1" applyProtection="1">
      <protection locked="0"/>
    </xf>
    <xf numFmtId="0" fontId="20" fillId="0" borderId="1" xfId="1" applyFont="1" applyBorder="1" applyAlignment="1">
      <alignment horizontal="center" vertical="center"/>
    </xf>
    <xf numFmtId="0" fontId="13" fillId="0" borderId="1" xfId="1" applyFont="1" applyBorder="1" applyAlignment="1">
      <alignment horizontal="center" vertical="center"/>
    </xf>
    <xf numFmtId="0" fontId="15" fillId="0" borderId="1" xfId="1" applyFont="1" applyBorder="1" applyAlignment="1">
      <alignment horizontal="left" vertical="center" wrapText="1"/>
    </xf>
    <xf numFmtId="0" fontId="15" fillId="0" borderId="1" xfId="1" applyFont="1" applyBorder="1" applyAlignment="1">
      <alignment horizontal="center" vertical="center" wrapText="1"/>
    </xf>
    <xf numFmtId="0" fontId="13" fillId="0" borderId="1" xfId="1" applyFont="1" applyBorder="1" applyAlignment="1">
      <alignment horizontal="center" vertical="center" wrapText="1"/>
    </xf>
    <xf numFmtId="0" fontId="20" fillId="0" borderId="1" xfId="1" applyFont="1" applyBorder="1" applyAlignment="1">
      <alignment horizontal="left" vertical="top" wrapText="1"/>
    </xf>
    <xf numFmtId="14" fontId="5" fillId="0" borderId="3" xfId="0" applyNumberFormat="1" applyFont="1" applyFill="1" applyBorder="1" applyAlignment="1">
      <alignment horizontal="center" vertical="center" wrapText="1"/>
    </xf>
    <xf numFmtId="0" fontId="20" fillId="0" borderId="1" xfId="1" applyFont="1" applyBorder="1" applyAlignment="1">
      <alignment horizontal="left" vertical="center"/>
    </xf>
    <xf numFmtId="0" fontId="11" fillId="0" borderId="0" xfId="1" applyFont="1" applyBorder="1" applyAlignment="1">
      <alignment horizontal="center" vertical="center"/>
    </xf>
    <xf numFmtId="14" fontId="11" fillId="0" borderId="0" xfId="1" applyNumberFormat="1" applyFont="1" applyBorder="1" applyAlignment="1">
      <alignment horizontal="center" vertical="center"/>
    </xf>
    <xf numFmtId="49" fontId="11" fillId="0" borderId="0" xfId="1" applyNumberFormat="1" applyFont="1" applyBorder="1" applyAlignment="1">
      <alignment horizontal="center" vertical="center" wrapText="1"/>
    </xf>
    <xf numFmtId="0" fontId="20" fillId="0" borderId="0" xfId="1" applyFont="1" applyBorder="1" applyAlignment="1">
      <alignment horizontal="center"/>
    </xf>
    <xf numFmtId="49" fontId="21" fillId="9" borderId="0" xfId="1" applyNumberFormat="1" applyFont="1" applyFill="1" applyAlignment="1">
      <alignment vertical="center" wrapText="1"/>
    </xf>
    <xf numFmtId="0" fontId="20" fillId="9" borderId="6" xfId="1" applyFont="1" applyFill="1" applyBorder="1" applyAlignment="1">
      <alignment horizontal="center"/>
    </xf>
    <xf numFmtId="0" fontId="20" fillId="9" borderId="6" xfId="1" applyFont="1" applyFill="1" applyBorder="1" applyAlignment="1">
      <alignment horizontal="left" vertical="top" wrapText="1"/>
    </xf>
    <xf numFmtId="0" fontId="20" fillId="9" borderId="6" xfId="1" applyFont="1" applyFill="1" applyBorder="1" applyAlignment="1">
      <alignment horizontal="left" vertical="center"/>
    </xf>
    <xf numFmtId="0" fontId="8" fillId="9" borderId="0" xfId="0" applyFont="1" applyFill="1"/>
    <xf numFmtId="0" fontId="12" fillId="7" borderId="6" xfId="1" applyFont="1" applyFill="1" applyBorder="1" applyAlignment="1">
      <alignment horizontal="center" vertical="center"/>
    </xf>
    <xf numFmtId="0" fontId="12" fillId="7" borderId="2" xfId="1" applyFont="1" applyFill="1" applyBorder="1" applyAlignment="1">
      <alignment horizontal="center" vertical="center"/>
    </xf>
    <xf numFmtId="0" fontId="12" fillId="7" borderId="7" xfId="1" applyFont="1" applyFill="1" applyBorder="1" applyAlignment="1">
      <alignment horizontal="center" vertical="center"/>
    </xf>
    <xf numFmtId="0" fontId="14" fillId="7" borderId="6" xfId="1" applyFont="1" applyFill="1" applyBorder="1" applyAlignment="1">
      <alignment horizontal="center" vertical="center"/>
    </xf>
    <xf numFmtId="0" fontId="14" fillId="7" borderId="2" xfId="1" applyFont="1" applyFill="1" applyBorder="1" applyAlignment="1">
      <alignment horizontal="center" vertical="center"/>
    </xf>
    <xf numFmtId="0" fontId="7" fillId="0" borderId="0" xfId="0" applyFont="1" applyAlignment="1">
      <alignment horizontal="center" vertical="center" textRotation="90" wrapText="1"/>
    </xf>
    <xf numFmtId="49" fontId="19" fillId="0" borderId="2" xfId="1" applyNumberFormat="1" applyFont="1" applyBorder="1" applyAlignment="1">
      <alignment horizontal="center" vertical="center" wrapText="1"/>
    </xf>
    <xf numFmtId="0" fontId="5" fillId="4" borderId="3" xfId="0" applyFont="1" applyFill="1" applyBorder="1" applyAlignment="1">
      <alignment horizontal="center" vertical="center"/>
    </xf>
    <xf numFmtId="0" fontId="5" fillId="4" borderId="5" xfId="0" applyFont="1" applyFill="1" applyBorder="1" applyAlignment="1">
      <alignment horizontal="center" vertical="center"/>
    </xf>
    <xf numFmtId="0" fontId="5" fillId="4" borderId="4" xfId="0" applyFont="1" applyFill="1" applyBorder="1" applyAlignment="1">
      <alignment horizontal="center" vertical="center"/>
    </xf>
    <xf numFmtId="49" fontId="5" fillId="4" borderId="3" xfId="0" applyNumberFormat="1" applyFont="1" applyFill="1" applyBorder="1" applyAlignment="1">
      <alignment horizontal="center" vertical="center" wrapText="1"/>
    </xf>
    <xf numFmtId="49" fontId="5" fillId="4" borderId="5" xfId="0" applyNumberFormat="1" applyFont="1" applyFill="1" applyBorder="1" applyAlignment="1">
      <alignment horizontal="center" vertical="center" wrapText="1"/>
    </xf>
    <xf numFmtId="49" fontId="5" fillId="4" borderId="4" xfId="0" applyNumberFormat="1" applyFont="1" applyFill="1" applyBorder="1" applyAlignment="1">
      <alignment horizontal="center" vertical="center" wrapText="1"/>
    </xf>
    <xf numFmtId="49" fontId="21" fillId="0" borderId="0" xfId="1" applyNumberFormat="1" applyFont="1" applyAlignment="1">
      <alignment horizontal="center" vertical="center" wrapText="1"/>
    </xf>
    <xf numFmtId="49" fontId="5" fillId="4" borderId="1" xfId="0" applyNumberFormat="1" applyFont="1" applyFill="1" applyBorder="1" applyAlignment="1">
      <alignment horizontal="center" vertical="center" wrapText="1"/>
    </xf>
    <xf numFmtId="49" fontId="5" fillId="4" borderId="6" xfId="0" applyNumberFormat="1" applyFont="1" applyFill="1" applyBorder="1" applyAlignment="1">
      <alignment horizontal="center" vertical="center" wrapText="1"/>
    </xf>
    <xf numFmtId="49" fontId="5" fillId="4" borderId="7" xfId="0" applyNumberFormat="1" applyFont="1" applyFill="1" applyBorder="1" applyAlignment="1">
      <alignment horizontal="center" vertical="center" wrapText="1"/>
    </xf>
    <xf numFmtId="49" fontId="5" fillId="5" borderId="3" xfId="0" applyNumberFormat="1" applyFont="1" applyFill="1" applyBorder="1" applyAlignment="1">
      <alignment horizontal="center" vertical="center" wrapText="1"/>
    </xf>
    <xf numFmtId="49" fontId="5" fillId="5" borderId="4" xfId="0" applyNumberFormat="1" applyFont="1" applyFill="1" applyBorder="1" applyAlignment="1">
      <alignment horizontal="center" vertical="center" wrapText="1"/>
    </xf>
    <xf numFmtId="14" fontId="5" fillId="0" borderId="3" xfId="0" applyNumberFormat="1" applyFont="1" applyFill="1" applyBorder="1" applyAlignment="1">
      <alignment horizontal="center" vertical="center" wrapText="1"/>
    </xf>
    <xf numFmtId="14" fontId="5" fillId="0" borderId="4" xfId="0" applyNumberFormat="1" applyFont="1" applyFill="1" applyBorder="1" applyAlignment="1">
      <alignment horizontal="center" vertical="center" wrapText="1"/>
    </xf>
    <xf numFmtId="49" fontId="5" fillId="2" borderId="3" xfId="0" applyNumberFormat="1" applyFont="1" applyFill="1" applyBorder="1" applyAlignment="1">
      <alignment horizontal="center" vertical="center" wrapText="1"/>
    </xf>
    <xf numFmtId="49" fontId="5" fillId="2" borderId="4" xfId="0" applyNumberFormat="1" applyFont="1" applyFill="1" applyBorder="1" applyAlignment="1">
      <alignment horizontal="center" vertical="center" wrapText="1"/>
    </xf>
    <xf numFmtId="49" fontId="12" fillId="7" borderId="3" xfId="0" applyNumberFormat="1" applyFont="1" applyFill="1" applyBorder="1" applyAlignment="1">
      <alignment horizontal="center" vertical="center" wrapText="1"/>
    </xf>
    <xf numFmtId="49" fontId="12" fillId="7" borderId="5" xfId="0" applyNumberFormat="1" applyFont="1" applyFill="1" applyBorder="1" applyAlignment="1">
      <alignment horizontal="center" vertical="center" wrapText="1"/>
    </xf>
    <xf numFmtId="49" fontId="12" fillId="7" borderId="4" xfId="0" applyNumberFormat="1" applyFont="1" applyFill="1" applyBorder="1" applyAlignment="1">
      <alignment horizontal="center" vertical="center" wrapText="1"/>
    </xf>
    <xf numFmtId="0" fontId="14" fillId="7" borderId="7" xfId="1" applyFont="1" applyFill="1" applyBorder="1" applyAlignment="1">
      <alignment horizontal="center" vertical="center"/>
    </xf>
    <xf numFmtId="0" fontId="11" fillId="0" borderId="7" xfId="1" applyFont="1" applyFill="1" applyBorder="1" applyAlignment="1">
      <alignment horizontal="center" vertical="center"/>
    </xf>
    <xf numFmtId="0" fontId="11" fillId="0" borderId="7" xfId="1" applyFont="1" applyFill="1" applyBorder="1" applyAlignment="1">
      <alignment horizontal="center" vertical="center" wrapText="1"/>
    </xf>
    <xf numFmtId="0" fontId="11" fillId="0" borderId="7" xfId="1" applyFont="1" applyBorder="1" applyAlignment="1">
      <alignment horizontal="center"/>
    </xf>
    <xf numFmtId="0" fontId="20" fillId="9" borderId="6" xfId="1" applyFont="1" applyFill="1" applyBorder="1" applyAlignment="1">
      <alignment horizontal="center"/>
    </xf>
    <xf numFmtId="0" fontId="20" fillId="9" borderId="7" xfId="1" applyFont="1" applyFill="1" applyBorder="1" applyAlignment="1">
      <alignment horizontal="center"/>
    </xf>
    <xf numFmtId="49" fontId="6" fillId="9" borderId="0" xfId="1" applyNumberFormat="1" applyFont="1" applyFill="1" applyAlignment="1">
      <alignment horizontal="center" vertical="center" wrapText="1"/>
    </xf>
    <xf numFmtId="0" fontId="6" fillId="4" borderId="6" xfId="1" applyFont="1" applyFill="1" applyBorder="1" applyAlignment="1">
      <alignment horizontal="center" vertical="center"/>
    </xf>
    <xf numFmtId="0" fontId="6" fillId="4" borderId="7" xfId="1" applyFont="1" applyFill="1" applyBorder="1" applyAlignment="1">
      <alignment horizontal="center" vertical="center"/>
    </xf>
    <xf numFmtId="0" fontId="5" fillId="4" borderId="6" xfId="1" applyFont="1" applyFill="1" applyBorder="1" applyAlignment="1">
      <alignment horizontal="center" vertical="center"/>
    </xf>
    <xf numFmtId="0" fontId="5" fillId="4" borderId="7" xfId="1" applyFont="1" applyFill="1" applyBorder="1" applyAlignment="1">
      <alignment horizontal="center" vertical="center"/>
    </xf>
    <xf numFmtId="0" fontId="0" fillId="0" borderId="0" xfId="0" applyFill="1" applyBorder="1" applyAlignment="1">
      <alignment horizontal="left" wrapText="1"/>
    </xf>
    <xf numFmtId="0" fontId="0" fillId="8" borderId="8" xfId="0" applyFill="1" applyBorder="1" applyAlignment="1">
      <alignment horizontal="center"/>
    </xf>
    <xf numFmtId="0" fontId="0" fillId="8" borderId="9" xfId="0" applyFill="1" applyBorder="1" applyAlignment="1">
      <alignment horizontal="center"/>
    </xf>
    <xf numFmtId="0" fontId="0" fillId="8" borderId="10" xfId="0" applyFill="1" applyBorder="1" applyAlignment="1">
      <alignment horizontal="center"/>
    </xf>
    <xf numFmtId="0" fontId="0" fillId="8" borderId="11" xfId="0" applyFill="1" applyBorder="1" applyAlignment="1">
      <alignment horizontal="center"/>
    </xf>
    <xf numFmtId="0" fontId="0" fillId="8" borderId="12" xfId="0" applyFill="1" applyBorder="1" applyAlignment="1">
      <alignment horizontal="center"/>
    </xf>
    <xf numFmtId="0" fontId="0" fillId="8" borderId="13" xfId="0" applyFill="1" applyBorder="1" applyAlignment="1">
      <alignment horizontal="center"/>
    </xf>
    <xf numFmtId="0" fontId="26" fillId="0" borderId="6" xfId="0" applyFont="1" applyBorder="1" applyAlignment="1">
      <alignment horizontal="left"/>
    </xf>
    <xf numFmtId="0" fontId="26" fillId="0" borderId="7" xfId="0" applyFont="1" applyBorder="1" applyAlignment="1">
      <alignment horizontal="left"/>
    </xf>
    <xf numFmtId="0" fontId="0" fillId="0" borderId="6" xfId="0" applyFill="1" applyBorder="1" applyAlignment="1">
      <alignment horizontal="center"/>
    </xf>
    <xf numFmtId="0" fontId="0" fillId="0" borderId="7" xfId="0" applyFill="1" applyBorder="1" applyAlignment="1">
      <alignment horizontal="center"/>
    </xf>
    <xf numFmtId="0" fontId="0" fillId="0" borderId="0" xfId="0" applyFill="1" applyBorder="1" applyAlignment="1">
      <alignment horizontal="center" wrapText="1"/>
    </xf>
    <xf numFmtId="0" fontId="26" fillId="0" borderId="1" xfId="0" applyFont="1" applyBorder="1" applyAlignment="1">
      <alignment horizontal="left"/>
    </xf>
    <xf numFmtId="49" fontId="11" fillId="0" borderId="1" xfId="1" applyNumberFormat="1" applyFont="1" applyBorder="1" applyAlignment="1">
      <alignment horizontal="center" vertical="center"/>
    </xf>
    <xf numFmtId="49" fontId="20" fillId="0" borderId="1" xfId="1" applyNumberFormat="1" applyFont="1" applyBorder="1" applyAlignment="1">
      <alignment horizontal="center"/>
    </xf>
    <xf numFmtId="49" fontId="11" fillId="0" borderId="6" xfId="1" applyNumberFormat="1" applyFont="1" applyFill="1" applyBorder="1" applyAlignment="1">
      <alignment horizontal="center" vertical="center"/>
    </xf>
    <xf numFmtId="49" fontId="11" fillId="0" borderId="6" xfId="1" applyNumberFormat="1" applyFont="1" applyFill="1" applyBorder="1" applyAlignment="1">
      <alignment horizontal="center" vertical="center" wrapText="1"/>
    </xf>
    <xf numFmtId="49" fontId="11" fillId="0" borderId="6" xfId="1" applyNumberFormat="1" applyFont="1" applyBorder="1" applyAlignment="1">
      <alignment horizontal="center"/>
    </xf>
  </cellXfs>
  <cellStyles count="2">
    <cellStyle name="Normal" xfId="0" builtinId="0"/>
    <cellStyle name="Normal 2" xfId="1"/>
  </cellStyles>
  <dxfs count="16">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1</xdr:col>
      <xdr:colOff>334164</xdr:colOff>
      <xdr:row>0</xdr:row>
      <xdr:rowOff>127401</xdr:rowOff>
    </xdr:from>
    <xdr:to>
      <xdr:col>2</xdr:col>
      <xdr:colOff>885000</xdr:colOff>
      <xdr:row>3</xdr:row>
      <xdr:rowOff>207818</xdr:rowOff>
    </xdr:to>
    <xdr:pic>
      <xdr:nvPicPr>
        <xdr:cNvPr id="5" name="Picture 6">
          <a:extLst>
            <a:ext uri="{FF2B5EF4-FFF2-40B4-BE49-F238E27FC236}">
              <a16:creationId xmlns:a16="http://schemas.microsoft.com/office/drawing/2014/main" xmlns="" id="{00000000-0008-0000-0100-000005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b="13893"/>
        <a:stretch>
          <a:fillRect/>
        </a:stretch>
      </xdr:blipFill>
      <xdr:spPr bwMode="auto">
        <a:xfrm>
          <a:off x="943764" y="127401"/>
          <a:ext cx="1243563" cy="103638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1703294</xdr:colOff>
      <xdr:row>0</xdr:row>
      <xdr:rowOff>239399</xdr:rowOff>
    </xdr:from>
    <xdr:to>
      <xdr:col>4</xdr:col>
      <xdr:colOff>685430</xdr:colOff>
      <xdr:row>2</xdr:row>
      <xdr:rowOff>304800</xdr:rowOff>
    </xdr:to>
    <xdr:pic>
      <xdr:nvPicPr>
        <xdr:cNvPr id="7" name="Picture 3">
          <a:extLst>
            <a:ext uri="{FF2B5EF4-FFF2-40B4-BE49-F238E27FC236}">
              <a16:creationId xmlns:a16="http://schemas.microsoft.com/office/drawing/2014/main" xmlns="" id="{F54254C8-88F0-422C-8D3A-2850A949C9C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005621" y="239399"/>
          <a:ext cx="3259726" cy="70271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E40"/>
  <sheetViews>
    <sheetView tabSelected="1" view="pageBreakPreview" zoomScale="55" zoomScaleNormal="100" zoomScaleSheetLayoutView="55" workbookViewId="0">
      <selection activeCell="N3" sqref="N3"/>
    </sheetView>
  </sheetViews>
  <sheetFormatPr defaultColWidth="8.85546875" defaultRowHeight="14.25" x14ac:dyDescent="0.2"/>
  <cols>
    <col min="1" max="1" width="8.85546875" style="26"/>
    <col min="2" max="2" width="10" style="26" customWidth="1"/>
    <col min="3" max="3" width="26.85546875" style="26" customWidth="1"/>
    <col min="4" max="4" width="34.42578125" style="26" customWidth="1"/>
    <col min="5" max="5" width="14.42578125" style="26" customWidth="1"/>
    <col min="6" max="6" width="55.85546875" style="26" customWidth="1"/>
    <col min="7" max="7" width="23.28515625" style="27" customWidth="1"/>
    <col min="8" max="8" width="47.42578125" style="26" customWidth="1"/>
    <col min="9" max="9" width="12.85546875" style="26" bestFit="1" customWidth="1"/>
    <col min="10" max="10" width="23.140625" style="26" customWidth="1"/>
    <col min="11" max="11" width="44.28515625" style="26" customWidth="1"/>
    <col min="12" max="12" width="12" style="26" customWidth="1"/>
    <col min="13" max="13" width="44.28515625" style="26" customWidth="1"/>
    <col min="14" max="14" width="12.7109375" style="26" customWidth="1"/>
    <col min="15" max="16" width="8.85546875" style="26"/>
    <col min="17" max="17" width="49" style="26" customWidth="1"/>
    <col min="18" max="19" width="8.85546875" style="26"/>
    <col min="20" max="20" width="47.5703125" style="26" bestFit="1" customWidth="1"/>
    <col min="21" max="24" width="8.85546875" style="26"/>
    <col min="25" max="25" width="46.42578125" style="26" customWidth="1"/>
    <col min="26" max="16384" width="8.85546875" style="26"/>
  </cols>
  <sheetData>
    <row r="1" spans="1:31" s="19" customFormat="1" ht="24.75" customHeight="1" x14ac:dyDescent="0.2">
      <c r="A1" s="87" t="s">
        <v>9</v>
      </c>
      <c r="B1" s="1"/>
      <c r="C1" s="1"/>
      <c r="D1" s="17"/>
      <c r="E1" s="17"/>
      <c r="F1" s="17"/>
      <c r="G1" s="17"/>
      <c r="H1" s="17"/>
      <c r="I1" s="17"/>
      <c r="J1" s="17"/>
      <c r="K1" s="2"/>
      <c r="L1" s="2"/>
      <c r="M1" s="2"/>
      <c r="N1" s="2"/>
      <c r="O1" s="18"/>
      <c r="P1" s="18"/>
      <c r="Q1" s="18"/>
      <c r="R1" s="18"/>
      <c r="S1" s="18"/>
      <c r="T1" s="18"/>
      <c r="U1" s="18"/>
      <c r="V1" s="18"/>
      <c r="W1" s="18"/>
      <c r="X1" s="18"/>
      <c r="Y1" s="18"/>
      <c r="Z1" s="18"/>
      <c r="AA1" s="18"/>
      <c r="AB1" s="18"/>
      <c r="AC1" s="18"/>
      <c r="AD1" s="18"/>
    </row>
    <row r="2" spans="1:31" s="19" customFormat="1" ht="24.75" customHeight="1" x14ac:dyDescent="0.25">
      <c r="A2" s="87"/>
      <c r="B2" s="1"/>
      <c r="C2" s="1"/>
      <c r="D2" s="17"/>
      <c r="E2" s="3"/>
      <c r="F2" s="95" t="s">
        <v>99</v>
      </c>
      <c r="G2" s="95"/>
      <c r="H2" s="95"/>
      <c r="I2" s="95"/>
      <c r="J2" s="95"/>
      <c r="K2" s="95"/>
      <c r="L2" s="95"/>
      <c r="M2" s="95"/>
      <c r="N2" s="95"/>
      <c r="O2" s="18"/>
      <c r="P2" s="18"/>
      <c r="Q2" s="18"/>
      <c r="R2" s="18"/>
      <c r="S2" s="18"/>
      <c r="T2" s="63" t="s">
        <v>16</v>
      </c>
      <c r="U2" s="18"/>
      <c r="V2" s="18"/>
      <c r="W2" s="18"/>
      <c r="X2" s="18"/>
      <c r="Z2" s="18"/>
      <c r="AA2" s="18"/>
      <c r="AB2" s="18"/>
      <c r="AC2" s="18"/>
      <c r="AD2" s="18"/>
    </row>
    <row r="3" spans="1:31" s="19" customFormat="1" ht="24.75" customHeight="1" x14ac:dyDescent="0.2">
      <c r="A3" s="87"/>
      <c r="B3" s="1"/>
      <c r="C3" s="1"/>
      <c r="D3" s="17"/>
      <c r="E3" s="3"/>
      <c r="F3" s="77"/>
      <c r="G3" s="114" t="s">
        <v>101</v>
      </c>
      <c r="H3" s="114"/>
      <c r="I3" s="114"/>
      <c r="J3" s="114"/>
      <c r="K3" s="114"/>
      <c r="L3" s="114"/>
      <c r="M3" s="77"/>
      <c r="N3" s="77"/>
      <c r="O3" s="18"/>
      <c r="P3" s="18"/>
      <c r="Q3" s="18"/>
      <c r="R3" s="18"/>
      <c r="S3" s="18"/>
      <c r="T3" s="21" t="s">
        <v>19</v>
      </c>
      <c r="U3" s="18"/>
      <c r="V3" s="18"/>
      <c r="W3" s="18"/>
      <c r="X3" s="18"/>
      <c r="Z3" s="20"/>
      <c r="AB3" s="20"/>
      <c r="AD3" s="18"/>
    </row>
    <row r="4" spans="1:31" s="19" customFormat="1" ht="24.75" customHeight="1" x14ac:dyDescent="0.2">
      <c r="A4" s="87"/>
      <c r="B4" s="7"/>
      <c r="C4" s="7"/>
      <c r="D4" s="7"/>
      <c r="E4" s="7"/>
      <c r="F4" s="7"/>
      <c r="G4" s="7"/>
      <c r="H4" s="7"/>
      <c r="I4" s="7"/>
      <c r="J4" s="7"/>
      <c r="K4" s="7"/>
      <c r="L4" s="7"/>
      <c r="M4" s="7"/>
      <c r="N4" s="7"/>
      <c r="O4" s="18"/>
      <c r="P4" s="18"/>
      <c r="Q4" s="18"/>
      <c r="R4" s="18"/>
      <c r="S4" s="18"/>
      <c r="T4" s="21" t="s">
        <v>21</v>
      </c>
      <c r="U4" s="18"/>
      <c r="V4" s="18"/>
      <c r="W4" s="18"/>
      <c r="X4" s="18"/>
      <c r="Z4" s="20"/>
      <c r="AB4" s="20"/>
      <c r="AD4" s="18"/>
    </row>
    <row r="5" spans="1:31" s="19" customFormat="1" ht="43.15" customHeight="1" x14ac:dyDescent="0.25">
      <c r="A5" s="87"/>
      <c r="B5" s="88" t="s">
        <v>14</v>
      </c>
      <c r="C5" s="88"/>
      <c r="D5" s="88"/>
      <c r="E5" s="88"/>
      <c r="F5" s="88"/>
      <c r="G5" s="88"/>
      <c r="H5" s="88"/>
      <c r="I5" s="88"/>
      <c r="J5" s="88"/>
      <c r="K5" s="88"/>
      <c r="L5" s="88"/>
      <c r="M5" s="88"/>
      <c r="N5" s="88"/>
      <c r="O5" s="18"/>
      <c r="P5" s="63" t="s">
        <v>38</v>
      </c>
      <c r="Q5" s="21"/>
      <c r="R5" s="18"/>
      <c r="S5" s="18"/>
      <c r="T5" s="18"/>
      <c r="U5" s="18"/>
      <c r="V5" s="18"/>
      <c r="W5" s="18"/>
      <c r="X5" s="18"/>
      <c r="Z5" s="20"/>
      <c r="AB5" s="20"/>
      <c r="AC5" s="20"/>
      <c r="AD5" s="18"/>
    </row>
    <row r="6" spans="1:31" s="19" customFormat="1" ht="24.75" customHeight="1" x14ac:dyDescent="0.25">
      <c r="A6" s="87"/>
      <c r="B6" s="4"/>
      <c r="C6" s="4"/>
      <c r="D6" s="4"/>
      <c r="E6" s="4"/>
      <c r="F6" s="17"/>
      <c r="G6" s="17"/>
      <c r="H6" s="6"/>
      <c r="I6" s="6"/>
      <c r="J6" s="6"/>
      <c r="K6" s="6"/>
      <c r="N6" s="6"/>
      <c r="O6" s="18"/>
      <c r="P6" s="39" t="s">
        <v>34</v>
      </c>
      <c r="Q6" s="21" t="s">
        <v>28</v>
      </c>
      <c r="R6" s="18"/>
      <c r="S6" s="18"/>
      <c r="T6" s="63" t="s">
        <v>97</v>
      </c>
      <c r="U6" s="18"/>
      <c r="V6" s="18"/>
      <c r="W6" s="18"/>
      <c r="X6" s="18"/>
      <c r="Y6" s="18"/>
      <c r="Z6" s="20"/>
      <c r="AB6" s="20"/>
      <c r="AC6" s="20"/>
      <c r="AD6" s="18"/>
      <c r="AE6" s="18"/>
    </row>
    <row r="7" spans="1:31" s="16" customFormat="1" ht="18" x14ac:dyDescent="0.25">
      <c r="A7" s="87"/>
      <c r="B7" s="15"/>
      <c r="C7" s="115" t="s">
        <v>0</v>
      </c>
      <c r="D7" s="116"/>
      <c r="E7" s="15"/>
      <c r="G7" s="85" t="s">
        <v>39</v>
      </c>
      <c r="H7" s="86"/>
      <c r="I7" s="73"/>
      <c r="K7" s="85" t="s">
        <v>40</v>
      </c>
      <c r="L7" s="86"/>
      <c r="M7" s="108"/>
      <c r="P7" s="39" t="s">
        <v>35</v>
      </c>
      <c r="Q7" s="21" t="s">
        <v>31</v>
      </c>
      <c r="T7" s="62" t="s">
        <v>18</v>
      </c>
      <c r="Y7" s="28"/>
      <c r="AA7" s="28"/>
      <c r="AB7" s="28"/>
      <c r="AC7" s="28"/>
    </row>
    <row r="8" spans="1:31" s="10" customFormat="1" ht="15.75" x14ac:dyDescent="0.25">
      <c r="A8" s="87"/>
      <c r="B8" s="5"/>
      <c r="C8" s="37" t="s">
        <v>1</v>
      </c>
      <c r="D8" s="38" t="s">
        <v>2</v>
      </c>
      <c r="E8" s="5"/>
      <c r="G8" s="40" t="s">
        <v>1</v>
      </c>
      <c r="H8" s="132" t="s">
        <v>102</v>
      </c>
      <c r="I8" s="73"/>
      <c r="K8" s="42" t="s">
        <v>6</v>
      </c>
      <c r="L8" s="134" t="s">
        <v>104</v>
      </c>
      <c r="M8" s="109"/>
      <c r="P8" s="39" t="s">
        <v>33</v>
      </c>
      <c r="Q8" s="21" t="s">
        <v>29</v>
      </c>
      <c r="T8" s="62" t="s">
        <v>20</v>
      </c>
      <c r="AA8" s="23"/>
      <c r="AB8" s="22"/>
      <c r="AC8" s="22"/>
    </row>
    <row r="9" spans="1:31" s="10" customFormat="1" ht="15.75" x14ac:dyDescent="0.25">
      <c r="A9" s="87"/>
      <c r="B9" s="5"/>
      <c r="C9" s="34" t="s">
        <v>100</v>
      </c>
      <c r="D9" s="43"/>
      <c r="E9" s="5"/>
      <c r="G9" s="41" t="s">
        <v>2</v>
      </c>
      <c r="H9" s="132" t="s">
        <v>103</v>
      </c>
      <c r="I9" s="74"/>
      <c r="K9" s="42" t="s">
        <v>10</v>
      </c>
      <c r="L9" s="134" t="s">
        <v>105</v>
      </c>
      <c r="M9" s="109"/>
      <c r="P9" s="39" t="s">
        <v>36</v>
      </c>
      <c r="Q9" s="21" t="s">
        <v>32</v>
      </c>
      <c r="T9" s="64" t="s">
        <v>22</v>
      </c>
      <c r="AA9" s="23"/>
      <c r="AB9" s="22"/>
      <c r="AC9" s="22"/>
    </row>
    <row r="10" spans="1:31" s="10" customFormat="1" ht="52.5" customHeight="1" x14ac:dyDescent="0.25">
      <c r="A10" s="87"/>
      <c r="B10" s="5"/>
      <c r="E10" s="5"/>
      <c r="G10" s="40" t="s">
        <v>3</v>
      </c>
      <c r="H10" s="35"/>
      <c r="I10" s="75"/>
      <c r="K10" s="42" t="s">
        <v>41</v>
      </c>
      <c r="L10" s="135" t="s">
        <v>106</v>
      </c>
      <c r="M10" s="110"/>
      <c r="P10" s="39" t="s">
        <v>37</v>
      </c>
      <c r="Q10" s="21" t="s">
        <v>30</v>
      </c>
      <c r="T10" s="64" t="s">
        <v>23</v>
      </c>
      <c r="AA10" s="23"/>
      <c r="AB10" s="22"/>
      <c r="AC10" s="22"/>
    </row>
    <row r="11" spans="1:31" s="10" customFormat="1" ht="17.25" customHeight="1" x14ac:dyDescent="0.25">
      <c r="A11" s="87"/>
      <c r="B11" s="5"/>
      <c r="C11" s="117" t="s">
        <v>27</v>
      </c>
      <c r="D11" s="118"/>
      <c r="E11" s="5"/>
      <c r="G11" s="40" t="s">
        <v>4</v>
      </c>
      <c r="H11" s="133"/>
      <c r="I11" s="76"/>
      <c r="K11" s="42" t="s">
        <v>42</v>
      </c>
      <c r="L11" s="136" t="s">
        <v>107</v>
      </c>
      <c r="M11" s="111"/>
      <c r="Q11" s="22"/>
      <c r="AA11" s="23"/>
      <c r="AB11" s="22"/>
      <c r="AC11" s="22"/>
    </row>
    <row r="12" spans="1:31" s="10" customFormat="1" ht="17.25" customHeight="1" x14ac:dyDescent="0.25">
      <c r="A12" s="87"/>
      <c r="B12" s="5"/>
      <c r="C12" s="36"/>
      <c r="D12" s="36"/>
      <c r="E12" s="5"/>
      <c r="F12" s="5"/>
      <c r="G12" s="5"/>
      <c r="N12" s="5"/>
      <c r="P12" s="12"/>
      <c r="AA12" s="23"/>
      <c r="AB12" s="22"/>
      <c r="AC12" s="22"/>
    </row>
    <row r="13" spans="1:31" s="10" customFormat="1" ht="17.25" customHeight="1" x14ac:dyDescent="0.25">
      <c r="A13" s="87"/>
      <c r="B13" s="13"/>
      <c r="F13" s="11"/>
      <c r="G13" s="14"/>
      <c r="P13" s="12"/>
      <c r="AA13" s="22"/>
      <c r="AB13" s="22"/>
      <c r="AC13" s="22"/>
    </row>
    <row r="14" spans="1:31" s="10" customFormat="1" ht="24.75" customHeight="1" x14ac:dyDescent="0.2">
      <c r="A14" s="87"/>
      <c r="B14" s="89" t="s">
        <v>5</v>
      </c>
      <c r="C14" s="92" t="s">
        <v>17</v>
      </c>
      <c r="D14" s="92" t="s">
        <v>7</v>
      </c>
      <c r="E14" s="96" t="s">
        <v>8</v>
      </c>
      <c r="F14" s="96"/>
      <c r="G14" s="82" t="s">
        <v>26</v>
      </c>
      <c r="H14" s="83"/>
      <c r="I14" s="84"/>
      <c r="J14" s="97" t="s">
        <v>13</v>
      </c>
      <c r="K14" s="98"/>
      <c r="L14" s="82" t="s">
        <v>12</v>
      </c>
      <c r="M14" s="83"/>
      <c r="N14" s="105" t="s">
        <v>11</v>
      </c>
      <c r="O14" s="12"/>
      <c r="P14" s="29"/>
      <c r="R14" s="12"/>
      <c r="S14" s="12"/>
      <c r="T14" s="12"/>
      <c r="U14" s="12"/>
      <c r="V14" s="12"/>
      <c r="W14" s="12"/>
      <c r="Z14" s="22"/>
      <c r="AA14" s="22"/>
      <c r="AB14" s="22"/>
    </row>
    <row r="15" spans="1:31" s="10" customFormat="1" ht="24.75" customHeight="1" x14ac:dyDescent="0.2">
      <c r="A15" s="87"/>
      <c r="B15" s="90"/>
      <c r="C15" s="93"/>
      <c r="D15" s="93"/>
      <c r="E15" s="30" t="s">
        <v>2</v>
      </c>
      <c r="F15" s="31"/>
      <c r="G15" s="32" t="s">
        <v>2</v>
      </c>
      <c r="H15" s="31"/>
      <c r="I15" s="71"/>
      <c r="J15" s="99" t="s">
        <v>2</v>
      </c>
      <c r="K15" s="101"/>
      <c r="L15" s="103" t="s">
        <v>2</v>
      </c>
      <c r="M15" s="101"/>
      <c r="N15" s="106"/>
      <c r="O15" s="12"/>
      <c r="P15" s="29"/>
      <c r="R15" s="12"/>
      <c r="S15" s="12"/>
      <c r="T15" s="12"/>
      <c r="U15" s="12"/>
      <c r="V15" s="12"/>
      <c r="W15" s="12"/>
      <c r="Z15" s="22"/>
      <c r="AA15" s="22"/>
      <c r="AB15" s="22"/>
    </row>
    <row r="16" spans="1:31" s="10" customFormat="1" ht="15.75" x14ac:dyDescent="0.2">
      <c r="A16" s="87"/>
      <c r="B16" s="91"/>
      <c r="C16" s="94"/>
      <c r="D16" s="94"/>
      <c r="E16" s="30" t="s">
        <v>15</v>
      </c>
      <c r="F16" s="30" t="s">
        <v>24</v>
      </c>
      <c r="G16" s="32" t="s">
        <v>16</v>
      </c>
      <c r="H16" s="32" t="s">
        <v>25</v>
      </c>
      <c r="I16" s="32" t="s">
        <v>98</v>
      </c>
      <c r="J16" s="100"/>
      <c r="K16" s="102"/>
      <c r="L16" s="104"/>
      <c r="M16" s="102"/>
      <c r="N16" s="107"/>
      <c r="O16" s="33"/>
      <c r="P16" s="29"/>
      <c r="R16" s="33"/>
      <c r="S16" s="33"/>
      <c r="T16" s="33"/>
      <c r="U16" s="33"/>
      <c r="V16" s="33"/>
      <c r="W16" s="33"/>
      <c r="Z16" s="33"/>
      <c r="AA16" s="33"/>
      <c r="AB16" s="33"/>
    </row>
    <row r="17" spans="1:28" s="25" customFormat="1" ht="18" x14ac:dyDescent="0.2">
      <c r="A17" s="87"/>
      <c r="B17" s="65"/>
      <c r="C17" s="66"/>
      <c r="D17" s="68"/>
      <c r="E17" s="69"/>
      <c r="F17" s="67"/>
      <c r="G17" s="9"/>
      <c r="H17" s="36"/>
      <c r="I17" s="78"/>
      <c r="J17" s="112"/>
      <c r="K17" s="113"/>
      <c r="L17" s="36"/>
      <c r="M17" s="36"/>
      <c r="N17" s="61"/>
      <c r="O17" s="24"/>
      <c r="P17" s="24"/>
      <c r="R17" s="24"/>
      <c r="S17" s="24"/>
      <c r="T17" s="24"/>
      <c r="U17" s="24"/>
      <c r="V17" s="24"/>
      <c r="W17" s="24"/>
      <c r="Z17" s="24"/>
      <c r="AA17" s="24"/>
      <c r="AB17" s="24"/>
    </row>
    <row r="18" spans="1:28" s="25" customFormat="1" ht="18" x14ac:dyDescent="0.2">
      <c r="A18" s="87"/>
      <c r="B18" s="65"/>
      <c r="C18" s="66"/>
      <c r="D18" s="68"/>
      <c r="E18" s="69"/>
      <c r="F18" s="67"/>
      <c r="G18" s="9"/>
      <c r="H18" s="70"/>
      <c r="I18" s="79"/>
      <c r="J18" s="112"/>
      <c r="K18" s="113"/>
      <c r="L18" s="36"/>
      <c r="M18" s="36"/>
      <c r="N18" s="61"/>
      <c r="O18" s="24"/>
      <c r="P18" s="24"/>
      <c r="R18" s="24"/>
      <c r="S18" s="24"/>
      <c r="T18" s="24"/>
      <c r="U18" s="24"/>
      <c r="V18" s="24"/>
      <c r="W18" s="24"/>
      <c r="Z18" s="24"/>
      <c r="AA18" s="24"/>
      <c r="AB18" s="24"/>
    </row>
    <row r="19" spans="1:28" s="25" customFormat="1" ht="18" x14ac:dyDescent="0.2">
      <c r="A19" s="87"/>
      <c r="B19" s="65"/>
      <c r="C19" s="66"/>
      <c r="D19" s="68"/>
      <c r="E19" s="69"/>
      <c r="F19" s="67"/>
      <c r="G19" s="9"/>
      <c r="H19" s="36"/>
      <c r="I19" s="78"/>
      <c r="J19" s="112"/>
      <c r="K19" s="113"/>
      <c r="L19" s="36"/>
      <c r="M19" s="36"/>
      <c r="N19" s="61"/>
      <c r="O19" s="24"/>
      <c r="P19" s="24"/>
      <c r="R19" s="24"/>
      <c r="S19" s="24"/>
      <c r="T19" s="24"/>
      <c r="U19" s="24"/>
      <c r="V19" s="24"/>
      <c r="W19" s="24"/>
      <c r="Z19" s="24"/>
      <c r="AA19" s="24"/>
      <c r="AB19" s="24"/>
    </row>
    <row r="20" spans="1:28" s="25" customFormat="1" ht="18" x14ac:dyDescent="0.2">
      <c r="A20" s="87"/>
      <c r="B20" s="65"/>
      <c r="C20" s="66"/>
      <c r="D20" s="68"/>
      <c r="E20" s="69"/>
      <c r="F20" s="67"/>
      <c r="G20" s="9"/>
      <c r="H20" s="36"/>
      <c r="I20" s="78"/>
      <c r="J20" s="112"/>
      <c r="K20" s="113"/>
      <c r="L20" s="36"/>
      <c r="M20" s="36"/>
      <c r="N20" s="61"/>
      <c r="O20" s="24"/>
      <c r="P20" s="24"/>
      <c r="Q20" s="24"/>
      <c r="R20" s="24"/>
      <c r="S20" s="24"/>
      <c r="T20" s="24"/>
      <c r="U20" s="24"/>
      <c r="V20" s="24"/>
      <c r="W20" s="24"/>
      <c r="Z20" s="24"/>
      <c r="AA20" s="24"/>
      <c r="AB20" s="24"/>
    </row>
    <row r="21" spans="1:28" s="25" customFormat="1" ht="18" x14ac:dyDescent="0.2">
      <c r="A21" s="87"/>
      <c r="B21" s="65"/>
      <c r="C21" s="66"/>
      <c r="D21" s="68"/>
      <c r="E21" s="69"/>
      <c r="F21" s="67"/>
      <c r="G21" s="9"/>
      <c r="H21" s="36"/>
      <c r="I21" s="78"/>
      <c r="J21" s="112"/>
      <c r="K21" s="113"/>
      <c r="L21" s="36"/>
      <c r="M21" s="36"/>
      <c r="N21" s="61"/>
      <c r="O21" s="24"/>
      <c r="P21" s="24"/>
      <c r="Q21" s="24"/>
      <c r="R21" s="24"/>
      <c r="S21" s="24"/>
      <c r="T21" s="24"/>
      <c r="U21" s="24"/>
      <c r="V21" s="24"/>
      <c r="W21" s="24"/>
      <c r="X21" s="24"/>
      <c r="Y21" s="24"/>
      <c r="Z21" s="24"/>
      <c r="AA21" s="24"/>
      <c r="AB21" s="24"/>
    </row>
    <row r="22" spans="1:28" s="25" customFormat="1" ht="18" x14ac:dyDescent="0.2">
      <c r="A22" s="87"/>
      <c r="B22" s="65"/>
      <c r="C22" s="66"/>
      <c r="D22" s="68"/>
      <c r="E22" s="69"/>
      <c r="F22" s="67"/>
      <c r="G22" s="9"/>
      <c r="H22" s="36"/>
      <c r="I22" s="78"/>
      <c r="J22" s="112"/>
      <c r="K22" s="113"/>
      <c r="L22" s="36"/>
      <c r="M22" s="36"/>
      <c r="N22" s="61"/>
      <c r="O22" s="24"/>
      <c r="P22" s="24"/>
      <c r="Q22" s="24"/>
      <c r="R22" s="24"/>
      <c r="S22" s="24"/>
      <c r="T22" s="24"/>
      <c r="U22" s="24"/>
      <c r="V22" s="24"/>
      <c r="W22" s="24"/>
      <c r="X22" s="24"/>
      <c r="Y22" s="24"/>
      <c r="Z22" s="24"/>
      <c r="AA22" s="24"/>
      <c r="AB22" s="24"/>
    </row>
    <row r="23" spans="1:28" s="25" customFormat="1" ht="41.25" customHeight="1" x14ac:dyDescent="0.2">
      <c r="A23" s="87"/>
      <c r="B23" s="36"/>
      <c r="C23" s="36"/>
      <c r="D23" s="68"/>
      <c r="E23" s="36"/>
      <c r="F23" s="67"/>
      <c r="G23" s="9"/>
      <c r="H23" s="36"/>
      <c r="I23" s="78"/>
      <c r="J23" s="112"/>
      <c r="K23" s="113"/>
      <c r="L23" s="36"/>
      <c r="M23" s="36"/>
      <c r="N23" s="61"/>
      <c r="O23" s="24"/>
      <c r="P23" s="24"/>
      <c r="Q23" s="24"/>
      <c r="R23" s="24"/>
      <c r="S23" s="24"/>
      <c r="T23" s="24"/>
      <c r="U23" s="24"/>
      <c r="V23" s="24"/>
      <c r="W23" s="24"/>
      <c r="X23" s="24"/>
      <c r="Y23" s="24"/>
      <c r="Z23" s="24"/>
      <c r="AA23" s="24"/>
      <c r="AB23" s="24"/>
    </row>
    <row r="24" spans="1:28" s="25" customFormat="1" ht="69" customHeight="1" x14ac:dyDescent="0.2">
      <c r="A24" s="87"/>
      <c r="B24" s="36"/>
      <c r="C24" s="36"/>
      <c r="D24" s="68"/>
      <c r="E24" s="36"/>
      <c r="F24" s="67"/>
      <c r="G24" s="9"/>
      <c r="H24" s="72"/>
      <c r="I24" s="80"/>
      <c r="J24" s="112"/>
      <c r="K24" s="113"/>
      <c r="L24" s="36"/>
      <c r="M24" s="36"/>
      <c r="N24" s="61"/>
      <c r="O24" s="24"/>
      <c r="P24" s="24"/>
      <c r="Q24" s="24"/>
      <c r="R24" s="24"/>
      <c r="S24" s="24"/>
      <c r="T24" s="24"/>
      <c r="U24" s="24"/>
      <c r="V24" s="24"/>
      <c r="W24" s="24"/>
      <c r="X24" s="24"/>
      <c r="Y24" s="24"/>
      <c r="Z24" s="24"/>
      <c r="AA24" s="24"/>
      <c r="AB24" s="24"/>
    </row>
    <row r="25" spans="1:28" s="25" customFormat="1" ht="24.75" customHeight="1" x14ac:dyDescent="0.2">
      <c r="A25" s="87"/>
      <c r="B25" s="36"/>
      <c r="C25" s="36"/>
      <c r="D25" s="36"/>
      <c r="E25" s="36"/>
      <c r="F25" s="36"/>
      <c r="G25" s="9"/>
      <c r="H25" s="36"/>
      <c r="I25" s="78"/>
      <c r="J25" s="112"/>
      <c r="K25" s="113"/>
      <c r="L25" s="36"/>
      <c r="M25" s="36"/>
      <c r="N25" s="61"/>
      <c r="O25" s="24"/>
      <c r="P25" s="24"/>
      <c r="Q25" s="24"/>
      <c r="R25" s="24"/>
      <c r="S25" s="24"/>
      <c r="T25" s="24"/>
      <c r="U25" s="24"/>
      <c r="V25" s="24"/>
      <c r="W25" s="24"/>
      <c r="X25" s="24"/>
      <c r="Y25" s="24"/>
      <c r="Z25" s="24"/>
      <c r="AA25" s="24"/>
      <c r="AB25" s="24"/>
    </row>
    <row r="26" spans="1:28" s="25" customFormat="1" ht="24.75" customHeight="1" x14ac:dyDescent="0.2">
      <c r="A26" s="87"/>
      <c r="B26" s="36"/>
      <c r="C26" s="36"/>
      <c r="D26" s="36"/>
      <c r="E26" s="36"/>
      <c r="F26" s="36"/>
      <c r="G26" s="9"/>
      <c r="H26" s="36"/>
      <c r="I26" s="78"/>
      <c r="J26" s="112"/>
      <c r="K26" s="113"/>
      <c r="L26" s="36"/>
      <c r="M26" s="36"/>
      <c r="N26" s="61"/>
      <c r="O26" s="24"/>
      <c r="P26" s="24"/>
      <c r="Q26" s="24"/>
      <c r="R26" s="24"/>
      <c r="S26" s="24"/>
      <c r="T26" s="24"/>
      <c r="U26" s="24"/>
      <c r="V26" s="24"/>
      <c r="W26" s="24"/>
      <c r="X26" s="24"/>
      <c r="Y26" s="24"/>
      <c r="Z26" s="24"/>
      <c r="AA26" s="24"/>
      <c r="AB26" s="24"/>
    </row>
    <row r="27" spans="1:28" s="25" customFormat="1" ht="24.75" customHeight="1" x14ac:dyDescent="0.2">
      <c r="A27" s="87"/>
      <c r="B27" s="36"/>
      <c r="C27" s="36"/>
      <c r="D27" s="36"/>
      <c r="E27" s="36"/>
      <c r="F27" s="36"/>
      <c r="G27" s="9"/>
      <c r="H27" s="36"/>
      <c r="I27" s="78"/>
      <c r="J27" s="112"/>
      <c r="K27" s="113"/>
      <c r="L27" s="36"/>
      <c r="M27" s="36"/>
      <c r="N27" s="61"/>
      <c r="O27" s="24"/>
      <c r="P27" s="24"/>
      <c r="Q27" s="24"/>
      <c r="R27" s="24"/>
      <c r="S27" s="24"/>
      <c r="T27" s="24"/>
      <c r="U27" s="24"/>
      <c r="V27" s="24"/>
      <c r="W27" s="24"/>
      <c r="X27" s="24"/>
      <c r="Y27" s="24"/>
      <c r="Z27" s="24"/>
      <c r="AA27" s="24"/>
      <c r="AB27" s="24"/>
    </row>
    <row r="28" spans="1:28" s="25" customFormat="1" ht="24.75" customHeight="1" x14ac:dyDescent="0.2">
      <c r="A28" s="87"/>
      <c r="B28" s="36"/>
      <c r="C28" s="36"/>
      <c r="D28" s="36"/>
      <c r="E28" s="36"/>
      <c r="F28" s="36"/>
      <c r="G28" s="9"/>
      <c r="H28" s="36"/>
      <c r="I28" s="78"/>
      <c r="J28" s="112"/>
      <c r="K28" s="113"/>
      <c r="L28" s="36"/>
      <c r="M28" s="36"/>
      <c r="N28" s="61"/>
      <c r="O28" s="24"/>
      <c r="P28" s="24"/>
      <c r="Q28" s="24"/>
      <c r="R28" s="24"/>
      <c r="S28" s="24"/>
      <c r="T28" s="24"/>
      <c r="U28" s="24"/>
      <c r="V28" s="24"/>
      <c r="W28" s="24"/>
      <c r="X28" s="24"/>
      <c r="Y28" s="24"/>
      <c r="Z28" s="24"/>
      <c r="AA28" s="24"/>
      <c r="AB28" s="24"/>
    </row>
    <row r="29" spans="1:28" s="25" customFormat="1" ht="24.75" customHeight="1" x14ac:dyDescent="0.2">
      <c r="A29" s="87"/>
      <c r="B29" s="36"/>
      <c r="C29" s="36"/>
      <c r="D29" s="36"/>
      <c r="E29" s="36"/>
      <c r="F29" s="36"/>
      <c r="G29" s="9"/>
      <c r="H29" s="36"/>
      <c r="I29" s="78"/>
      <c r="J29" s="112"/>
      <c r="K29" s="113"/>
      <c r="L29" s="36"/>
      <c r="M29" s="36"/>
      <c r="N29" s="61"/>
      <c r="O29" s="24"/>
      <c r="P29" s="24"/>
      <c r="Q29" s="24"/>
      <c r="R29" s="24"/>
      <c r="S29" s="24"/>
      <c r="T29" s="24"/>
      <c r="U29" s="24"/>
      <c r="V29" s="24"/>
      <c r="W29" s="24"/>
      <c r="X29" s="24"/>
      <c r="Y29" s="24"/>
      <c r="Z29" s="24"/>
      <c r="AA29" s="24"/>
      <c r="AB29" s="24"/>
    </row>
    <row r="30" spans="1:28" s="25" customFormat="1" ht="24.75" customHeight="1" x14ac:dyDescent="0.2">
      <c r="A30" s="87"/>
      <c r="B30" s="36"/>
      <c r="C30" s="36"/>
      <c r="D30" s="36"/>
      <c r="E30" s="36"/>
      <c r="F30" s="36"/>
      <c r="G30" s="9"/>
      <c r="H30" s="36"/>
      <c r="I30" s="78"/>
      <c r="J30" s="112"/>
      <c r="K30" s="113"/>
      <c r="L30" s="36"/>
      <c r="M30" s="36"/>
      <c r="N30" s="61"/>
      <c r="O30" s="24"/>
      <c r="P30" s="24"/>
      <c r="Q30" s="24"/>
      <c r="R30" s="24"/>
      <c r="S30" s="24"/>
      <c r="T30" s="24"/>
      <c r="U30" s="24"/>
      <c r="V30" s="24"/>
      <c r="W30" s="24"/>
      <c r="X30" s="24"/>
      <c r="Y30" s="24"/>
      <c r="Z30" s="24"/>
      <c r="AA30" s="24"/>
      <c r="AB30" s="24"/>
    </row>
    <row r="31" spans="1:28" s="25" customFormat="1" ht="24.75" customHeight="1" x14ac:dyDescent="0.2">
      <c r="A31" s="87"/>
      <c r="B31" s="36"/>
      <c r="C31" s="36"/>
      <c r="D31" s="36"/>
      <c r="E31" s="36"/>
      <c r="F31" s="36"/>
      <c r="G31" s="9"/>
      <c r="H31" s="36"/>
      <c r="I31" s="78"/>
      <c r="J31" s="112"/>
      <c r="K31" s="113"/>
      <c r="L31" s="36"/>
      <c r="M31" s="36"/>
      <c r="N31" s="61"/>
      <c r="O31" s="24"/>
      <c r="P31" s="24"/>
      <c r="Q31" s="24"/>
      <c r="R31" s="24"/>
      <c r="S31" s="24"/>
      <c r="T31" s="24"/>
      <c r="U31" s="24"/>
      <c r="V31" s="24"/>
      <c r="W31" s="24"/>
      <c r="X31" s="24"/>
      <c r="Y31" s="24"/>
      <c r="Z31" s="24"/>
      <c r="AA31" s="24"/>
      <c r="AB31" s="24"/>
    </row>
    <row r="32" spans="1:28" s="25" customFormat="1" ht="24.75" customHeight="1" x14ac:dyDescent="0.2">
      <c r="A32" s="87"/>
      <c r="B32" s="36"/>
      <c r="C32" s="36"/>
      <c r="D32" s="36"/>
      <c r="E32" s="36"/>
      <c r="F32" s="36"/>
      <c r="G32" s="9"/>
      <c r="H32" s="36"/>
      <c r="I32" s="78"/>
      <c r="J32" s="112"/>
      <c r="K32" s="113"/>
      <c r="L32" s="36"/>
      <c r="M32" s="36"/>
      <c r="N32" s="61"/>
      <c r="O32" s="24"/>
      <c r="P32" s="24"/>
      <c r="Q32" s="24"/>
      <c r="R32" s="24"/>
      <c r="S32" s="24"/>
      <c r="T32" s="24"/>
      <c r="U32" s="24"/>
      <c r="V32" s="24"/>
      <c r="W32" s="24"/>
      <c r="X32" s="24"/>
      <c r="Y32" s="24"/>
      <c r="Z32" s="24"/>
      <c r="AA32" s="24"/>
      <c r="AB32" s="24"/>
    </row>
    <row r="33" spans="1:28" s="25" customFormat="1" ht="24.75" customHeight="1" x14ac:dyDescent="0.2">
      <c r="A33" s="87"/>
      <c r="B33" s="36"/>
      <c r="C33" s="36"/>
      <c r="D33" s="36"/>
      <c r="E33" s="36"/>
      <c r="F33" s="36"/>
      <c r="G33" s="9"/>
      <c r="H33" s="36"/>
      <c r="I33" s="78"/>
      <c r="J33" s="112"/>
      <c r="K33" s="113"/>
      <c r="L33" s="36"/>
      <c r="M33" s="36"/>
      <c r="N33" s="61"/>
      <c r="O33" s="24"/>
      <c r="P33" s="24"/>
      <c r="Q33" s="24"/>
      <c r="R33" s="24"/>
      <c r="S33" s="24"/>
      <c r="T33" s="24"/>
      <c r="U33" s="24"/>
      <c r="V33" s="24"/>
      <c r="W33" s="24"/>
      <c r="X33" s="24"/>
      <c r="Y33" s="24"/>
      <c r="Z33" s="24"/>
      <c r="AA33" s="24"/>
      <c r="AB33" s="24"/>
    </row>
    <row r="34" spans="1:28" s="25" customFormat="1" ht="24.75" customHeight="1" x14ac:dyDescent="0.2">
      <c r="A34" s="87"/>
      <c r="B34" s="36"/>
      <c r="C34" s="36"/>
      <c r="D34" s="36"/>
      <c r="E34" s="36"/>
      <c r="F34" s="36"/>
      <c r="G34" s="9"/>
      <c r="H34" s="36"/>
      <c r="I34" s="78"/>
      <c r="J34" s="112"/>
      <c r="K34" s="113"/>
      <c r="L34" s="36"/>
      <c r="M34" s="36"/>
      <c r="N34" s="61"/>
      <c r="O34" s="24"/>
      <c r="P34" s="24"/>
      <c r="Q34" s="24"/>
      <c r="R34" s="24"/>
      <c r="S34" s="24"/>
      <c r="T34" s="24"/>
      <c r="U34" s="24"/>
      <c r="V34" s="24"/>
      <c r="W34" s="24"/>
      <c r="X34" s="24"/>
      <c r="Y34" s="24"/>
      <c r="Z34" s="24"/>
      <c r="AA34" s="24"/>
      <c r="AB34" s="24"/>
    </row>
    <row r="35" spans="1:28" ht="24.75" customHeight="1" x14ac:dyDescent="0.2">
      <c r="A35" s="87"/>
      <c r="B35" s="36"/>
      <c r="C35" s="36"/>
      <c r="D35" s="36"/>
      <c r="E35" s="36"/>
      <c r="F35" s="36"/>
      <c r="G35" s="9"/>
      <c r="H35" s="36"/>
      <c r="I35" s="78"/>
      <c r="J35" s="112"/>
      <c r="K35" s="113"/>
      <c r="L35" s="36"/>
      <c r="M35" s="36"/>
      <c r="N35" s="61"/>
    </row>
    <row r="36" spans="1:28" ht="24.75" customHeight="1" x14ac:dyDescent="0.2">
      <c r="A36" s="87"/>
      <c r="B36" s="36"/>
      <c r="C36" s="36"/>
      <c r="D36" s="36"/>
      <c r="E36" s="36"/>
      <c r="F36" s="36"/>
      <c r="G36" s="9"/>
      <c r="H36" s="36"/>
      <c r="I36" s="78"/>
      <c r="J36" s="112"/>
      <c r="K36" s="113"/>
      <c r="L36" s="36"/>
      <c r="M36" s="36"/>
      <c r="N36" s="61"/>
    </row>
    <row r="37" spans="1:28" ht="24.75" customHeight="1" x14ac:dyDescent="0.2">
      <c r="A37" s="87"/>
      <c r="B37" s="36"/>
      <c r="C37" s="36"/>
      <c r="D37" s="36"/>
      <c r="E37" s="36"/>
      <c r="F37" s="36"/>
      <c r="G37" s="9"/>
      <c r="H37" s="36"/>
      <c r="I37" s="78"/>
      <c r="J37" s="112"/>
      <c r="K37" s="113"/>
      <c r="L37" s="36"/>
      <c r="M37" s="36"/>
      <c r="N37" s="61"/>
    </row>
    <row r="38" spans="1:28" ht="24.75" customHeight="1" x14ac:dyDescent="0.2">
      <c r="A38" s="87"/>
      <c r="B38" s="36"/>
      <c r="C38" s="36"/>
      <c r="D38" s="36"/>
      <c r="E38" s="36"/>
      <c r="F38" s="36"/>
      <c r="G38" s="9"/>
      <c r="H38" s="36"/>
      <c r="I38" s="78"/>
      <c r="J38" s="112"/>
      <c r="K38" s="113"/>
      <c r="L38" s="36"/>
      <c r="M38" s="36"/>
      <c r="N38" s="61"/>
    </row>
    <row r="39" spans="1:28" ht="24.75" customHeight="1" x14ac:dyDescent="0.2">
      <c r="A39" s="87"/>
      <c r="B39" s="36"/>
      <c r="C39" s="36"/>
      <c r="D39" s="36"/>
      <c r="E39" s="36"/>
      <c r="F39" s="36"/>
      <c r="G39" s="9"/>
      <c r="H39" s="36"/>
      <c r="I39" s="78"/>
      <c r="J39" s="112"/>
      <c r="K39" s="113"/>
      <c r="L39" s="36"/>
      <c r="M39" s="36"/>
      <c r="N39" s="61"/>
    </row>
    <row r="40" spans="1:28" x14ac:dyDescent="0.2">
      <c r="I40" s="81"/>
      <c r="J40" s="81"/>
      <c r="K40" s="81"/>
    </row>
  </sheetData>
  <dataConsolidate/>
  <mergeCells count="47">
    <mergeCell ref="G3:L3"/>
    <mergeCell ref="J37:K37"/>
    <mergeCell ref="J38:K38"/>
    <mergeCell ref="J39:K39"/>
    <mergeCell ref="C7:D7"/>
    <mergeCell ref="C11:D11"/>
    <mergeCell ref="J32:K32"/>
    <mergeCell ref="J33:K33"/>
    <mergeCell ref="J34:K34"/>
    <mergeCell ref="J35:K35"/>
    <mergeCell ref="J36:K36"/>
    <mergeCell ref="J27:K27"/>
    <mergeCell ref="J28:K28"/>
    <mergeCell ref="J29:K29"/>
    <mergeCell ref="J30:K30"/>
    <mergeCell ref="J31:K31"/>
    <mergeCell ref="J22:K22"/>
    <mergeCell ref="J23:K23"/>
    <mergeCell ref="J24:K24"/>
    <mergeCell ref="J25:K25"/>
    <mergeCell ref="J26:K26"/>
    <mergeCell ref="J17:K17"/>
    <mergeCell ref="J18:K18"/>
    <mergeCell ref="J19:K19"/>
    <mergeCell ref="J20:K20"/>
    <mergeCell ref="J21:K21"/>
    <mergeCell ref="K7:M7"/>
    <mergeCell ref="L8:M8"/>
    <mergeCell ref="L9:M9"/>
    <mergeCell ref="L10:M10"/>
    <mergeCell ref="L11:M11"/>
    <mergeCell ref="G14:I14"/>
    <mergeCell ref="G7:H7"/>
    <mergeCell ref="A1:A39"/>
    <mergeCell ref="B5:N5"/>
    <mergeCell ref="B14:B16"/>
    <mergeCell ref="C14:C16"/>
    <mergeCell ref="D14:D16"/>
    <mergeCell ref="F2:N2"/>
    <mergeCell ref="E14:F14"/>
    <mergeCell ref="J14:K14"/>
    <mergeCell ref="J15:J16"/>
    <mergeCell ref="K15:K16"/>
    <mergeCell ref="L14:M14"/>
    <mergeCell ref="L15:L16"/>
    <mergeCell ref="M15:M16"/>
    <mergeCell ref="N14:N16"/>
  </mergeCells>
  <conditionalFormatting sqref="T7">
    <cfRule type="containsText" dxfId="15" priority="23" stopIfTrue="1" operator="containsText" text="Closed">
      <formula>NOT(ISERROR(SEARCH("Closed",T7)))</formula>
    </cfRule>
    <cfRule type="colorScale" priority="24">
      <colorScale>
        <cfvo type="min"/>
        <cfvo type="max"/>
        <color rgb="FFFFEF9C"/>
        <color rgb="FF63BE7B"/>
      </colorScale>
    </cfRule>
    <cfRule type="containsText" dxfId="14" priority="25" stopIfTrue="1" operator="containsText" text="In progress">
      <formula>NOT(ISERROR(SEARCH("In progress",T7)))</formula>
    </cfRule>
  </conditionalFormatting>
  <conditionalFormatting sqref="T7">
    <cfRule type="colorScale" priority="27">
      <colorScale>
        <cfvo type="min"/>
        <cfvo type="percentile" val="50"/>
        <cfvo type="max"/>
        <color rgb="FFF8696B"/>
        <color rgb="FFFFEB84"/>
        <color rgb="FF63BE7B"/>
      </colorScale>
    </cfRule>
  </conditionalFormatting>
  <conditionalFormatting sqref="T7">
    <cfRule type="colorScale" priority="26">
      <colorScale>
        <cfvo type="min"/>
        <cfvo type="percentile" val="50"/>
        <cfvo type="max"/>
        <color rgb="FFF8696B"/>
        <color rgb="FFFFEB84"/>
        <color rgb="FF63BE7B"/>
      </colorScale>
    </cfRule>
  </conditionalFormatting>
  <conditionalFormatting sqref="Q5:Q6 Q8 Q10">
    <cfRule type="containsText" dxfId="13" priority="54" stopIfTrue="1" operator="containsText" text="Closed">
      <formula>NOT(ISERROR(SEARCH("Closed",Q5)))</formula>
    </cfRule>
    <cfRule type="colorScale" priority="55">
      <colorScale>
        <cfvo type="min"/>
        <cfvo type="max"/>
        <color rgb="FFFFEF9C"/>
        <color rgb="FF63BE7B"/>
      </colorScale>
    </cfRule>
    <cfRule type="containsText" dxfId="12" priority="56" stopIfTrue="1" operator="containsText" text="In progress">
      <formula>NOT(ISERROR(SEARCH("In progress",Q5)))</formula>
    </cfRule>
  </conditionalFormatting>
  <conditionalFormatting sqref="Q5:Q6 Q8 Q10">
    <cfRule type="colorScale" priority="63">
      <colorScale>
        <cfvo type="min"/>
        <cfvo type="percentile" val="50"/>
        <cfvo type="max"/>
        <color rgb="FFF8696B"/>
        <color rgb="FFFFEB84"/>
        <color rgb="FF63BE7B"/>
      </colorScale>
    </cfRule>
  </conditionalFormatting>
  <conditionalFormatting sqref="Q7">
    <cfRule type="containsText" dxfId="11" priority="10" stopIfTrue="1" operator="containsText" text="Closed">
      <formula>NOT(ISERROR(SEARCH("Closed",Q7)))</formula>
    </cfRule>
    <cfRule type="colorScale" priority="11">
      <colorScale>
        <cfvo type="min"/>
        <cfvo type="max"/>
        <color rgb="FFFFEF9C"/>
        <color rgb="FF63BE7B"/>
      </colorScale>
    </cfRule>
    <cfRule type="containsText" dxfId="10" priority="12" stopIfTrue="1" operator="containsText" text="In progress">
      <formula>NOT(ISERROR(SEARCH("In progress",Q7)))</formula>
    </cfRule>
  </conditionalFormatting>
  <conditionalFormatting sqref="Q7">
    <cfRule type="colorScale" priority="13">
      <colorScale>
        <cfvo type="min"/>
        <cfvo type="percentile" val="50"/>
        <cfvo type="max"/>
        <color rgb="FFF8696B"/>
        <color rgb="FFFFEB84"/>
        <color rgb="FF63BE7B"/>
      </colorScale>
    </cfRule>
  </conditionalFormatting>
  <conditionalFormatting sqref="Q9">
    <cfRule type="containsText" dxfId="9" priority="6" stopIfTrue="1" operator="containsText" text="Closed">
      <formula>NOT(ISERROR(SEARCH("Closed",Q9)))</formula>
    </cfRule>
    <cfRule type="colorScale" priority="7">
      <colorScale>
        <cfvo type="min"/>
        <cfvo type="max"/>
        <color rgb="FFFFEF9C"/>
        <color rgb="FF63BE7B"/>
      </colorScale>
    </cfRule>
    <cfRule type="containsText" dxfId="8" priority="8" stopIfTrue="1" operator="containsText" text="In progress">
      <formula>NOT(ISERROR(SEARCH("In progress",Q9)))</formula>
    </cfRule>
  </conditionalFormatting>
  <conditionalFormatting sqref="Q9">
    <cfRule type="colorScale" priority="9">
      <colorScale>
        <cfvo type="min"/>
        <cfvo type="percentile" val="50"/>
        <cfvo type="max"/>
        <color rgb="FFF8696B"/>
        <color rgb="FFFFEB84"/>
        <color rgb="FF63BE7B"/>
      </colorScale>
    </cfRule>
  </conditionalFormatting>
  <conditionalFormatting sqref="AA8:AA12 T8">
    <cfRule type="containsText" dxfId="7" priority="64" stopIfTrue="1" operator="containsText" text="Closed">
      <formula>NOT(ISERROR(SEARCH("Closed",T8)))</formula>
    </cfRule>
    <cfRule type="colorScale" priority="65">
      <colorScale>
        <cfvo type="min"/>
        <cfvo type="max"/>
        <color rgb="FFFFEF9C"/>
        <color rgb="FF63BE7B"/>
      </colorScale>
    </cfRule>
    <cfRule type="containsText" dxfId="6" priority="66" stopIfTrue="1" operator="containsText" text="In progress">
      <formula>NOT(ISERROR(SEARCH("In progress",T8)))</formula>
    </cfRule>
  </conditionalFormatting>
  <conditionalFormatting sqref="AA8:AA12 T8">
    <cfRule type="colorScale" priority="70">
      <colorScale>
        <cfvo type="min"/>
        <cfvo type="percentile" val="50"/>
        <cfvo type="max"/>
        <color rgb="FFF8696B"/>
        <color rgb="FFFFEB84"/>
        <color rgb="FF63BE7B"/>
      </colorScale>
    </cfRule>
  </conditionalFormatting>
  <conditionalFormatting sqref="T8">
    <cfRule type="colorScale" priority="72">
      <colorScale>
        <cfvo type="min"/>
        <cfvo type="percentile" val="50"/>
        <cfvo type="max"/>
        <color rgb="FFF8696B"/>
        <color rgb="FFFFEB84"/>
        <color rgb="FF63BE7B"/>
      </colorScale>
    </cfRule>
  </conditionalFormatting>
  <conditionalFormatting sqref="T9:T10">
    <cfRule type="containsText" dxfId="5" priority="1" stopIfTrue="1" operator="containsText" text="Closed">
      <formula>NOT(ISERROR(SEARCH("Closed",T9)))</formula>
    </cfRule>
    <cfRule type="colorScale" priority="2">
      <colorScale>
        <cfvo type="min"/>
        <cfvo type="max"/>
        <color rgb="FFFFEF9C"/>
        <color rgb="FF63BE7B"/>
      </colorScale>
    </cfRule>
    <cfRule type="containsText" dxfId="4" priority="3" stopIfTrue="1" operator="containsText" text="In progress">
      <formula>NOT(ISERROR(SEARCH("In progress",T9)))</formula>
    </cfRule>
  </conditionalFormatting>
  <conditionalFormatting sqref="T9:T10">
    <cfRule type="colorScale" priority="5">
      <colorScale>
        <cfvo type="min"/>
        <cfvo type="percentile" val="50"/>
        <cfvo type="max"/>
        <color rgb="FFF8696B"/>
        <color rgb="FFFFEB84"/>
        <color rgb="FF63BE7B"/>
      </colorScale>
    </cfRule>
  </conditionalFormatting>
  <conditionalFormatting sqref="T9:T10">
    <cfRule type="colorScale" priority="4">
      <colorScale>
        <cfvo type="min"/>
        <cfvo type="percentile" val="50"/>
        <cfvo type="max"/>
        <color rgb="FFF8696B"/>
        <color rgb="FFFFEB84"/>
        <color rgb="FF63BE7B"/>
      </colorScale>
    </cfRule>
  </conditionalFormatting>
  <dataValidations count="3">
    <dataValidation type="list" allowBlank="1" showInputMessage="1" showErrorMessage="1" sqref="C12">
      <formula1>$P$6:$P$10</formula1>
    </dataValidation>
    <dataValidation type="list" allowBlank="1" showInputMessage="1" showErrorMessage="1" sqref="G17:G1048576">
      <formula1>$T$7:$T$10</formula1>
    </dataValidation>
    <dataValidation type="list" allowBlank="1" showInputMessage="1" showErrorMessage="1" sqref="N17:N39">
      <formula1>$T$3:$T$4</formula1>
    </dataValidation>
  </dataValidations>
  <pageMargins left="0.70866141732283472" right="0.70866141732283472" top="0.74803149606299213" bottom="0.74803149606299213" header="0.31496062992125984" footer="0.31496062992125984"/>
  <pageSetup paperSize="9" scale="35" orientation="landscape" r:id="rId1"/>
  <headerFooter>
    <oddFooter>&amp;C&amp;"-,Bold"TECHNIP ITALY S.p.A.&amp;"-,Regular" - 00148 ROMA - Viale Castello della Magliana, 68</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4"/>
  <sheetViews>
    <sheetView topLeftCell="A10" workbookViewId="0">
      <selection activeCell="D37" sqref="D37"/>
    </sheetView>
  </sheetViews>
  <sheetFormatPr defaultColWidth="9.140625" defaultRowHeight="15" x14ac:dyDescent="0.25"/>
  <cols>
    <col min="1" max="1" width="4.85546875" customWidth="1"/>
    <col min="3" max="3" width="25.42578125" customWidth="1"/>
    <col min="4" max="4" width="12.5703125" customWidth="1"/>
    <col min="5" max="5" width="16.5703125" customWidth="1"/>
    <col min="7" max="7" width="10.5703125" customWidth="1"/>
    <col min="10" max="10" width="10.28515625" customWidth="1"/>
  </cols>
  <sheetData>
    <row r="1" spans="1:10" ht="13.5" customHeight="1" thickBot="1" x14ac:dyDescent="0.35"/>
    <row r="2" spans="1:10" x14ac:dyDescent="0.25">
      <c r="C2" s="120" t="s">
        <v>43</v>
      </c>
      <c r="D2" s="121"/>
      <c r="E2" s="121"/>
      <c r="F2" s="121"/>
      <c r="G2" s="121"/>
      <c r="H2" s="121"/>
      <c r="I2" s="122"/>
    </row>
    <row r="3" spans="1:10" ht="15.75" thickBot="1" x14ac:dyDescent="0.3">
      <c r="C3" s="123"/>
      <c r="D3" s="124"/>
      <c r="E3" s="124"/>
      <c r="F3" s="124"/>
      <c r="G3" s="124"/>
      <c r="H3" s="124"/>
      <c r="I3" s="125"/>
    </row>
    <row r="5" spans="1:10" ht="18" customHeight="1" x14ac:dyDescent="0.3">
      <c r="A5">
        <v>1</v>
      </c>
      <c r="B5" s="44" t="s">
        <v>96</v>
      </c>
    </row>
    <row r="6" spans="1:10" ht="18" customHeight="1" x14ac:dyDescent="0.3">
      <c r="A6">
        <v>2</v>
      </c>
      <c r="B6" t="s">
        <v>44</v>
      </c>
    </row>
    <row r="7" spans="1:10" ht="18" customHeight="1" x14ac:dyDescent="0.3">
      <c r="A7">
        <v>3</v>
      </c>
      <c r="B7" s="44" t="s">
        <v>45</v>
      </c>
    </row>
    <row r="8" spans="1:10" ht="18" customHeight="1" x14ac:dyDescent="0.3">
      <c r="A8">
        <v>4</v>
      </c>
      <c r="B8" t="s">
        <v>46</v>
      </c>
    </row>
    <row r="9" spans="1:10" ht="18" customHeight="1" x14ac:dyDescent="0.3">
      <c r="A9">
        <v>5</v>
      </c>
      <c r="B9" t="s">
        <v>47</v>
      </c>
    </row>
    <row r="10" spans="1:10" ht="18" customHeight="1" x14ac:dyDescent="0.3">
      <c r="A10">
        <v>6</v>
      </c>
      <c r="B10" t="s">
        <v>48</v>
      </c>
    </row>
    <row r="11" spans="1:10" ht="14.45" x14ac:dyDescent="0.3">
      <c r="A11">
        <v>7</v>
      </c>
      <c r="B11" t="s">
        <v>49</v>
      </c>
    </row>
    <row r="13" spans="1:10" ht="14.45" x14ac:dyDescent="0.3">
      <c r="C13" s="45" t="s">
        <v>50</v>
      </c>
      <c r="G13" s="46"/>
      <c r="H13" s="46"/>
      <c r="I13" s="46"/>
      <c r="J13" s="46"/>
    </row>
    <row r="14" spans="1:10" ht="14.45" x14ac:dyDescent="0.3">
      <c r="B14" s="126" t="s">
        <v>51</v>
      </c>
      <c r="C14" s="127"/>
      <c r="D14" s="128" t="s">
        <v>52</v>
      </c>
      <c r="E14" s="129"/>
      <c r="G14" s="46"/>
      <c r="H14" s="46"/>
      <c r="I14" s="46"/>
      <c r="J14" s="46"/>
    </row>
    <row r="15" spans="1:10" ht="14.45" x14ac:dyDescent="0.3">
      <c r="B15" s="47" t="s">
        <v>53</v>
      </c>
      <c r="C15" s="48"/>
      <c r="D15" s="49" t="s">
        <v>54</v>
      </c>
      <c r="E15" s="49" t="s">
        <v>55</v>
      </c>
      <c r="G15" s="46"/>
      <c r="H15" s="46"/>
      <c r="I15" s="46"/>
      <c r="J15" s="46"/>
    </row>
    <row r="16" spans="1:10" ht="14.45" x14ac:dyDescent="0.3">
      <c r="B16" s="50" t="s">
        <v>56</v>
      </c>
      <c r="C16" s="51"/>
      <c r="D16" s="52" t="s">
        <v>57</v>
      </c>
      <c r="E16" s="8">
        <v>1000</v>
      </c>
      <c r="G16" s="53"/>
      <c r="H16" s="53"/>
      <c r="I16" s="130"/>
      <c r="J16" s="130"/>
    </row>
    <row r="17" spans="2:10" ht="14.45" x14ac:dyDescent="0.3">
      <c r="B17" s="50" t="s">
        <v>58</v>
      </c>
      <c r="C17" s="51"/>
      <c r="D17" s="8">
        <f t="shared" ref="D17:D33" si="0">E16+1</f>
        <v>1001</v>
      </c>
      <c r="E17" s="8">
        <f t="shared" ref="E17:E33" si="1">D17+999</f>
        <v>2000</v>
      </c>
      <c r="G17" s="54"/>
      <c r="H17" s="54"/>
      <c r="I17" s="119"/>
      <c r="J17" s="119"/>
    </row>
    <row r="18" spans="2:10" ht="15" customHeight="1" x14ac:dyDescent="0.3">
      <c r="B18" s="50" t="s">
        <v>59</v>
      </c>
      <c r="C18" s="51"/>
      <c r="D18" s="8">
        <f t="shared" si="0"/>
        <v>2001</v>
      </c>
      <c r="E18" s="8">
        <f t="shared" si="1"/>
        <v>3000</v>
      </c>
      <c r="G18" s="54"/>
      <c r="H18" s="54"/>
      <c r="I18" s="119"/>
      <c r="J18" s="119"/>
    </row>
    <row r="19" spans="2:10" ht="15" customHeight="1" x14ac:dyDescent="0.3">
      <c r="B19" s="50" t="s">
        <v>60</v>
      </c>
      <c r="C19" s="51"/>
      <c r="D19" s="8">
        <f t="shared" si="0"/>
        <v>3001</v>
      </c>
      <c r="E19" s="8">
        <f t="shared" si="1"/>
        <v>4000</v>
      </c>
      <c r="G19" s="54"/>
      <c r="H19" s="54"/>
      <c r="I19" s="119"/>
      <c r="J19" s="119"/>
    </row>
    <row r="20" spans="2:10" ht="15.75" customHeight="1" x14ac:dyDescent="0.3">
      <c r="B20" s="50" t="s">
        <v>61</v>
      </c>
      <c r="C20" s="51"/>
      <c r="D20" s="8">
        <f t="shared" si="0"/>
        <v>4001</v>
      </c>
      <c r="E20" s="8">
        <f t="shared" si="1"/>
        <v>5000</v>
      </c>
      <c r="G20" s="54"/>
      <c r="H20" s="54"/>
      <c r="I20" s="119"/>
      <c r="J20" s="119"/>
    </row>
    <row r="21" spans="2:10" ht="14.45" x14ac:dyDescent="0.3">
      <c r="B21" s="50" t="s">
        <v>62</v>
      </c>
      <c r="C21" s="51"/>
      <c r="D21" s="8">
        <f t="shared" si="0"/>
        <v>5001</v>
      </c>
      <c r="E21" s="8">
        <f t="shared" si="1"/>
        <v>6000</v>
      </c>
      <c r="G21" s="54"/>
      <c r="H21" s="54"/>
      <c r="I21" s="119"/>
      <c r="J21" s="119"/>
    </row>
    <row r="22" spans="2:10" ht="14.45" x14ac:dyDescent="0.3">
      <c r="B22" s="50" t="s">
        <v>63</v>
      </c>
      <c r="C22" s="51"/>
      <c r="D22" s="8">
        <f t="shared" si="0"/>
        <v>6001</v>
      </c>
      <c r="E22" s="8">
        <f t="shared" si="1"/>
        <v>7000</v>
      </c>
      <c r="G22" s="54"/>
      <c r="H22" s="54"/>
      <c r="I22" s="119"/>
      <c r="J22" s="119"/>
    </row>
    <row r="23" spans="2:10" ht="14.45" x14ac:dyDescent="0.3">
      <c r="B23" s="50" t="s">
        <v>64</v>
      </c>
      <c r="C23" s="51"/>
      <c r="D23" s="8">
        <f t="shared" si="0"/>
        <v>7001</v>
      </c>
      <c r="E23" s="8">
        <f t="shared" si="1"/>
        <v>8000</v>
      </c>
      <c r="G23" s="46"/>
      <c r="H23" s="46"/>
      <c r="I23" s="46"/>
      <c r="J23" s="46"/>
    </row>
    <row r="24" spans="2:10" ht="14.45" x14ac:dyDescent="0.3">
      <c r="B24" s="50" t="s">
        <v>65</v>
      </c>
      <c r="C24" s="51"/>
      <c r="D24" s="8">
        <f t="shared" si="0"/>
        <v>8001</v>
      </c>
      <c r="E24" s="8">
        <f t="shared" si="1"/>
        <v>9000</v>
      </c>
      <c r="G24" s="46"/>
      <c r="H24" s="46"/>
      <c r="I24" s="46"/>
      <c r="J24" s="46"/>
    </row>
    <row r="25" spans="2:10" ht="14.45" x14ac:dyDescent="0.3">
      <c r="B25" s="55" t="s">
        <v>66</v>
      </c>
      <c r="C25" s="51"/>
      <c r="D25" s="8">
        <f t="shared" si="0"/>
        <v>9001</v>
      </c>
      <c r="E25" s="8">
        <f t="shared" si="1"/>
        <v>10000</v>
      </c>
      <c r="G25" s="46"/>
      <c r="H25" s="46"/>
      <c r="I25" s="46"/>
      <c r="J25" s="46"/>
    </row>
    <row r="26" spans="2:10" ht="14.45" x14ac:dyDescent="0.3">
      <c r="B26" s="50" t="s">
        <v>67</v>
      </c>
      <c r="C26" s="51"/>
      <c r="D26" s="8">
        <f t="shared" si="0"/>
        <v>10001</v>
      </c>
      <c r="E26" s="8">
        <f t="shared" si="1"/>
        <v>11000</v>
      </c>
    </row>
    <row r="27" spans="2:10" ht="14.45" x14ac:dyDescent="0.3">
      <c r="B27" s="50" t="s">
        <v>68</v>
      </c>
      <c r="C27" s="51"/>
      <c r="D27" s="8">
        <f t="shared" si="0"/>
        <v>11001</v>
      </c>
      <c r="E27" s="8">
        <f t="shared" si="1"/>
        <v>12000</v>
      </c>
    </row>
    <row r="28" spans="2:10" ht="14.45" x14ac:dyDescent="0.3">
      <c r="B28" s="50" t="s">
        <v>69</v>
      </c>
      <c r="C28" s="51"/>
      <c r="D28" s="8">
        <f t="shared" si="0"/>
        <v>12001</v>
      </c>
      <c r="E28" s="8">
        <f t="shared" si="1"/>
        <v>13000</v>
      </c>
    </row>
    <row r="29" spans="2:10" ht="14.45" x14ac:dyDescent="0.3">
      <c r="B29" s="50" t="s">
        <v>70</v>
      </c>
      <c r="C29" s="51"/>
      <c r="D29" s="8">
        <f t="shared" si="0"/>
        <v>13001</v>
      </c>
      <c r="E29" s="8">
        <f t="shared" si="1"/>
        <v>14000</v>
      </c>
    </row>
    <row r="30" spans="2:10" ht="14.45" x14ac:dyDescent="0.3">
      <c r="B30" s="50" t="s">
        <v>71</v>
      </c>
      <c r="C30" s="51"/>
      <c r="D30" s="8">
        <f t="shared" si="0"/>
        <v>14001</v>
      </c>
      <c r="E30" s="8">
        <f t="shared" si="1"/>
        <v>15000</v>
      </c>
    </row>
    <row r="31" spans="2:10" ht="14.45" x14ac:dyDescent="0.3">
      <c r="B31" s="50" t="s">
        <v>72</v>
      </c>
      <c r="C31" s="51"/>
      <c r="D31" s="8">
        <f t="shared" si="0"/>
        <v>15001</v>
      </c>
      <c r="E31" s="8">
        <f t="shared" si="1"/>
        <v>16000</v>
      </c>
    </row>
    <row r="32" spans="2:10" ht="14.45" x14ac:dyDescent="0.3">
      <c r="B32" s="50" t="s">
        <v>73</v>
      </c>
      <c r="C32" s="51"/>
      <c r="D32" s="8">
        <f t="shared" si="0"/>
        <v>16001</v>
      </c>
      <c r="E32" s="8">
        <f t="shared" si="1"/>
        <v>17000</v>
      </c>
    </row>
    <row r="33" spans="2:5" ht="14.45" x14ac:dyDescent="0.3">
      <c r="B33" s="50" t="s">
        <v>74</v>
      </c>
      <c r="C33" s="51"/>
      <c r="D33" s="8">
        <f t="shared" si="0"/>
        <v>17001</v>
      </c>
      <c r="E33" s="8">
        <f t="shared" si="1"/>
        <v>18000</v>
      </c>
    </row>
    <row r="34" spans="2:5" ht="14.45" x14ac:dyDescent="0.3">
      <c r="B34" s="131" t="s">
        <v>75</v>
      </c>
      <c r="C34" s="131"/>
      <c r="D34" s="131"/>
      <c r="E34" s="131"/>
    </row>
    <row r="35" spans="2:5" x14ac:dyDescent="0.25">
      <c r="B35" s="56" t="s">
        <v>76</v>
      </c>
      <c r="C35" s="56"/>
      <c r="D35" s="57">
        <v>18001</v>
      </c>
      <c r="E35" s="57">
        <v>20000</v>
      </c>
    </row>
    <row r="36" spans="2:5" x14ac:dyDescent="0.25">
      <c r="B36" s="56" t="s">
        <v>77</v>
      </c>
      <c r="C36" s="56"/>
      <c r="D36" s="57">
        <v>20001</v>
      </c>
      <c r="E36" s="57">
        <v>20300</v>
      </c>
    </row>
    <row r="37" spans="2:5" x14ac:dyDescent="0.25">
      <c r="B37" s="56" t="s">
        <v>78</v>
      </c>
      <c r="C37" s="56"/>
      <c r="D37" s="57">
        <v>20301</v>
      </c>
      <c r="E37" s="57">
        <v>20600</v>
      </c>
    </row>
    <row r="38" spans="2:5" x14ac:dyDescent="0.25">
      <c r="B38" s="56" t="s">
        <v>79</v>
      </c>
      <c r="C38" s="56"/>
      <c r="D38" s="57">
        <v>20601</v>
      </c>
      <c r="E38" s="57">
        <v>21000</v>
      </c>
    </row>
    <row r="39" spans="2:5" x14ac:dyDescent="0.25">
      <c r="B39" s="56" t="s">
        <v>80</v>
      </c>
      <c r="C39" s="56"/>
      <c r="D39" s="57">
        <v>21001</v>
      </c>
      <c r="E39" s="57">
        <v>21500</v>
      </c>
    </row>
    <row r="40" spans="2:5" x14ac:dyDescent="0.25">
      <c r="B40" s="56" t="s">
        <v>81</v>
      </c>
      <c r="C40" s="56"/>
      <c r="D40" s="57">
        <v>21501</v>
      </c>
      <c r="E40" s="57">
        <v>22000</v>
      </c>
    </row>
    <row r="41" spans="2:5" x14ac:dyDescent="0.25">
      <c r="B41" s="56" t="s">
        <v>82</v>
      </c>
      <c r="C41" s="56"/>
      <c r="D41" s="57">
        <v>22001</v>
      </c>
      <c r="E41" s="57">
        <v>23000</v>
      </c>
    </row>
    <row r="42" spans="2:5" x14ac:dyDescent="0.25">
      <c r="B42" s="55" t="s">
        <v>83</v>
      </c>
      <c r="C42" s="58"/>
      <c r="D42" s="59">
        <v>23001</v>
      </c>
      <c r="E42" s="59">
        <v>24000</v>
      </c>
    </row>
    <row r="43" spans="2:5" x14ac:dyDescent="0.25">
      <c r="B43" s="55" t="s">
        <v>84</v>
      </c>
      <c r="C43" s="58"/>
      <c r="D43" s="59">
        <v>24001</v>
      </c>
      <c r="E43" s="59">
        <v>25000</v>
      </c>
    </row>
    <row r="44" spans="2:5" x14ac:dyDescent="0.25">
      <c r="B44" s="60" t="s">
        <v>85</v>
      </c>
      <c r="C44" s="60"/>
      <c r="D44" s="59">
        <v>25001</v>
      </c>
      <c r="E44" s="59">
        <v>26000</v>
      </c>
    </row>
    <row r="45" spans="2:5" x14ac:dyDescent="0.25">
      <c r="B45" s="60" t="s">
        <v>86</v>
      </c>
      <c r="C45" s="60"/>
      <c r="D45" s="59">
        <v>26001</v>
      </c>
      <c r="E45" s="59">
        <v>27000</v>
      </c>
    </row>
    <row r="46" spans="2:5" x14ac:dyDescent="0.25">
      <c r="B46" s="60" t="s">
        <v>87</v>
      </c>
      <c r="C46" s="60"/>
      <c r="D46" s="59">
        <v>27001</v>
      </c>
      <c r="E46" s="59">
        <v>28000</v>
      </c>
    </row>
    <row r="47" spans="2:5" x14ac:dyDescent="0.25">
      <c r="B47" s="60" t="s">
        <v>88</v>
      </c>
      <c r="C47" s="60"/>
      <c r="D47" s="59">
        <v>28001</v>
      </c>
      <c r="E47" s="59">
        <v>29000</v>
      </c>
    </row>
    <row r="48" spans="2:5" x14ac:dyDescent="0.25">
      <c r="B48" s="60" t="s">
        <v>89</v>
      </c>
      <c r="C48" s="60"/>
      <c r="D48" s="59">
        <v>29001</v>
      </c>
      <c r="E48" s="59">
        <v>30000</v>
      </c>
    </row>
    <row r="49" spans="2:5" x14ac:dyDescent="0.25">
      <c r="B49" s="60" t="s">
        <v>90</v>
      </c>
      <c r="C49" s="60"/>
      <c r="D49" s="59">
        <v>30001</v>
      </c>
      <c r="E49" s="59">
        <v>31000</v>
      </c>
    </row>
    <row r="50" spans="2:5" x14ac:dyDescent="0.25">
      <c r="B50" s="60" t="s">
        <v>91</v>
      </c>
      <c r="C50" s="60"/>
      <c r="D50" s="59">
        <v>31001</v>
      </c>
      <c r="E50" s="59">
        <v>32000</v>
      </c>
    </row>
    <row r="51" spans="2:5" x14ac:dyDescent="0.25">
      <c r="B51" s="60" t="s">
        <v>92</v>
      </c>
      <c r="C51" s="60"/>
      <c r="D51" s="59">
        <v>32001</v>
      </c>
      <c r="E51" s="59">
        <v>33000</v>
      </c>
    </row>
    <row r="52" spans="2:5" x14ac:dyDescent="0.25">
      <c r="B52" s="60" t="s">
        <v>93</v>
      </c>
      <c r="C52" s="60"/>
      <c r="D52" s="59">
        <v>33001</v>
      </c>
      <c r="E52" s="59">
        <v>34000</v>
      </c>
    </row>
    <row r="53" spans="2:5" x14ac:dyDescent="0.25">
      <c r="B53" s="60" t="s">
        <v>94</v>
      </c>
      <c r="C53" s="60"/>
      <c r="D53" s="59">
        <v>34001</v>
      </c>
      <c r="E53" s="59">
        <v>35000</v>
      </c>
    </row>
    <row r="54" spans="2:5" x14ac:dyDescent="0.25">
      <c r="B54" s="60" t="s">
        <v>95</v>
      </c>
      <c r="C54" s="60"/>
      <c r="D54" s="59">
        <v>35001</v>
      </c>
      <c r="E54" s="59">
        <v>36000</v>
      </c>
    </row>
  </sheetData>
  <mergeCells count="11">
    <mergeCell ref="I19:J19"/>
    <mergeCell ref="I20:J20"/>
    <mergeCell ref="I21:J21"/>
    <mergeCell ref="I22:J22"/>
    <mergeCell ref="B34:E34"/>
    <mergeCell ref="I18:J18"/>
    <mergeCell ref="C2:I3"/>
    <mergeCell ref="B14:C14"/>
    <mergeCell ref="D14:E14"/>
    <mergeCell ref="I16:J16"/>
    <mergeCell ref="I17:J17"/>
  </mergeCells>
  <conditionalFormatting sqref="D14:D15">
    <cfRule type="containsText" dxfId="3" priority="5" stopIfTrue="1" operator="containsText" text="Closed">
      <formula>NOT(ISERROR(SEARCH("Closed",D14)))</formula>
    </cfRule>
    <cfRule type="colorScale" priority="6">
      <colorScale>
        <cfvo type="min"/>
        <cfvo type="max"/>
        <color rgb="FFFFEF9C"/>
        <color rgb="FF63BE7B"/>
      </colorScale>
    </cfRule>
    <cfRule type="containsText" dxfId="2" priority="7" stopIfTrue="1" operator="containsText" text="In progress">
      <formula>NOT(ISERROR(SEARCH("In progress",D14)))</formula>
    </cfRule>
  </conditionalFormatting>
  <conditionalFormatting sqref="G16">
    <cfRule type="containsText" dxfId="1" priority="1" stopIfTrue="1" operator="containsText" text="Closed">
      <formula>NOT(ISERROR(SEARCH("Closed",G16)))</formula>
    </cfRule>
    <cfRule type="colorScale" priority="2">
      <colorScale>
        <cfvo type="min"/>
        <cfvo type="max"/>
        <color rgb="FFFFEF9C"/>
        <color rgb="FF63BE7B"/>
      </colorScale>
    </cfRule>
    <cfRule type="containsText" dxfId="0" priority="3" stopIfTrue="1" operator="containsText" text="In progress">
      <formula>NOT(ISERROR(SEARCH("In progress",G16)))</formula>
    </cfRule>
  </conditionalFormatting>
  <conditionalFormatting sqref="D14:D15">
    <cfRule type="colorScale" priority="8">
      <colorScale>
        <cfvo type="min"/>
        <cfvo type="percentile" val="50"/>
        <cfvo type="max"/>
        <color rgb="FFF8696B"/>
        <color rgb="FFFFEB84"/>
        <color rgb="FF63BE7B"/>
      </colorScale>
    </cfRule>
  </conditionalFormatting>
  <conditionalFormatting sqref="G16">
    <cfRule type="colorScale" priority="4">
      <colorScale>
        <cfvo type="min"/>
        <cfvo type="percentile" val="50"/>
        <cfvo type="max"/>
        <color rgb="FFF8696B"/>
        <color rgb="FFFFEB84"/>
        <color rgb="FF63BE7B"/>
      </colorScale>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DRAS</vt:lpstr>
      <vt:lpstr>Sheet1</vt:lpstr>
      <vt:lpstr>DRAS!Print_Area</vt:lpstr>
    </vt:vector>
  </TitlesOfParts>
  <Company>Technip Italy SpA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Juan Rua</dc:creator>
  <cp:lastModifiedBy>Administrator</cp:lastModifiedBy>
  <cp:lastPrinted>2018-02-02T08:05:10Z</cp:lastPrinted>
  <dcterms:created xsi:type="dcterms:W3CDTF">2016-07-05T07:18:48Z</dcterms:created>
  <dcterms:modified xsi:type="dcterms:W3CDTF">2019-05-06T15:28:50Z</dcterms:modified>
</cp:coreProperties>
</file>