
<file path=[Content_Types].xml><?xml version="1.0" encoding="utf-8"?>
<Types xmlns="http://schemas.openxmlformats.org/package/2006/content-types">
  <Default Extension="bin" ContentType="application/vnd.openxmlformats-officedocument.spreadsheetml.printerSettings"/>
  <Default Extension="png" ContentType="image/png"/>
  <Default Extension="jpeg" ContentType="image/jpe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2925" yWindow="0" windowWidth="19200" windowHeight="10965"/>
  </bookViews>
  <sheets>
    <sheet name="DRAS" sheetId="3" r:id="rId1"/>
    <sheet name="Sheet1" sheetId="4" r:id="rId2"/>
  </sheets>
  <definedNames>
    <definedName name="_xlnm.Print_Area" localSheetId="0">DRAS!$A$1:$N$39</definedName>
  </definedNames>
  <calcPr calcId="145621"/>
</workbook>
</file>

<file path=xl/calcChain.xml><?xml version="1.0" encoding="utf-8"?>
<calcChain xmlns="http://schemas.openxmlformats.org/spreadsheetml/2006/main">
  <c r="D17" i="4" l="1"/>
  <c r="E17" i="4" s="1"/>
  <c r="D18" i="4" s="1"/>
  <c r="E18" i="4" s="1"/>
  <c r="D19" i="4" s="1"/>
  <c r="E19" i="4" s="1"/>
  <c r="D20" i="4" s="1"/>
  <c r="E20" i="4" s="1"/>
  <c r="D21" i="4" s="1"/>
  <c r="E21" i="4" s="1"/>
  <c r="D22" i="4" s="1"/>
  <c r="E22" i="4" s="1"/>
  <c r="D23" i="4" s="1"/>
  <c r="E23" i="4" s="1"/>
  <c r="D24" i="4" s="1"/>
  <c r="E24" i="4" s="1"/>
  <c r="D25" i="4" s="1"/>
  <c r="E25" i="4" s="1"/>
  <c r="D26" i="4" s="1"/>
  <c r="E26" i="4" s="1"/>
  <c r="D27" i="4" s="1"/>
  <c r="E27" i="4" s="1"/>
  <c r="D28" i="4" s="1"/>
  <c r="E28" i="4" s="1"/>
  <c r="D29" i="4" s="1"/>
  <c r="E29" i="4" s="1"/>
  <c r="D30" i="4" s="1"/>
  <c r="E30" i="4" s="1"/>
  <c r="D31" i="4" s="1"/>
  <c r="E31" i="4" s="1"/>
  <c r="D32" i="4" s="1"/>
  <c r="E32" i="4" s="1"/>
  <c r="D33" i="4" s="1"/>
  <c r="E33" i="4" s="1"/>
</calcChain>
</file>

<file path=xl/sharedStrings.xml><?xml version="1.0" encoding="utf-8"?>
<sst xmlns="http://schemas.openxmlformats.org/spreadsheetml/2006/main" count="115" uniqueCount="108">
  <si>
    <t>OWNER Transmittal Document</t>
  </si>
  <si>
    <t>Reference</t>
  </si>
  <si>
    <t>Date</t>
  </si>
  <si>
    <t>Material requisition</t>
  </si>
  <si>
    <t>Vendor Name</t>
  </si>
  <si>
    <t>Pos.</t>
  </si>
  <si>
    <t>Document n°</t>
  </si>
  <si>
    <t>Document Reference
 (i.e. paragraph,
sheet, note)</t>
  </si>
  <si>
    <t>OWNER Comment</t>
  </si>
  <si>
    <t>This document and its attachments, if any, contains confidential and proprietary information belonging to MIDOR, and/or other third parties, including Technip Italy S.p.A. . The intended recipient of the information contained herein shall not divulge the same to any third party or sell, trade, publish, reproduce or reverse engineer the same, in any manner, without MIDOR prior written consent and/or Technip Italy S.p.A. prior written consent, and shall not put in use the information for any purpose unrelated to that for which it has been transmitted to recipient.  Any disclosure and use of the contents hereof shall be subject to any subsisting agreements between MIDOR, Technip Italy S.p.A. and the intended recipient.  The copyright in this document and/or attachments is owned by MIDOR and Technip Italy S.p.A., while the underlying IP is owned by other Technology Providers and any reproduction or adaptation thereof shall require MIDOR’s and/or, when needed, Technip Italy S.p.A.'s express written approval.</t>
  </si>
  <si>
    <t>Rev.</t>
  </si>
  <si>
    <t>Status
(Open/
Closed)</t>
  </si>
  <si>
    <t>Final Agreement</t>
  </si>
  <si>
    <t>OWNER Counter Reply</t>
  </si>
  <si>
    <t xml:space="preserve"> MIDOR REFINERY EXPANSION PROJECT</t>
  </si>
  <si>
    <t>By</t>
  </si>
  <si>
    <t>Status</t>
  </si>
  <si>
    <t>Tag</t>
  </si>
  <si>
    <t>Implemented</t>
  </si>
  <si>
    <t>Open</t>
  </si>
  <si>
    <t>Noted, will be implemented</t>
  </si>
  <si>
    <t>Closed</t>
  </si>
  <si>
    <t>No modification is necessary, clarification follows</t>
  </si>
  <si>
    <t>Modification is subject to Change Order Approval</t>
  </si>
  <si>
    <t>Comment</t>
  </si>
  <si>
    <t>Reply</t>
  </si>
  <si>
    <t>Contractor Reply</t>
  </si>
  <si>
    <t>Response Status</t>
  </si>
  <si>
    <t>Approved without comments</t>
  </si>
  <si>
    <t>Approved with comments</t>
  </si>
  <si>
    <t>Not Approved</t>
  </si>
  <si>
    <t>Reviewed without comments</t>
  </si>
  <si>
    <t>Reviewed with comments</t>
  </si>
  <si>
    <t>AC</t>
  </si>
  <si>
    <t>AF</t>
  </si>
  <si>
    <t>RF</t>
  </si>
  <si>
    <t>RC</t>
  </si>
  <si>
    <t>NA</t>
  </si>
  <si>
    <t>OWNER Response Status</t>
  </si>
  <si>
    <t>in reply to CONTRACTOR Transmittal Document</t>
  </si>
  <si>
    <t>Document reference</t>
  </si>
  <si>
    <t>Description</t>
  </si>
  <si>
    <t>Issued by (Contractor Discipline)</t>
  </si>
  <si>
    <t>INSTRUCTION FOR COMMENTING DOCUMENTS</t>
  </si>
  <si>
    <t>All the comments during document approval life cycles should be registered in it`s comment sheet</t>
  </si>
  <si>
    <r>
      <t>Commenting format on document should be  Text Box Tool, Arial, 11</t>
    </r>
    <r>
      <rPr>
        <sz val="11"/>
        <rFont val="Calibri"/>
        <family val="2"/>
      </rPr>
      <t>.</t>
    </r>
  </si>
  <si>
    <t>Original documents will have comment numbers only while comment sheet should contain comment numbers and appropriate comments</t>
  </si>
  <si>
    <t>While numbering comments, make sure Table 1 is applied</t>
  </si>
  <si>
    <t>In case of deletion of comment (number X ) before sending to Contractor, comment number for this deletion will stay and next comment will be numbered as X+1</t>
  </si>
  <si>
    <t>Document Owner (Discipline) should incorporate all comments received from other disciplines and make unique comment sheet</t>
  </si>
  <si>
    <t>Table 1 - Comment Numbering allocation</t>
  </si>
  <si>
    <t>MIDOR</t>
  </si>
  <si>
    <t>Comment Numbering allocation</t>
  </si>
  <si>
    <t>Disciplines</t>
  </si>
  <si>
    <t xml:space="preserve">Start </t>
  </si>
  <si>
    <t>Finish</t>
  </si>
  <si>
    <t>Process</t>
  </si>
  <si>
    <t>`0001</t>
  </si>
  <si>
    <t>Mechanical</t>
  </si>
  <si>
    <t>Electrical</t>
  </si>
  <si>
    <t>Instrumentation</t>
  </si>
  <si>
    <t>Civil</t>
  </si>
  <si>
    <t>HSE</t>
  </si>
  <si>
    <t>COMM-OPS</t>
  </si>
  <si>
    <t>QA\QC</t>
  </si>
  <si>
    <t>Construction</t>
  </si>
  <si>
    <t>Project Controls</t>
  </si>
  <si>
    <t>Procurement</t>
  </si>
  <si>
    <t>Contracts</t>
  </si>
  <si>
    <t>Interface Management</t>
  </si>
  <si>
    <t>Directorate</t>
  </si>
  <si>
    <t>Site Management</t>
  </si>
  <si>
    <t>Legal</t>
  </si>
  <si>
    <t>Laboratory</t>
  </si>
  <si>
    <t>Project Management</t>
  </si>
  <si>
    <t>PMC</t>
  </si>
  <si>
    <t>PMC Process</t>
  </si>
  <si>
    <t>PMC Mechanical (Rotating)</t>
  </si>
  <si>
    <t>PMC Technology</t>
  </si>
  <si>
    <t>PMC Vessels &amp; H.Exchangers Engineer</t>
  </si>
  <si>
    <t>PMC Piping</t>
  </si>
  <si>
    <t>PMC Electrical</t>
  </si>
  <si>
    <t>PMC Instrumentation</t>
  </si>
  <si>
    <t>PMC Civil</t>
  </si>
  <si>
    <t>PMC HSE</t>
  </si>
  <si>
    <t>PMC COMM-OPS</t>
  </si>
  <si>
    <t>PMC QA\QC</t>
  </si>
  <si>
    <t>PMC Construction</t>
  </si>
  <si>
    <t>PMC Project Controls</t>
  </si>
  <si>
    <t>PMC Procurement</t>
  </si>
  <si>
    <t>PMC Contracts</t>
  </si>
  <si>
    <t>PMC Interface Management</t>
  </si>
  <si>
    <t>PMC Site Management</t>
  </si>
  <si>
    <t>PMC Legal</t>
  </si>
  <si>
    <t>PMC Laboratory</t>
  </si>
  <si>
    <t>PMC Project Management</t>
  </si>
  <si>
    <r>
      <t xml:space="preserve">There is </t>
    </r>
    <r>
      <rPr>
        <b/>
        <sz val="11"/>
        <rFont val="Calibri"/>
        <family val="2"/>
      </rPr>
      <t xml:space="preserve">ONE </t>
    </r>
    <r>
      <rPr>
        <sz val="11"/>
        <rFont val="Calibri"/>
        <family val="2"/>
      </rPr>
      <t xml:space="preserve">Comment sheet for each </t>
    </r>
    <r>
      <rPr>
        <b/>
        <sz val="11"/>
        <rFont val="Calibri"/>
        <family val="2"/>
      </rPr>
      <t>DOCUMENT.</t>
    </r>
  </si>
  <si>
    <t>Contractor status</t>
  </si>
  <si>
    <t>int.code</t>
  </si>
  <si>
    <t xml:space="preserve"> Document Review and Approval Sheet</t>
  </si>
  <si>
    <t>MIDOR-TPIT-T-XXXXX</t>
  </si>
  <si>
    <t>DRAS_2544-61-DW-1574-03-01_A</t>
  </si>
  <si>
    <t>TPIT-MIDOR-T-11560</t>
  </si>
  <si>
    <t>26/06/2019</t>
  </si>
  <si>
    <t>2544-61-DW-1574-03-01</t>
  </si>
  <si>
    <t>A</t>
  </si>
  <si>
    <t>INSTRUMENT AIR DISTRIBUTION LAYOUT NEW INTERMEDIATE STORAGE UNIT 61</t>
  </si>
  <si>
    <t>INSTRUMENTATION AND AUTOMATION</t>
  </si>
</sst>
</file>

<file path=xl/styles.xml><?xml version="1.0" encoding="utf-8"?>
<styleSheet xmlns="http://schemas.openxmlformats.org/spreadsheetml/2006/main" xmlns:mc="http://schemas.openxmlformats.org/markup-compatibility/2006" xmlns:x14ac="http://schemas.microsoft.com/office/spreadsheetml/2009/9/ac" mc:Ignorable="x14ac">
  <fonts count="27" x14ac:knownFonts="1">
    <font>
      <sz val="11"/>
      <color theme="1"/>
      <name val="Calibri"/>
      <family val="2"/>
      <scheme val="minor"/>
    </font>
    <font>
      <sz val="10"/>
      <name val="Arial"/>
      <family val="2"/>
    </font>
    <font>
      <b/>
      <i/>
      <sz val="11"/>
      <color indexed="22"/>
      <name val="Arial"/>
      <family val="2"/>
    </font>
    <font>
      <sz val="7"/>
      <name val="Arial"/>
      <family val="2"/>
    </font>
    <font>
      <b/>
      <sz val="10"/>
      <name val="Arial"/>
      <family val="2"/>
    </font>
    <font>
      <b/>
      <sz val="12"/>
      <name val="Arial"/>
      <family val="2"/>
    </font>
    <font>
      <b/>
      <sz val="14"/>
      <name val="Arial"/>
      <family val="2"/>
    </font>
    <font>
      <sz val="6"/>
      <name val="Arial"/>
      <family val="2"/>
    </font>
    <font>
      <sz val="11"/>
      <color theme="1"/>
      <name val="Arial"/>
      <family val="2"/>
    </font>
    <font>
      <sz val="10"/>
      <color indexed="8"/>
      <name val="Arial"/>
      <family val="2"/>
    </font>
    <font>
      <sz val="10"/>
      <color theme="1"/>
      <name val="Calibri"/>
      <family val="2"/>
      <scheme val="minor"/>
    </font>
    <font>
      <b/>
      <sz val="11"/>
      <name val="Arial"/>
      <family val="2"/>
    </font>
    <font>
      <b/>
      <sz val="12"/>
      <color theme="0"/>
      <name val="Arial"/>
      <family val="2"/>
    </font>
    <font>
      <sz val="12"/>
      <name val="Arial"/>
      <family val="2"/>
    </font>
    <font>
      <b/>
      <sz val="14"/>
      <color theme="0"/>
      <name val="Arial"/>
      <family val="2"/>
    </font>
    <font>
      <sz val="14"/>
      <name val="Arial"/>
      <family val="2"/>
    </font>
    <font>
      <sz val="12"/>
      <color theme="1"/>
      <name val="Arial"/>
      <family val="2"/>
    </font>
    <font>
      <sz val="10"/>
      <color theme="1"/>
      <name val="Arial"/>
      <family val="2"/>
    </font>
    <font>
      <sz val="14"/>
      <color theme="1"/>
      <name val="Arial"/>
      <family val="2"/>
    </font>
    <font>
      <b/>
      <sz val="18"/>
      <name val="Arial"/>
      <family val="2"/>
    </font>
    <font>
      <sz val="11"/>
      <name val="Arial"/>
      <family val="2"/>
    </font>
    <font>
      <b/>
      <sz val="24"/>
      <name val="Arial"/>
      <family val="2"/>
    </font>
    <font>
      <sz val="11"/>
      <name val="Calibri"/>
      <family val="2"/>
      <scheme val="minor"/>
    </font>
    <font>
      <b/>
      <sz val="11"/>
      <name val="Calibri"/>
      <family val="2"/>
    </font>
    <font>
      <sz val="11"/>
      <name val="Calibri"/>
      <family val="2"/>
    </font>
    <font>
      <b/>
      <sz val="11"/>
      <color indexed="8"/>
      <name val="Calibri"/>
      <family val="2"/>
      <charset val="162"/>
    </font>
    <font>
      <b/>
      <sz val="11"/>
      <color indexed="8"/>
      <name val="Calibri"/>
      <family val="2"/>
    </font>
  </fonts>
  <fills count="10">
    <fill>
      <patternFill patternType="none"/>
    </fill>
    <fill>
      <patternFill patternType="gray125"/>
    </fill>
    <fill>
      <patternFill patternType="solid">
        <fgColor theme="0" tint="-0.249977111117893"/>
        <bgColor indexed="64"/>
      </patternFill>
    </fill>
    <fill>
      <patternFill patternType="solid">
        <fgColor theme="0" tint="-4.9989318521683403E-2"/>
        <bgColor indexed="64"/>
      </patternFill>
    </fill>
    <fill>
      <patternFill patternType="solid">
        <fgColor theme="2" tint="-0.249977111117893"/>
        <bgColor indexed="64"/>
      </patternFill>
    </fill>
    <fill>
      <patternFill patternType="solid">
        <fgColor theme="2" tint="-9.9978637043366805E-2"/>
        <bgColor indexed="64"/>
      </patternFill>
    </fill>
    <fill>
      <patternFill patternType="solid">
        <fgColor theme="0" tint="-0.14999847407452621"/>
        <bgColor indexed="64"/>
      </patternFill>
    </fill>
    <fill>
      <patternFill patternType="solid">
        <fgColor theme="0" tint="-0.499984740745262"/>
        <bgColor indexed="64"/>
      </patternFill>
    </fill>
    <fill>
      <patternFill patternType="solid">
        <fgColor indexed="13"/>
        <bgColor indexed="64"/>
      </patternFill>
    </fill>
    <fill>
      <patternFill patternType="solid">
        <fgColor theme="0"/>
        <bgColor indexed="64"/>
      </patternFill>
    </fill>
  </fills>
  <borders count="14">
    <border>
      <left/>
      <right/>
      <top/>
      <bottom/>
      <diagonal/>
    </border>
    <border>
      <left style="thin">
        <color indexed="64"/>
      </left>
      <right style="thin">
        <color indexed="64"/>
      </right>
      <top style="thin">
        <color indexed="64"/>
      </top>
      <bottom style="thin">
        <color indexed="64"/>
      </bottom>
      <diagonal/>
    </border>
    <border>
      <left/>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style="thin">
        <color indexed="64"/>
      </left>
      <right style="thin">
        <color indexed="64"/>
      </right>
      <top/>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s>
  <cellStyleXfs count="2">
    <xf numFmtId="0" fontId="0" fillId="0" borderId="0"/>
    <xf numFmtId="0" fontId="1" fillId="0" borderId="0"/>
  </cellStyleXfs>
  <cellXfs count="137">
    <xf numFmtId="0" fontId="0" fillId="0" borderId="0" xfId="0"/>
    <xf numFmtId="49" fontId="2" fillId="0" borderId="0" xfId="1" applyNumberFormat="1" applyFont="1" applyAlignment="1">
      <alignment vertical="top" wrapText="1"/>
    </xf>
    <xf numFmtId="49" fontId="3" fillId="0" borderId="0" xfId="1" applyNumberFormat="1" applyFont="1" applyAlignment="1">
      <alignment horizontal="center"/>
    </xf>
    <xf numFmtId="49" fontId="4" fillId="0" borderId="0" xfId="1" applyNumberFormat="1" applyFont="1" applyAlignment="1">
      <alignment vertical="center" wrapText="1"/>
    </xf>
    <xf numFmtId="49" fontId="4" fillId="0" borderId="0" xfId="1" applyNumberFormat="1" applyFont="1" applyBorder="1" applyAlignment="1">
      <alignment horizontal="center" vertical="center" wrapText="1"/>
    </xf>
    <xf numFmtId="0" fontId="5" fillId="0" borderId="0" xfId="1" applyFont="1" applyAlignment="1">
      <alignment horizontal="center"/>
    </xf>
    <xf numFmtId="0" fontId="4" fillId="0" borderId="0" xfId="1" applyFont="1" applyFill="1" applyBorder="1" applyAlignment="1"/>
    <xf numFmtId="49" fontId="1" fillId="0" borderId="0" xfId="1" applyNumberFormat="1" applyFont="1" applyBorder="1" applyAlignment="1"/>
    <xf numFmtId="0" fontId="0" fillId="0" borderId="1" xfId="0" applyBorder="1"/>
    <xf numFmtId="0" fontId="9" fillId="0" borderId="1" xfId="0" applyFont="1" applyBorder="1" applyAlignment="1" applyProtection="1">
      <alignment horizontal="justify" vertical="center" wrapText="1"/>
      <protection locked="0"/>
    </xf>
    <xf numFmtId="0" fontId="13" fillId="0" borderId="0" xfId="1" applyFont="1"/>
    <xf numFmtId="0" fontId="5" fillId="0" borderId="0" xfId="1" applyFont="1" applyFill="1" applyBorder="1" applyAlignment="1"/>
    <xf numFmtId="0" fontId="13" fillId="0" borderId="0" xfId="1" applyFont="1" applyFill="1" applyBorder="1"/>
    <xf numFmtId="49" fontId="5" fillId="0" borderId="0" xfId="1" applyNumberFormat="1" applyFont="1" applyBorder="1" applyAlignment="1">
      <alignment horizontal="center" vertical="center" wrapText="1"/>
    </xf>
    <xf numFmtId="49" fontId="13" fillId="0" borderId="0" xfId="1" applyNumberFormat="1" applyFont="1" applyAlignment="1">
      <alignment vertical="center" wrapText="1"/>
    </xf>
    <xf numFmtId="0" fontId="6" fillId="0" borderId="0" xfId="1" applyFont="1" applyAlignment="1">
      <alignment horizontal="center"/>
    </xf>
    <xf numFmtId="0" fontId="15" fillId="0" borderId="0" xfId="1" applyFont="1"/>
    <xf numFmtId="49" fontId="1" fillId="0" borderId="0" xfId="1" applyNumberFormat="1" applyFont="1"/>
    <xf numFmtId="0" fontId="1" fillId="0" borderId="0" xfId="1" applyFont="1" applyFill="1" applyBorder="1"/>
    <xf numFmtId="0" fontId="1" fillId="0" borderId="0" xfId="1" applyFont="1"/>
    <xf numFmtId="0" fontId="8" fillId="0" borderId="0" xfId="0" applyFont="1" applyProtection="1">
      <protection locked="0"/>
    </xf>
    <xf numFmtId="0" fontId="8" fillId="0" borderId="1" xfId="0" applyFont="1" applyFill="1" applyBorder="1" applyProtection="1">
      <protection locked="0"/>
    </xf>
    <xf numFmtId="0" fontId="16" fillId="0" borderId="0" xfId="0" applyFont="1" applyProtection="1">
      <protection locked="0"/>
    </xf>
    <xf numFmtId="0" fontId="16" fillId="0" borderId="0" xfId="0" applyFont="1" applyFill="1" applyProtection="1">
      <protection locked="0"/>
    </xf>
    <xf numFmtId="0" fontId="1" fillId="0" borderId="0" xfId="1" applyFont="1" applyFill="1" applyBorder="1" applyAlignment="1"/>
    <xf numFmtId="0" fontId="1" fillId="0" borderId="0" xfId="1" applyFont="1" applyAlignment="1"/>
    <xf numFmtId="0" fontId="8" fillId="0" borderId="0" xfId="0" applyFont="1"/>
    <xf numFmtId="0" fontId="17" fillId="0" borderId="0" xfId="0" applyFont="1"/>
    <xf numFmtId="0" fontId="18" fillId="0" borderId="0" xfId="0" applyFont="1" applyProtection="1">
      <protection locked="0"/>
    </xf>
    <xf numFmtId="0" fontId="13" fillId="0" borderId="0" xfId="1" applyFont="1" applyFill="1" applyBorder="1" applyAlignment="1"/>
    <xf numFmtId="49" fontId="5" fillId="5" borderId="1" xfId="0" applyNumberFormat="1" applyFont="1" applyFill="1" applyBorder="1" applyAlignment="1">
      <alignment horizontal="center" vertical="center" wrapText="1"/>
    </xf>
    <xf numFmtId="14" fontId="5" fillId="0" borderId="1" xfId="0" applyNumberFormat="1" applyFont="1" applyFill="1" applyBorder="1" applyAlignment="1">
      <alignment horizontal="center" vertical="center" wrapText="1"/>
    </xf>
    <xf numFmtId="49" fontId="5" fillId="2" borderId="1" xfId="0" applyNumberFormat="1" applyFont="1" applyFill="1" applyBorder="1" applyAlignment="1">
      <alignment horizontal="center" vertical="center" wrapText="1"/>
    </xf>
    <xf numFmtId="49" fontId="13" fillId="0" borderId="0" xfId="0" applyNumberFormat="1" applyFont="1" applyFill="1" applyBorder="1" applyAlignment="1">
      <alignment vertical="center" wrapText="1"/>
    </xf>
    <xf numFmtId="0" fontId="11" fillId="0" borderId="1" xfId="1" applyFont="1" applyFill="1" applyBorder="1" applyAlignment="1">
      <alignment horizontal="center" vertical="center"/>
    </xf>
    <xf numFmtId="49" fontId="11" fillId="0" borderId="1" xfId="1" applyNumberFormat="1" applyFont="1" applyBorder="1" applyAlignment="1">
      <alignment horizontal="center" vertical="center" wrapText="1"/>
    </xf>
    <xf numFmtId="0" fontId="20" fillId="0" borderId="1" xfId="1" applyFont="1" applyBorder="1" applyAlignment="1">
      <alignment horizontal="center"/>
    </xf>
    <xf numFmtId="0" fontId="11" fillId="5" borderId="1" xfId="1" applyFont="1" applyFill="1" applyBorder="1" applyAlignment="1">
      <alignment horizontal="center" vertical="center"/>
    </xf>
    <xf numFmtId="49" fontId="11" fillId="5" borderId="1" xfId="1" applyNumberFormat="1" applyFont="1" applyFill="1" applyBorder="1" applyAlignment="1">
      <alignment horizontal="center" vertical="center"/>
    </xf>
    <xf numFmtId="0" fontId="20" fillId="0" borderId="1" xfId="1" applyFont="1" applyBorder="1"/>
    <xf numFmtId="0" fontId="11" fillId="6" borderId="1" xfId="1" applyFont="1" applyFill="1" applyBorder="1" applyAlignment="1">
      <alignment horizontal="left" vertical="center"/>
    </xf>
    <xf numFmtId="49" fontId="11" fillId="6" borderId="1" xfId="1" applyNumberFormat="1" applyFont="1" applyFill="1" applyBorder="1" applyAlignment="1">
      <alignment horizontal="left" vertical="center"/>
    </xf>
    <xf numFmtId="0" fontId="11" fillId="3" borderId="1" xfId="1" applyFont="1" applyFill="1" applyBorder="1" applyAlignment="1">
      <alignment horizontal="left" vertical="center"/>
    </xf>
    <xf numFmtId="14" fontId="11" fillId="0" borderId="1" xfId="1" applyNumberFormat="1" applyFont="1" applyFill="1" applyBorder="1" applyAlignment="1">
      <alignment horizontal="center" vertical="center"/>
    </xf>
    <xf numFmtId="0" fontId="22" fillId="0" borderId="0" xfId="0" applyFont="1"/>
    <xf numFmtId="0" fontId="25" fillId="0" borderId="0" xfId="0" applyFont="1"/>
    <xf numFmtId="0" fontId="0" fillId="0" borderId="0" xfId="0" applyFill="1" applyBorder="1"/>
    <xf numFmtId="0" fontId="25" fillId="8" borderId="6" xfId="0" applyFont="1" applyFill="1" applyBorder="1"/>
    <xf numFmtId="0" fontId="25" fillId="8" borderId="2" xfId="0" applyFont="1" applyFill="1" applyBorder="1"/>
    <xf numFmtId="0" fontId="0" fillId="8" borderId="1" xfId="0" applyFill="1" applyBorder="1" applyAlignment="1">
      <alignment horizontal="center"/>
    </xf>
    <xf numFmtId="0" fontId="0" fillId="0" borderId="6" xfId="0" applyBorder="1"/>
    <xf numFmtId="0" fontId="0" fillId="0" borderId="2" xfId="0" applyBorder="1"/>
    <xf numFmtId="0" fontId="0" fillId="0" borderId="1" xfId="0" applyBorder="1" applyAlignment="1">
      <alignment horizontal="right"/>
    </xf>
    <xf numFmtId="0" fontId="0" fillId="0" borderId="0" xfId="0" applyFill="1" applyBorder="1" applyAlignment="1">
      <alignment horizontal="center"/>
    </xf>
    <xf numFmtId="0" fontId="0" fillId="0" borderId="0" xfId="0" applyFill="1" applyBorder="1" applyAlignment="1">
      <alignment horizontal="right"/>
    </xf>
    <xf numFmtId="0" fontId="0" fillId="0" borderId="6" xfId="0" applyFill="1" applyBorder="1"/>
    <xf numFmtId="0" fontId="24" fillId="0" borderId="1" xfId="0" applyFont="1" applyFill="1" applyBorder="1"/>
    <xf numFmtId="3" fontId="24" fillId="0" borderId="1" xfId="0" applyNumberFormat="1" applyFont="1" applyBorder="1"/>
    <xf numFmtId="0" fontId="0" fillId="0" borderId="7" xfId="0" applyFill="1" applyBorder="1"/>
    <xf numFmtId="3" fontId="0" fillId="0" borderId="1" xfId="0" applyNumberFormat="1" applyBorder="1"/>
    <xf numFmtId="0" fontId="0" fillId="0" borderId="1" xfId="0" applyFill="1" applyBorder="1"/>
    <xf numFmtId="0" fontId="20" fillId="0" borderId="1" xfId="1" applyFont="1" applyFill="1" applyBorder="1" applyAlignment="1"/>
    <xf numFmtId="0" fontId="17" fillId="0" borderId="1" xfId="0" applyFont="1" applyFill="1" applyBorder="1" applyProtection="1">
      <protection locked="0"/>
    </xf>
    <xf numFmtId="0" fontId="5" fillId="0" borderId="1" xfId="1" applyFont="1" applyBorder="1"/>
    <xf numFmtId="0" fontId="10" fillId="0" borderId="1" xfId="0" applyFont="1" applyFill="1" applyBorder="1" applyProtection="1">
      <protection locked="0"/>
    </xf>
    <xf numFmtId="0" fontId="20" fillId="0" borderId="1" xfId="1" applyFont="1" applyBorder="1" applyAlignment="1">
      <alignment horizontal="center" vertical="center"/>
    </xf>
    <xf numFmtId="0" fontId="13" fillId="0" borderId="1" xfId="1" applyFont="1" applyBorder="1" applyAlignment="1">
      <alignment horizontal="center" vertical="center"/>
    </xf>
    <xf numFmtId="0" fontId="15" fillId="0" borderId="1" xfId="1" applyFont="1" applyBorder="1" applyAlignment="1">
      <alignment horizontal="left" vertical="center" wrapText="1"/>
    </xf>
    <xf numFmtId="0" fontId="15" fillId="0" borderId="1" xfId="1" applyFont="1" applyBorder="1" applyAlignment="1">
      <alignment horizontal="center" vertical="center" wrapText="1"/>
    </xf>
    <xf numFmtId="0" fontId="13" fillId="0" borderId="1" xfId="1" applyFont="1" applyBorder="1" applyAlignment="1">
      <alignment horizontal="center" vertical="center" wrapText="1"/>
    </xf>
    <xf numFmtId="0" fontId="20" fillId="0" borderId="1" xfId="1" applyFont="1" applyBorder="1" applyAlignment="1">
      <alignment horizontal="left" vertical="top" wrapText="1"/>
    </xf>
    <xf numFmtId="14" fontId="5" fillId="0" borderId="3" xfId="0" applyNumberFormat="1" applyFont="1" applyFill="1" applyBorder="1" applyAlignment="1">
      <alignment horizontal="center" vertical="center" wrapText="1"/>
    </xf>
    <xf numFmtId="0" fontId="20" fillId="0" borderId="1" xfId="1" applyFont="1" applyBorder="1" applyAlignment="1">
      <alignment horizontal="left" vertical="center"/>
    </xf>
    <xf numFmtId="0" fontId="11" fillId="0" borderId="0" xfId="1" applyFont="1" applyBorder="1" applyAlignment="1">
      <alignment horizontal="center" vertical="center"/>
    </xf>
    <xf numFmtId="14" fontId="11" fillId="0" borderId="0" xfId="1" applyNumberFormat="1" applyFont="1" applyBorder="1" applyAlignment="1">
      <alignment horizontal="center" vertical="center"/>
    </xf>
    <xf numFmtId="49" fontId="11" fillId="0" borderId="0" xfId="1" applyNumberFormat="1" applyFont="1" applyBorder="1" applyAlignment="1">
      <alignment horizontal="center" vertical="center" wrapText="1"/>
    </xf>
    <xf numFmtId="0" fontId="20" fillId="0" borderId="0" xfId="1" applyFont="1" applyBorder="1" applyAlignment="1">
      <alignment horizontal="center"/>
    </xf>
    <xf numFmtId="49" fontId="21" fillId="9" borderId="0" xfId="1" applyNumberFormat="1" applyFont="1" applyFill="1" applyAlignment="1">
      <alignment vertical="center" wrapText="1"/>
    </xf>
    <xf numFmtId="0" fontId="20" fillId="9" borderId="6" xfId="1" applyFont="1" applyFill="1" applyBorder="1" applyAlignment="1">
      <alignment horizontal="center"/>
    </xf>
    <xf numFmtId="0" fontId="20" fillId="9" borderId="6" xfId="1" applyFont="1" applyFill="1" applyBorder="1" applyAlignment="1">
      <alignment horizontal="left" vertical="top" wrapText="1"/>
    </xf>
    <xf numFmtId="0" fontId="20" fillId="9" borderId="6" xfId="1" applyFont="1" applyFill="1" applyBorder="1" applyAlignment="1">
      <alignment horizontal="left" vertical="center"/>
    </xf>
    <xf numFmtId="0" fontId="8" fillId="9" borderId="0" xfId="0" applyFont="1" applyFill="1"/>
    <xf numFmtId="0" fontId="12" fillId="7" borderId="6" xfId="1" applyFont="1" applyFill="1" applyBorder="1" applyAlignment="1">
      <alignment horizontal="center" vertical="center"/>
    </xf>
    <xf numFmtId="0" fontId="12" fillId="7" borderId="2" xfId="1" applyFont="1" applyFill="1" applyBorder="1" applyAlignment="1">
      <alignment horizontal="center" vertical="center"/>
    </xf>
    <xf numFmtId="0" fontId="12" fillId="7" borderId="7" xfId="1" applyFont="1" applyFill="1" applyBorder="1" applyAlignment="1">
      <alignment horizontal="center" vertical="center"/>
    </xf>
    <xf numFmtId="0" fontId="14" fillId="7" borderId="6" xfId="1" applyFont="1" applyFill="1" applyBorder="1" applyAlignment="1">
      <alignment horizontal="center" vertical="center"/>
    </xf>
    <xf numFmtId="0" fontId="14" fillId="7" borderId="2" xfId="1" applyFont="1" applyFill="1" applyBorder="1" applyAlignment="1">
      <alignment horizontal="center" vertical="center"/>
    </xf>
    <xf numFmtId="0" fontId="7" fillId="0" borderId="0" xfId="0" applyFont="1" applyAlignment="1">
      <alignment horizontal="center" vertical="center" textRotation="90" wrapText="1"/>
    </xf>
    <xf numFmtId="49" fontId="19" fillId="0" borderId="2" xfId="1" applyNumberFormat="1" applyFont="1" applyBorder="1" applyAlignment="1">
      <alignment horizontal="center" vertical="center" wrapText="1"/>
    </xf>
    <xf numFmtId="0" fontId="5" fillId="4" borderId="3" xfId="0" applyFont="1" applyFill="1" applyBorder="1" applyAlignment="1">
      <alignment horizontal="center" vertical="center"/>
    </xf>
    <xf numFmtId="0" fontId="5" fillId="4" borderId="5" xfId="0" applyFont="1" applyFill="1" applyBorder="1" applyAlignment="1">
      <alignment horizontal="center" vertical="center"/>
    </xf>
    <xf numFmtId="0" fontId="5" fillId="4" borderId="4" xfId="0" applyFont="1" applyFill="1" applyBorder="1" applyAlignment="1">
      <alignment horizontal="center" vertical="center"/>
    </xf>
    <xf numFmtId="49" fontId="5" fillId="4" borderId="3" xfId="0" applyNumberFormat="1" applyFont="1" applyFill="1" applyBorder="1" applyAlignment="1">
      <alignment horizontal="center" vertical="center" wrapText="1"/>
    </xf>
    <xf numFmtId="49" fontId="5" fillId="4" borderId="5" xfId="0" applyNumberFormat="1" applyFont="1" applyFill="1" applyBorder="1" applyAlignment="1">
      <alignment horizontal="center" vertical="center" wrapText="1"/>
    </xf>
    <xf numFmtId="49" fontId="5" fillId="4" borderId="4" xfId="0" applyNumberFormat="1" applyFont="1" applyFill="1" applyBorder="1" applyAlignment="1">
      <alignment horizontal="center" vertical="center" wrapText="1"/>
    </xf>
    <xf numFmtId="49" fontId="21" fillId="0" borderId="0" xfId="1" applyNumberFormat="1" applyFont="1" applyAlignment="1">
      <alignment horizontal="center" vertical="center" wrapText="1"/>
    </xf>
    <xf numFmtId="49" fontId="5" fillId="4" borderId="1" xfId="0" applyNumberFormat="1" applyFont="1" applyFill="1" applyBorder="1" applyAlignment="1">
      <alignment horizontal="center" vertical="center" wrapText="1"/>
    </xf>
    <xf numFmtId="49" fontId="5" fillId="4" borderId="6" xfId="0" applyNumberFormat="1" applyFont="1" applyFill="1" applyBorder="1" applyAlignment="1">
      <alignment horizontal="center" vertical="center" wrapText="1"/>
    </xf>
    <xf numFmtId="49" fontId="5" fillId="4" borderId="7" xfId="0" applyNumberFormat="1" applyFont="1" applyFill="1" applyBorder="1" applyAlignment="1">
      <alignment horizontal="center" vertical="center" wrapText="1"/>
    </xf>
    <xf numFmtId="49" fontId="5" fillId="5" borderId="3" xfId="0" applyNumberFormat="1" applyFont="1" applyFill="1" applyBorder="1" applyAlignment="1">
      <alignment horizontal="center" vertical="center" wrapText="1"/>
    </xf>
    <xf numFmtId="49" fontId="5" fillId="5" borderId="4" xfId="0" applyNumberFormat="1" applyFont="1" applyFill="1" applyBorder="1" applyAlignment="1">
      <alignment horizontal="center" vertical="center" wrapText="1"/>
    </xf>
    <xf numFmtId="14" fontId="5" fillId="0" borderId="3" xfId="0" applyNumberFormat="1" applyFont="1" applyFill="1" applyBorder="1" applyAlignment="1">
      <alignment horizontal="center" vertical="center" wrapText="1"/>
    </xf>
    <xf numFmtId="14" fontId="5" fillId="0" borderId="4" xfId="0" applyNumberFormat="1" applyFont="1" applyFill="1" applyBorder="1" applyAlignment="1">
      <alignment horizontal="center" vertical="center" wrapText="1"/>
    </xf>
    <xf numFmtId="49" fontId="5" fillId="2" borderId="3" xfId="0" applyNumberFormat="1" applyFont="1" applyFill="1" applyBorder="1" applyAlignment="1">
      <alignment horizontal="center" vertical="center" wrapText="1"/>
    </xf>
    <xf numFmtId="49" fontId="5" fillId="2" borderId="4" xfId="0" applyNumberFormat="1" applyFont="1" applyFill="1" applyBorder="1" applyAlignment="1">
      <alignment horizontal="center" vertical="center" wrapText="1"/>
    </xf>
    <xf numFmtId="49" fontId="12" fillId="7" borderId="3" xfId="0" applyNumberFormat="1" applyFont="1" applyFill="1" applyBorder="1" applyAlignment="1">
      <alignment horizontal="center" vertical="center" wrapText="1"/>
    </xf>
    <xf numFmtId="49" fontId="12" fillId="7" borderId="5" xfId="0" applyNumberFormat="1" applyFont="1" applyFill="1" applyBorder="1" applyAlignment="1">
      <alignment horizontal="center" vertical="center" wrapText="1"/>
    </xf>
    <xf numFmtId="49" fontId="12" fillId="7" borderId="4" xfId="0" applyNumberFormat="1" applyFont="1" applyFill="1" applyBorder="1" applyAlignment="1">
      <alignment horizontal="center" vertical="center" wrapText="1"/>
    </xf>
    <xf numFmtId="0" fontId="14" fillId="7" borderId="7" xfId="1" applyFont="1" applyFill="1" applyBorder="1" applyAlignment="1">
      <alignment horizontal="center" vertical="center"/>
    </xf>
    <xf numFmtId="0" fontId="11" fillId="0" borderId="7" xfId="1" applyFont="1" applyFill="1" applyBorder="1" applyAlignment="1">
      <alignment horizontal="center" vertical="center"/>
    </xf>
    <xf numFmtId="0" fontId="11" fillId="0" borderId="7" xfId="1" applyFont="1" applyFill="1" applyBorder="1" applyAlignment="1">
      <alignment horizontal="center" vertical="center" wrapText="1"/>
    </xf>
    <xf numFmtId="0" fontId="11" fillId="0" borderId="7" xfId="1" applyFont="1" applyBorder="1" applyAlignment="1">
      <alignment horizontal="center"/>
    </xf>
    <xf numFmtId="0" fontId="20" fillId="9" borderId="6" xfId="1" applyFont="1" applyFill="1" applyBorder="1" applyAlignment="1">
      <alignment horizontal="center"/>
    </xf>
    <xf numFmtId="0" fontId="20" fillId="9" borderId="7" xfId="1" applyFont="1" applyFill="1" applyBorder="1" applyAlignment="1">
      <alignment horizontal="center"/>
    </xf>
    <xf numFmtId="49" fontId="6" fillId="9" borderId="0" xfId="1" applyNumberFormat="1" applyFont="1" applyFill="1" applyAlignment="1">
      <alignment horizontal="center" vertical="center" wrapText="1"/>
    </xf>
    <xf numFmtId="0" fontId="6" fillId="4" borderId="6" xfId="1" applyFont="1" applyFill="1" applyBorder="1" applyAlignment="1">
      <alignment horizontal="center" vertical="center"/>
    </xf>
    <xf numFmtId="0" fontId="6" fillId="4" borderId="7" xfId="1" applyFont="1" applyFill="1" applyBorder="1" applyAlignment="1">
      <alignment horizontal="center" vertical="center"/>
    </xf>
    <xf numFmtId="0" fontId="5" fillId="4" borderId="6" xfId="1" applyFont="1" applyFill="1" applyBorder="1" applyAlignment="1">
      <alignment horizontal="center" vertical="center"/>
    </xf>
    <xf numFmtId="0" fontId="5" fillId="4" borderId="7" xfId="1" applyFont="1" applyFill="1" applyBorder="1" applyAlignment="1">
      <alignment horizontal="center" vertical="center"/>
    </xf>
    <xf numFmtId="0" fontId="0" fillId="0" borderId="0" xfId="0" applyFill="1" applyBorder="1" applyAlignment="1">
      <alignment horizontal="left" wrapText="1"/>
    </xf>
    <xf numFmtId="0" fontId="0" fillId="8" borderId="8" xfId="0" applyFill="1" applyBorder="1" applyAlignment="1">
      <alignment horizontal="center"/>
    </xf>
    <xf numFmtId="0" fontId="0" fillId="8" borderId="9" xfId="0" applyFill="1" applyBorder="1" applyAlignment="1">
      <alignment horizontal="center"/>
    </xf>
    <xf numFmtId="0" fontId="0" fillId="8" borderId="10" xfId="0" applyFill="1" applyBorder="1" applyAlignment="1">
      <alignment horizontal="center"/>
    </xf>
    <xf numFmtId="0" fontId="0" fillId="8" borderId="11" xfId="0" applyFill="1" applyBorder="1" applyAlignment="1">
      <alignment horizontal="center"/>
    </xf>
    <xf numFmtId="0" fontId="0" fillId="8" borderId="12" xfId="0" applyFill="1" applyBorder="1" applyAlignment="1">
      <alignment horizontal="center"/>
    </xf>
    <xf numFmtId="0" fontId="0" fillId="8" borderId="13" xfId="0" applyFill="1" applyBorder="1" applyAlignment="1">
      <alignment horizontal="center"/>
    </xf>
    <xf numFmtId="0" fontId="26" fillId="0" borderId="6" xfId="0" applyFont="1" applyBorder="1" applyAlignment="1">
      <alignment horizontal="left"/>
    </xf>
    <xf numFmtId="0" fontId="26" fillId="0" borderId="7" xfId="0" applyFont="1" applyBorder="1" applyAlignment="1">
      <alignment horizontal="left"/>
    </xf>
    <xf numFmtId="0" fontId="0" fillId="0" borderId="6" xfId="0" applyFill="1" applyBorder="1" applyAlignment="1">
      <alignment horizontal="center"/>
    </xf>
    <xf numFmtId="0" fontId="0" fillId="0" borderId="7" xfId="0" applyFill="1" applyBorder="1" applyAlignment="1">
      <alignment horizontal="center"/>
    </xf>
    <xf numFmtId="0" fontId="0" fillId="0" borderId="0" xfId="0" applyFill="1" applyBorder="1" applyAlignment="1">
      <alignment horizontal="center" wrapText="1"/>
    </xf>
    <xf numFmtId="0" fontId="26" fillId="0" borderId="1" xfId="0" applyFont="1" applyBorder="1" applyAlignment="1">
      <alignment horizontal="left"/>
    </xf>
    <xf numFmtId="49" fontId="11" fillId="0" borderId="1" xfId="1" applyNumberFormat="1" applyFont="1" applyBorder="1" applyAlignment="1">
      <alignment horizontal="center" vertical="center"/>
    </xf>
    <xf numFmtId="49" fontId="20" fillId="0" borderId="1" xfId="1" applyNumberFormat="1" applyFont="1" applyBorder="1" applyAlignment="1">
      <alignment horizontal="center"/>
    </xf>
    <xf numFmtId="49" fontId="11" fillId="0" borderId="6" xfId="1" applyNumberFormat="1" applyFont="1" applyFill="1" applyBorder="1" applyAlignment="1">
      <alignment horizontal="center" vertical="center"/>
    </xf>
    <xf numFmtId="49" fontId="11" fillId="0" borderId="6" xfId="1" applyNumberFormat="1" applyFont="1" applyFill="1" applyBorder="1" applyAlignment="1">
      <alignment horizontal="center" vertical="center" wrapText="1"/>
    </xf>
    <xf numFmtId="49" fontId="11" fillId="0" borderId="6" xfId="1" applyNumberFormat="1" applyFont="1" applyBorder="1" applyAlignment="1">
      <alignment horizontal="center"/>
    </xf>
  </cellXfs>
  <cellStyles count="2">
    <cellStyle name="Normal" xfId="0" builtinId="0"/>
    <cellStyle name="Normal 2" xfId="1"/>
  </cellStyles>
  <dxfs count="16">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aredStrings" Target="sharedStrings.xml"/><Relationship Id="rId4" Type="http://schemas.openxmlformats.org/officeDocument/2006/relationships/styles" Target="styles.xml"/></Relationships>
</file>

<file path=xl/drawings/_rels/drawing1.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jpeg"/></Relationships>
</file>

<file path=xl/drawings/drawing1.xml><?xml version="1.0" encoding="utf-8"?>
<xdr:wsDr xmlns:xdr="http://schemas.openxmlformats.org/drawingml/2006/spreadsheetDrawing" xmlns:a="http://schemas.openxmlformats.org/drawingml/2006/main">
  <xdr:twoCellAnchor editAs="oneCell">
    <xdr:from>
      <xdr:col>1</xdr:col>
      <xdr:colOff>334164</xdr:colOff>
      <xdr:row>0</xdr:row>
      <xdr:rowOff>127401</xdr:rowOff>
    </xdr:from>
    <xdr:to>
      <xdr:col>2</xdr:col>
      <xdr:colOff>885000</xdr:colOff>
      <xdr:row>3</xdr:row>
      <xdr:rowOff>207818</xdr:rowOff>
    </xdr:to>
    <xdr:pic>
      <xdr:nvPicPr>
        <xdr:cNvPr id="5" name="Picture 6">
          <a:extLst>
            <a:ext uri="{FF2B5EF4-FFF2-40B4-BE49-F238E27FC236}">
              <a16:creationId xmlns:a16="http://schemas.microsoft.com/office/drawing/2014/main" xmlns="" id="{00000000-0008-0000-0100-00000500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b="13893"/>
        <a:stretch>
          <a:fillRect/>
        </a:stretch>
      </xdr:blipFill>
      <xdr:spPr bwMode="auto">
        <a:xfrm>
          <a:off x="943764" y="127401"/>
          <a:ext cx="1243563" cy="1036381"/>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2</xdr:col>
      <xdr:colOff>1703294</xdr:colOff>
      <xdr:row>0</xdr:row>
      <xdr:rowOff>239399</xdr:rowOff>
    </xdr:from>
    <xdr:to>
      <xdr:col>4</xdr:col>
      <xdr:colOff>685430</xdr:colOff>
      <xdr:row>2</xdr:row>
      <xdr:rowOff>304800</xdr:rowOff>
    </xdr:to>
    <xdr:pic>
      <xdr:nvPicPr>
        <xdr:cNvPr id="7" name="Picture 3">
          <a:extLst>
            <a:ext uri="{FF2B5EF4-FFF2-40B4-BE49-F238E27FC236}">
              <a16:creationId xmlns:a16="http://schemas.microsoft.com/office/drawing/2014/main" xmlns="" id="{F54254C8-88F0-422C-8D3A-2850A949C9C4}"/>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3005621" y="239399"/>
          <a:ext cx="3259726" cy="70271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AE40"/>
  <sheetViews>
    <sheetView tabSelected="1" view="pageBreakPreview" zoomScale="55" zoomScaleNormal="100" zoomScaleSheetLayoutView="55" workbookViewId="0">
      <selection activeCell="N3" sqref="N3"/>
    </sheetView>
  </sheetViews>
  <sheetFormatPr defaultColWidth="8.85546875" defaultRowHeight="14.25" x14ac:dyDescent="0.2"/>
  <cols>
    <col min="1" max="1" width="8.85546875" style="26"/>
    <col min="2" max="2" width="10" style="26" customWidth="1"/>
    <col min="3" max="3" width="26.85546875" style="26" customWidth="1"/>
    <col min="4" max="4" width="34.42578125" style="26" customWidth="1"/>
    <col min="5" max="5" width="14.42578125" style="26" customWidth="1"/>
    <col min="6" max="6" width="55.85546875" style="26" customWidth="1"/>
    <col min="7" max="7" width="23.28515625" style="27" customWidth="1"/>
    <col min="8" max="8" width="47.42578125" style="26" customWidth="1"/>
    <col min="9" max="9" width="12.85546875" style="26" bestFit="1" customWidth="1"/>
    <col min="10" max="10" width="23.140625" style="26" customWidth="1"/>
    <col min="11" max="11" width="44.28515625" style="26" customWidth="1"/>
    <col min="12" max="12" width="12" style="26" customWidth="1"/>
    <col min="13" max="13" width="44.28515625" style="26" customWidth="1"/>
    <col min="14" max="14" width="12.7109375" style="26" customWidth="1"/>
    <col min="15" max="16" width="8.85546875" style="26"/>
    <col min="17" max="17" width="49" style="26" customWidth="1"/>
    <col min="18" max="19" width="8.85546875" style="26"/>
    <col min="20" max="20" width="47.5703125" style="26" bestFit="1" customWidth="1"/>
    <col min="21" max="24" width="8.85546875" style="26"/>
    <col min="25" max="25" width="46.42578125" style="26" customWidth="1"/>
    <col min="26" max="16384" width="8.85546875" style="26"/>
  </cols>
  <sheetData>
    <row r="1" spans="1:31" s="19" customFormat="1" ht="24.75" customHeight="1" x14ac:dyDescent="0.2">
      <c r="A1" s="87" t="s">
        <v>9</v>
      </c>
      <c r="B1" s="1"/>
      <c r="C1" s="1"/>
      <c r="D1" s="17"/>
      <c r="E1" s="17"/>
      <c r="F1" s="17"/>
      <c r="G1" s="17"/>
      <c r="H1" s="17"/>
      <c r="I1" s="17"/>
      <c r="J1" s="17"/>
      <c r="K1" s="2"/>
      <c r="L1" s="2"/>
      <c r="M1" s="2"/>
      <c r="N1" s="2"/>
      <c r="O1" s="18"/>
      <c r="P1" s="18"/>
      <c r="Q1" s="18"/>
      <c r="R1" s="18"/>
      <c r="S1" s="18"/>
      <c r="T1" s="18"/>
      <c r="U1" s="18"/>
      <c r="V1" s="18"/>
      <c r="W1" s="18"/>
      <c r="X1" s="18"/>
      <c r="Y1" s="18"/>
      <c r="Z1" s="18"/>
      <c r="AA1" s="18"/>
      <c r="AB1" s="18"/>
      <c r="AC1" s="18"/>
      <c r="AD1" s="18"/>
    </row>
    <row r="2" spans="1:31" s="19" customFormat="1" ht="24.75" customHeight="1" x14ac:dyDescent="0.25">
      <c r="A2" s="87"/>
      <c r="B2" s="1"/>
      <c r="C2" s="1"/>
      <c r="D2" s="17"/>
      <c r="E2" s="3"/>
      <c r="F2" s="95" t="s">
        <v>99</v>
      </c>
      <c r="G2" s="95"/>
      <c r="H2" s="95"/>
      <c r="I2" s="95"/>
      <c r="J2" s="95"/>
      <c r="K2" s="95"/>
      <c r="L2" s="95"/>
      <c r="M2" s="95"/>
      <c r="N2" s="95"/>
      <c r="O2" s="18"/>
      <c r="P2" s="18"/>
      <c r="Q2" s="18"/>
      <c r="R2" s="18"/>
      <c r="S2" s="18"/>
      <c r="T2" s="63" t="s">
        <v>16</v>
      </c>
      <c r="U2" s="18"/>
      <c r="V2" s="18"/>
      <c r="W2" s="18"/>
      <c r="X2" s="18"/>
      <c r="Z2" s="18"/>
      <c r="AA2" s="18"/>
      <c r="AB2" s="18"/>
      <c r="AC2" s="18"/>
      <c r="AD2" s="18"/>
    </row>
    <row r="3" spans="1:31" s="19" customFormat="1" ht="24.75" customHeight="1" x14ac:dyDescent="0.2">
      <c r="A3" s="87"/>
      <c r="B3" s="1"/>
      <c r="C3" s="1"/>
      <c r="D3" s="17"/>
      <c r="E3" s="3"/>
      <c r="F3" s="77"/>
      <c r="G3" s="114" t="s">
        <v>101</v>
      </c>
      <c r="H3" s="114"/>
      <c r="I3" s="114"/>
      <c r="J3" s="114"/>
      <c r="K3" s="114"/>
      <c r="L3" s="114"/>
      <c r="M3" s="77"/>
      <c r="N3" s="77"/>
      <c r="O3" s="18"/>
      <c r="P3" s="18"/>
      <c r="Q3" s="18"/>
      <c r="R3" s="18"/>
      <c r="S3" s="18"/>
      <c r="T3" s="21" t="s">
        <v>19</v>
      </c>
      <c r="U3" s="18"/>
      <c r="V3" s="18"/>
      <c r="W3" s="18"/>
      <c r="X3" s="18"/>
      <c r="Z3" s="20"/>
      <c r="AB3" s="20"/>
      <c r="AD3" s="18"/>
    </row>
    <row r="4" spans="1:31" s="19" customFormat="1" ht="24.75" customHeight="1" x14ac:dyDescent="0.2">
      <c r="A4" s="87"/>
      <c r="B4" s="7"/>
      <c r="C4" s="7"/>
      <c r="D4" s="7"/>
      <c r="E4" s="7"/>
      <c r="F4" s="7"/>
      <c r="G4" s="7"/>
      <c r="H4" s="7"/>
      <c r="I4" s="7"/>
      <c r="J4" s="7"/>
      <c r="K4" s="7"/>
      <c r="L4" s="7"/>
      <c r="M4" s="7"/>
      <c r="N4" s="7"/>
      <c r="O4" s="18"/>
      <c r="P4" s="18"/>
      <c r="Q4" s="18"/>
      <c r="R4" s="18"/>
      <c r="S4" s="18"/>
      <c r="T4" s="21" t="s">
        <v>21</v>
      </c>
      <c r="U4" s="18"/>
      <c r="V4" s="18"/>
      <c r="W4" s="18"/>
      <c r="X4" s="18"/>
      <c r="Z4" s="20"/>
      <c r="AB4" s="20"/>
      <c r="AD4" s="18"/>
    </row>
    <row r="5" spans="1:31" s="19" customFormat="1" ht="43.15" customHeight="1" x14ac:dyDescent="0.25">
      <c r="A5" s="87"/>
      <c r="B5" s="88" t="s">
        <v>14</v>
      </c>
      <c r="C5" s="88"/>
      <c r="D5" s="88"/>
      <c r="E5" s="88"/>
      <c r="F5" s="88"/>
      <c r="G5" s="88"/>
      <c r="H5" s="88"/>
      <c r="I5" s="88"/>
      <c r="J5" s="88"/>
      <c r="K5" s="88"/>
      <c r="L5" s="88"/>
      <c r="M5" s="88"/>
      <c r="N5" s="88"/>
      <c r="O5" s="18"/>
      <c r="P5" s="63" t="s">
        <v>38</v>
      </c>
      <c r="Q5" s="21"/>
      <c r="R5" s="18"/>
      <c r="S5" s="18"/>
      <c r="T5" s="18"/>
      <c r="U5" s="18"/>
      <c r="V5" s="18"/>
      <c r="W5" s="18"/>
      <c r="X5" s="18"/>
      <c r="Z5" s="20"/>
      <c r="AB5" s="20"/>
      <c r="AC5" s="20"/>
      <c r="AD5" s="18"/>
    </row>
    <row r="6" spans="1:31" s="19" customFormat="1" ht="24.75" customHeight="1" x14ac:dyDescent="0.25">
      <c r="A6" s="87"/>
      <c r="B6" s="4"/>
      <c r="C6" s="4"/>
      <c r="D6" s="4"/>
      <c r="E6" s="4"/>
      <c r="F6" s="17"/>
      <c r="G6" s="17"/>
      <c r="H6" s="6"/>
      <c r="I6" s="6"/>
      <c r="J6" s="6"/>
      <c r="K6" s="6"/>
      <c r="N6" s="6"/>
      <c r="O6" s="18"/>
      <c r="P6" s="39" t="s">
        <v>34</v>
      </c>
      <c r="Q6" s="21" t="s">
        <v>28</v>
      </c>
      <c r="R6" s="18"/>
      <c r="S6" s="18"/>
      <c r="T6" s="63" t="s">
        <v>97</v>
      </c>
      <c r="U6" s="18"/>
      <c r="V6" s="18"/>
      <c r="W6" s="18"/>
      <c r="X6" s="18"/>
      <c r="Y6" s="18"/>
      <c r="Z6" s="20"/>
      <c r="AB6" s="20"/>
      <c r="AC6" s="20"/>
      <c r="AD6" s="18"/>
      <c r="AE6" s="18"/>
    </row>
    <row r="7" spans="1:31" s="16" customFormat="1" ht="18" x14ac:dyDescent="0.25">
      <c r="A7" s="87"/>
      <c r="B7" s="15"/>
      <c r="C7" s="115" t="s">
        <v>0</v>
      </c>
      <c r="D7" s="116"/>
      <c r="E7" s="15"/>
      <c r="G7" s="85" t="s">
        <v>39</v>
      </c>
      <c r="H7" s="86"/>
      <c r="I7" s="73"/>
      <c r="K7" s="85" t="s">
        <v>40</v>
      </c>
      <c r="L7" s="86"/>
      <c r="M7" s="108"/>
      <c r="P7" s="39" t="s">
        <v>35</v>
      </c>
      <c r="Q7" s="21" t="s">
        <v>31</v>
      </c>
      <c r="T7" s="62" t="s">
        <v>18</v>
      </c>
      <c r="Y7" s="28"/>
      <c r="AA7" s="28"/>
      <c r="AB7" s="28"/>
      <c r="AC7" s="28"/>
    </row>
    <row r="8" spans="1:31" s="10" customFormat="1" ht="15.75" x14ac:dyDescent="0.25">
      <c r="A8" s="87"/>
      <c r="B8" s="5"/>
      <c r="C8" s="37" t="s">
        <v>1</v>
      </c>
      <c r="D8" s="38" t="s">
        <v>2</v>
      </c>
      <c r="E8" s="5"/>
      <c r="G8" s="40" t="s">
        <v>1</v>
      </c>
      <c r="H8" s="132" t="s">
        <v>102</v>
      </c>
      <c r="I8" s="73"/>
      <c r="K8" s="42" t="s">
        <v>6</v>
      </c>
      <c r="L8" s="134" t="s">
        <v>104</v>
      </c>
      <c r="M8" s="109"/>
      <c r="P8" s="39" t="s">
        <v>33</v>
      </c>
      <c r="Q8" s="21" t="s">
        <v>29</v>
      </c>
      <c r="T8" s="62" t="s">
        <v>20</v>
      </c>
      <c r="AA8" s="23"/>
      <c r="AB8" s="22"/>
      <c r="AC8" s="22"/>
    </row>
    <row r="9" spans="1:31" s="10" customFormat="1" ht="15.75" x14ac:dyDescent="0.25">
      <c r="A9" s="87"/>
      <c r="B9" s="5"/>
      <c r="C9" s="34" t="s">
        <v>100</v>
      </c>
      <c r="D9" s="43"/>
      <c r="E9" s="5"/>
      <c r="G9" s="41" t="s">
        <v>2</v>
      </c>
      <c r="H9" s="132" t="s">
        <v>103</v>
      </c>
      <c r="I9" s="74"/>
      <c r="K9" s="42" t="s">
        <v>10</v>
      </c>
      <c r="L9" s="134" t="s">
        <v>105</v>
      </c>
      <c r="M9" s="109"/>
      <c r="P9" s="39" t="s">
        <v>36</v>
      </c>
      <c r="Q9" s="21" t="s">
        <v>32</v>
      </c>
      <c r="T9" s="64" t="s">
        <v>22</v>
      </c>
      <c r="AA9" s="23"/>
      <c r="AB9" s="22"/>
      <c r="AC9" s="22"/>
    </row>
    <row r="10" spans="1:31" s="10" customFormat="1" ht="52.5" customHeight="1" x14ac:dyDescent="0.25">
      <c r="A10" s="87"/>
      <c r="B10" s="5"/>
      <c r="E10" s="5"/>
      <c r="G10" s="40" t="s">
        <v>3</v>
      </c>
      <c r="H10" s="35"/>
      <c r="I10" s="75"/>
      <c r="K10" s="42" t="s">
        <v>41</v>
      </c>
      <c r="L10" s="135" t="s">
        <v>106</v>
      </c>
      <c r="M10" s="110"/>
      <c r="P10" s="39" t="s">
        <v>37</v>
      </c>
      <c r="Q10" s="21" t="s">
        <v>30</v>
      </c>
      <c r="T10" s="64" t="s">
        <v>23</v>
      </c>
      <c r="AA10" s="23"/>
      <c r="AB10" s="22"/>
      <c r="AC10" s="22"/>
    </row>
    <row r="11" spans="1:31" s="10" customFormat="1" ht="17.25" customHeight="1" x14ac:dyDescent="0.25">
      <c r="A11" s="87"/>
      <c r="B11" s="5"/>
      <c r="C11" s="117" t="s">
        <v>27</v>
      </c>
      <c r="D11" s="118"/>
      <c r="E11" s="5"/>
      <c r="G11" s="40" t="s">
        <v>4</v>
      </c>
      <c r="H11" s="133"/>
      <c r="I11" s="76"/>
      <c r="K11" s="42" t="s">
        <v>42</v>
      </c>
      <c r="L11" s="136" t="s">
        <v>107</v>
      </c>
      <c r="M11" s="111"/>
      <c r="Q11" s="22"/>
      <c r="AA11" s="23"/>
      <c r="AB11" s="22"/>
      <c r="AC11" s="22"/>
    </row>
    <row r="12" spans="1:31" s="10" customFormat="1" ht="17.25" customHeight="1" x14ac:dyDescent="0.25">
      <c r="A12" s="87"/>
      <c r="B12" s="5"/>
      <c r="C12" s="36"/>
      <c r="D12" s="36"/>
      <c r="E12" s="5"/>
      <c r="F12" s="5"/>
      <c r="G12" s="5"/>
      <c r="N12" s="5"/>
      <c r="P12" s="12"/>
      <c r="AA12" s="23"/>
      <c r="AB12" s="22"/>
      <c r="AC12" s="22"/>
    </row>
    <row r="13" spans="1:31" s="10" customFormat="1" ht="17.25" customHeight="1" x14ac:dyDescent="0.25">
      <c r="A13" s="87"/>
      <c r="B13" s="13"/>
      <c r="F13" s="11"/>
      <c r="G13" s="14"/>
      <c r="P13" s="12"/>
      <c r="AA13" s="22"/>
      <c r="AB13" s="22"/>
      <c r="AC13" s="22"/>
    </row>
    <row r="14" spans="1:31" s="10" customFormat="1" ht="24.75" customHeight="1" x14ac:dyDescent="0.2">
      <c r="A14" s="87"/>
      <c r="B14" s="89" t="s">
        <v>5</v>
      </c>
      <c r="C14" s="92" t="s">
        <v>17</v>
      </c>
      <c r="D14" s="92" t="s">
        <v>7</v>
      </c>
      <c r="E14" s="96" t="s">
        <v>8</v>
      </c>
      <c r="F14" s="96"/>
      <c r="G14" s="82" t="s">
        <v>26</v>
      </c>
      <c r="H14" s="83"/>
      <c r="I14" s="84"/>
      <c r="J14" s="97" t="s">
        <v>13</v>
      </c>
      <c r="K14" s="98"/>
      <c r="L14" s="82" t="s">
        <v>12</v>
      </c>
      <c r="M14" s="83"/>
      <c r="N14" s="105" t="s">
        <v>11</v>
      </c>
      <c r="O14" s="12"/>
      <c r="P14" s="29"/>
      <c r="R14" s="12"/>
      <c r="S14" s="12"/>
      <c r="T14" s="12"/>
      <c r="U14" s="12"/>
      <c r="V14" s="12"/>
      <c r="W14" s="12"/>
      <c r="Z14" s="22"/>
      <c r="AA14" s="22"/>
      <c r="AB14" s="22"/>
    </row>
    <row r="15" spans="1:31" s="10" customFormat="1" ht="24.75" customHeight="1" x14ac:dyDescent="0.2">
      <c r="A15" s="87"/>
      <c r="B15" s="90"/>
      <c r="C15" s="93"/>
      <c r="D15" s="93"/>
      <c r="E15" s="30" t="s">
        <v>2</v>
      </c>
      <c r="F15" s="31"/>
      <c r="G15" s="32" t="s">
        <v>2</v>
      </c>
      <c r="H15" s="31"/>
      <c r="I15" s="71"/>
      <c r="J15" s="99" t="s">
        <v>2</v>
      </c>
      <c r="K15" s="101"/>
      <c r="L15" s="103" t="s">
        <v>2</v>
      </c>
      <c r="M15" s="101"/>
      <c r="N15" s="106"/>
      <c r="O15" s="12"/>
      <c r="P15" s="29"/>
      <c r="R15" s="12"/>
      <c r="S15" s="12"/>
      <c r="T15" s="12"/>
      <c r="U15" s="12"/>
      <c r="V15" s="12"/>
      <c r="W15" s="12"/>
      <c r="Z15" s="22"/>
      <c r="AA15" s="22"/>
      <c r="AB15" s="22"/>
    </row>
    <row r="16" spans="1:31" s="10" customFormat="1" ht="15.75" x14ac:dyDescent="0.2">
      <c r="A16" s="87"/>
      <c r="B16" s="91"/>
      <c r="C16" s="94"/>
      <c r="D16" s="94"/>
      <c r="E16" s="30" t="s">
        <v>15</v>
      </c>
      <c r="F16" s="30" t="s">
        <v>24</v>
      </c>
      <c r="G16" s="32" t="s">
        <v>16</v>
      </c>
      <c r="H16" s="32" t="s">
        <v>25</v>
      </c>
      <c r="I16" s="32" t="s">
        <v>98</v>
      </c>
      <c r="J16" s="100"/>
      <c r="K16" s="102"/>
      <c r="L16" s="104"/>
      <c r="M16" s="102"/>
      <c r="N16" s="107"/>
      <c r="O16" s="33"/>
      <c r="P16" s="29"/>
      <c r="R16" s="33"/>
      <c r="S16" s="33"/>
      <c r="T16" s="33"/>
      <c r="U16" s="33"/>
      <c r="V16" s="33"/>
      <c r="W16" s="33"/>
      <c r="Z16" s="33"/>
      <c r="AA16" s="33"/>
      <c r="AB16" s="33"/>
    </row>
    <row r="17" spans="1:28" s="25" customFormat="1" ht="18" x14ac:dyDescent="0.2">
      <c r="A17" s="87"/>
      <c r="B17" s="65"/>
      <c r="C17" s="66"/>
      <c r="D17" s="68"/>
      <c r="E17" s="69"/>
      <c r="F17" s="67"/>
      <c r="G17" s="9"/>
      <c r="H17" s="36"/>
      <c r="I17" s="78"/>
      <c r="J17" s="112"/>
      <c r="K17" s="113"/>
      <c r="L17" s="36"/>
      <c r="M17" s="36"/>
      <c r="N17" s="61"/>
      <c r="O17" s="24"/>
      <c r="P17" s="24"/>
      <c r="R17" s="24"/>
      <c r="S17" s="24"/>
      <c r="T17" s="24"/>
      <c r="U17" s="24"/>
      <c r="V17" s="24"/>
      <c r="W17" s="24"/>
      <c r="Z17" s="24"/>
      <c r="AA17" s="24"/>
      <c r="AB17" s="24"/>
    </row>
    <row r="18" spans="1:28" s="25" customFormat="1" ht="18" x14ac:dyDescent="0.2">
      <c r="A18" s="87"/>
      <c r="B18" s="65"/>
      <c r="C18" s="66"/>
      <c r="D18" s="68"/>
      <c r="E18" s="69"/>
      <c r="F18" s="67"/>
      <c r="G18" s="9"/>
      <c r="H18" s="70"/>
      <c r="I18" s="79"/>
      <c r="J18" s="112"/>
      <c r="K18" s="113"/>
      <c r="L18" s="36"/>
      <c r="M18" s="36"/>
      <c r="N18" s="61"/>
      <c r="O18" s="24"/>
      <c r="P18" s="24"/>
      <c r="R18" s="24"/>
      <c r="S18" s="24"/>
      <c r="T18" s="24"/>
      <c r="U18" s="24"/>
      <c r="V18" s="24"/>
      <c r="W18" s="24"/>
      <c r="Z18" s="24"/>
      <c r="AA18" s="24"/>
      <c r="AB18" s="24"/>
    </row>
    <row r="19" spans="1:28" s="25" customFormat="1" ht="18" x14ac:dyDescent="0.2">
      <c r="A19" s="87"/>
      <c r="B19" s="65"/>
      <c r="C19" s="66"/>
      <c r="D19" s="68"/>
      <c r="E19" s="69"/>
      <c r="F19" s="67"/>
      <c r="G19" s="9"/>
      <c r="H19" s="36"/>
      <c r="I19" s="78"/>
      <c r="J19" s="112"/>
      <c r="K19" s="113"/>
      <c r="L19" s="36"/>
      <c r="M19" s="36"/>
      <c r="N19" s="61"/>
      <c r="O19" s="24"/>
      <c r="P19" s="24"/>
      <c r="R19" s="24"/>
      <c r="S19" s="24"/>
      <c r="T19" s="24"/>
      <c r="U19" s="24"/>
      <c r="V19" s="24"/>
      <c r="W19" s="24"/>
      <c r="Z19" s="24"/>
      <c r="AA19" s="24"/>
      <c r="AB19" s="24"/>
    </row>
    <row r="20" spans="1:28" s="25" customFormat="1" ht="18" x14ac:dyDescent="0.2">
      <c r="A20" s="87"/>
      <c r="B20" s="65"/>
      <c r="C20" s="66"/>
      <c r="D20" s="68"/>
      <c r="E20" s="69"/>
      <c r="F20" s="67"/>
      <c r="G20" s="9"/>
      <c r="H20" s="36"/>
      <c r="I20" s="78"/>
      <c r="J20" s="112"/>
      <c r="K20" s="113"/>
      <c r="L20" s="36"/>
      <c r="M20" s="36"/>
      <c r="N20" s="61"/>
      <c r="O20" s="24"/>
      <c r="P20" s="24"/>
      <c r="Q20" s="24"/>
      <c r="R20" s="24"/>
      <c r="S20" s="24"/>
      <c r="T20" s="24"/>
      <c r="U20" s="24"/>
      <c r="V20" s="24"/>
      <c r="W20" s="24"/>
      <c r="Z20" s="24"/>
      <c r="AA20" s="24"/>
      <c r="AB20" s="24"/>
    </row>
    <row r="21" spans="1:28" s="25" customFormat="1" ht="18" x14ac:dyDescent="0.2">
      <c r="A21" s="87"/>
      <c r="B21" s="65"/>
      <c r="C21" s="66"/>
      <c r="D21" s="68"/>
      <c r="E21" s="69"/>
      <c r="F21" s="67"/>
      <c r="G21" s="9"/>
      <c r="H21" s="36"/>
      <c r="I21" s="78"/>
      <c r="J21" s="112"/>
      <c r="K21" s="113"/>
      <c r="L21" s="36"/>
      <c r="M21" s="36"/>
      <c r="N21" s="61"/>
      <c r="O21" s="24"/>
      <c r="P21" s="24"/>
      <c r="Q21" s="24"/>
      <c r="R21" s="24"/>
      <c r="S21" s="24"/>
      <c r="T21" s="24"/>
      <c r="U21" s="24"/>
      <c r="V21" s="24"/>
      <c r="W21" s="24"/>
      <c r="X21" s="24"/>
      <c r="Y21" s="24"/>
      <c r="Z21" s="24"/>
      <c r="AA21" s="24"/>
      <c r="AB21" s="24"/>
    </row>
    <row r="22" spans="1:28" s="25" customFormat="1" ht="18" x14ac:dyDescent="0.2">
      <c r="A22" s="87"/>
      <c r="B22" s="65"/>
      <c r="C22" s="66"/>
      <c r="D22" s="68"/>
      <c r="E22" s="69"/>
      <c r="F22" s="67"/>
      <c r="G22" s="9"/>
      <c r="H22" s="36"/>
      <c r="I22" s="78"/>
      <c r="J22" s="112"/>
      <c r="K22" s="113"/>
      <c r="L22" s="36"/>
      <c r="M22" s="36"/>
      <c r="N22" s="61"/>
      <c r="O22" s="24"/>
      <c r="P22" s="24"/>
      <c r="Q22" s="24"/>
      <c r="R22" s="24"/>
      <c r="S22" s="24"/>
      <c r="T22" s="24"/>
      <c r="U22" s="24"/>
      <c r="V22" s="24"/>
      <c r="W22" s="24"/>
      <c r="X22" s="24"/>
      <c r="Y22" s="24"/>
      <c r="Z22" s="24"/>
      <c r="AA22" s="24"/>
      <c r="AB22" s="24"/>
    </row>
    <row r="23" spans="1:28" s="25" customFormat="1" ht="41.25" customHeight="1" x14ac:dyDescent="0.2">
      <c r="A23" s="87"/>
      <c r="B23" s="36"/>
      <c r="C23" s="36"/>
      <c r="D23" s="68"/>
      <c r="E23" s="36"/>
      <c r="F23" s="67"/>
      <c r="G23" s="9"/>
      <c r="H23" s="36"/>
      <c r="I23" s="78"/>
      <c r="J23" s="112"/>
      <c r="K23" s="113"/>
      <c r="L23" s="36"/>
      <c r="M23" s="36"/>
      <c r="N23" s="61"/>
      <c r="O23" s="24"/>
      <c r="P23" s="24"/>
      <c r="Q23" s="24"/>
      <c r="R23" s="24"/>
      <c r="S23" s="24"/>
      <c r="T23" s="24"/>
      <c r="U23" s="24"/>
      <c r="V23" s="24"/>
      <c r="W23" s="24"/>
      <c r="X23" s="24"/>
      <c r="Y23" s="24"/>
      <c r="Z23" s="24"/>
      <c r="AA23" s="24"/>
      <c r="AB23" s="24"/>
    </row>
    <row r="24" spans="1:28" s="25" customFormat="1" ht="69" customHeight="1" x14ac:dyDescent="0.2">
      <c r="A24" s="87"/>
      <c r="B24" s="36"/>
      <c r="C24" s="36"/>
      <c r="D24" s="68"/>
      <c r="E24" s="36"/>
      <c r="F24" s="67"/>
      <c r="G24" s="9"/>
      <c r="H24" s="72"/>
      <c r="I24" s="80"/>
      <c r="J24" s="112"/>
      <c r="K24" s="113"/>
      <c r="L24" s="36"/>
      <c r="M24" s="36"/>
      <c r="N24" s="61"/>
      <c r="O24" s="24"/>
      <c r="P24" s="24"/>
      <c r="Q24" s="24"/>
      <c r="R24" s="24"/>
      <c r="S24" s="24"/>
      <c r="T24" s="24"/>
      <c r="U24" s="24"/>
      <c r="V24" s="24"/>
      <c r="W24" s="24"/>
      <c r="X24" s="24"/>
      <c r="Y24" s="24"/>
      <c r="Z24" s="24"/>
      <c r="AA24" s="24"/>
      <c r="AB24" s="24"/>
    </row>
    <row r="25" spans="1:28" s="25" customFormat="1" ht="24.75" customHeight="1" x14ac:dyDescent="0.2">
      <c r="A25" s="87"/>
      <c r="B25" s="36"/>
      <c r="C25" s="36"/>
      <c r="D25" s="36"/>
      <c r="E25" s="36"/>
      <c r="F25" s="36"/>
      <c r="G25" s="9"/>
      <c r="H25" s="36"/>
      <c r="I25" s="78"/>
      <c r="J25" s="112"/>
      <c r="K25" s="113"/>
      <c r="L25" s="36"/>
      <c r="M25" s="36"/>
      <c r="N25" s="61"/>
      <c r="O25" s="24"/>
      <c r="P25" s="24"/>
      <c r="Q25" s="24"/>
      <c r="R25" s="24"/>
      <c r="S25" s="24"/>
      <c r="T25" s="24"/>
      <c r="U25" s="24"/>
      <c r="V25" s="24"/>
      <c r="W25" s="24"/>
      <c r="X25" s="24"/>
      <c r="Y25" s="24"/>
      <c r="Z25" s="24"/>
      <c r="AA25" s="24"/>
      <c r="AB25" s="24"/>
    </row>
    <row r="26" spans="1:28" s="25" customFormat="1" ht="24.75" customHeight="1" x14ac:dyDescent="0.2">
      <c r="A26" s="87"/>
      <c r="B26" s="36"/>
      <c r="C26" s="36"/>
      <c r="D26" s="36"/>
      <c r="E26" s="36"/>
      <c r="F26" s="36"/>
      <c r="G26" s="9"/>
      <c r="H26" s="36"/>
      <c r="I26" s="78"/>
      <c r="J26" s="112"/>
      <c r="K26" s="113"/>
      <c r="L26" s="36"/>
      <c r="M26" s="36"/>
      <c r="N26" s="61"/>
      <c r="O26" s="24"/>
      <c r="P26" s="24"/>
      <c r="Q26" s="24"/>
      <c r="R26" s="24"/>
      <c r="S26" s="24"/>
      <c r="T26" s="24"/>
      <c r="U26" s="24"/>
      <c r="V26" s="24"/>
      <c r="W26" s="24"/>
      <c r="X26" s="24"/>
      <c r="Y26" s="24"/>
      <c r="Z26" s="24"/>
      <c r="AA26" s="24"/>
      <c r="AB26" s="24"/>
    </row>
    <row r="27" spans="1:28" s="25" customFormat="1" ht="24.75" customHeight="1" x14ac:dyDescent="0.2">
      <c r="A27" s="87"/>
      <c r="B27" s="36"/>
      <c r="C27" s="36"/>
      <c r="D27" s="36"/>
      <c r="E27" s="36"/>
      <c r="F27" s="36"/>
      <c r="G27" s="9"/>
      <c r="H27" s="36"/>
      <c r="I27" s="78"/>
      <c r="J27" s="112"/>
      <c r="K27" s="113"/>
      <c r="L27" s="36"/>
      <c r="M27" s="36"/>
      <c r="N27" s="61"/>
      <c r="O27" s="24"/>
      <c r="P27" s="24"/>
      <c r="Q27" s="24"/>
      <c r="R27" s="24"/>
      <c r="S27" s="24"/>
      <c r="T27" s="24"/>
      <c r="U27" s="24"/>
      <c r="V27" s="24"/>
      <c r="W27" s="24"/>
      <c r="X27" s="24"/>
      <c r="Y27" s="24"/>
      <c r="Z27" s="24"/>
      <c r="AA27" s="24"/>
      <c r="AB27" s="24"/>
    </row>
    <row r="28" spans="1:28" s="25" customFormat="1" ht="24.75" customHeight="1" x14ac:dyDescent="0.2">
      <c r="A28" s="87"/>
      <c r="B28" s="36"/>
      <c r="C28" s="36"/>
      <c r="D28" s="36"/>
      <c r="E28" s="36"/>
      <c r="F28" s="36"/>
      <c r="G28" s="9"/>
      <c r="H28" s="36"/>
      <c r="I28" s="78"/>
      <c r="J28" s="112"/>
      <c r="K28" s="113"/>
      <c r="L28" s="36"/>
      <c r="M28" s="36"/>
      <c r="N28" s="61"/>
      <c r="O28" s="24"/>
      <c r="P28" s="24"/>
      <c r="Q28" s="24"/>
      <c r="R28" s="24"/>
      <c r="S28" s="24"/>
      <c r="T28" s="24"/>
      <c r="U28" s="24"/>
      <c r="V28" s="24"/>
      <c r="W28" s="24"/>
      <c r="X28" s="24"/>
      <c r="Y28" s="24"/>
      <c r="Z28" s="24"/>
      <c r="AA28" s="24"/>
      <c r="AB28" s="24"/>
    </row>
    <row r="29" spans="1:28" s="25" customFormat="1" ht="24.75" customHeight="1" x14ac:dyDescent="0.2">
      <c r="A29" s="87"/>
      <c r="B29" s="36"/>
      <c r="C29" s="36"/>
      <c r="D29" s="36"/>
      <c r="E29" s="36"/>
      <c r="F29" s="36"/>
      <c r="G29" s="9"/>
      <c r="H29" s="36"/>
      <c r="I29" s="78"/>
      <c r="J29" s="112"/>
      <c r="K29" s="113"/>
      <c r="L29" s="36"/>
      <c r="M29" s="36"/>
      <c r="N29" s="61"/>
      <c r="O29" s="24"/>
      <c r="P29" s="24"/>
      <c r="Q29" s="24"/>
      <c r="R29" s="24"/>
      <c r="S29" s="24"/>
      <c r="T29" s="24"/>
      <c r="U29" s="24"/>
      <c r="V29" s="24"/>
      <c r="W29" s="24"/>
      <c r="X29" s="24"/>
      <c r="Y29" s="24"/>
      <c r="Z29" s="24"/>
      <c r="AA29" s="24"/>
      <c r="AB29" s="24"/>
    </row>
    <row r="30" spans="1:28" s="25" customFormat="1" ht="24.75" customHeight="1" x14ac:dyDescent="0.2">
      <c r="A30" s="87"/>
      <c r="B30" s="36"/>
      <c r="C30" s="36"/>
      <c r="D30" s="36"/>
      <c r="E30" s="36"/>
      <c r="F30" s="36"/>
      <c r="G30" s="9"/>
      <c r="H30" s="36"/>
      <c r="I30" s="78"/>
      <c r="J30" s="112"/>
      <c r="K30" s="113"/>
      <c r="L30" s="36"/>
      <c r="M30" s="36"/>
      <c r="N30" s="61"/>
      <c r="O30" s="24"/>
      <c r="P30" s="24"/>
      <c r="Q30" s="24"/>
      <c r="R30" s="24"/>
      <c r="S30" s="24"/>
      <c r="T30" s="24"/>
      <c r="U30" s="24"/>
      <c r="V30" s="24"/>
      <c r="W30" s="24"/>
      <c r="X30" s="24"/>
      <c r="Y30" s="24"/>
      <c r="Z30" s="24"/>
      <c r="AA30" s="24"/>
      <c r="AB30" s="24"/>
    </row>
    <row r="31" spans="1:28" s="25" customFormat="1" ht="24.75" customHeight="1" x14ac:dyDescent="0.2">
      <c r="A31" s="87"/>
      <c r="B31" s="36"/>
      <c r="C31" s="36"/>
      <c r="D31" s="36"/>
      <c r="E31" s="36"/>
      <c r="F31" s="36"/>
      <c r="G31" s="9"/>
      <c r="H31" s="36"/>
      <c r="I31" s="78"/>
      <c r="J31" s="112"/>
      <c r="K31" s="113"/>
      <c r="L31" s="36"/>
      <c r="M31" s="36"/>
      <c r="N31" s="61"/>
      <c r="O31" s="24"/>
      <c r="P31" s="24"/>
      <c r="Q31" s="24"/>
      <c r="R31" s="24"/>
      <c r="S31" s="24"/>
      <c r="T31" s="24"/>
      <c r="U31" s="24"/>
      <c r="V31" s="24"/>
      <c r="W31" s="24"/>
      <c r="X31" s="24"/>
      <c r="Y31" s="24"/>
      <c r="Z31" s="24"/>
      <c r="AA31" s="24"/>
      <c r="AB31" s="24"/>
    </row>
    <row r="32" spans="1:28" s="25" customFormat="1" ht="24.75" customHeight="1" x14ac:dyDescent="0.2">
      <c r="A32" s="87"/>
      <c r="B32" s="36"/>
      <c r="C32" s="36"/>
      <c r="D32" s="36"/>
      <c r="E32" s="36"/>
      <c r="F32" s="36"/>
      <c r="G32" s="9"/>
      <c r="H32" s="36"/>
      <c r="I32" s="78"/>
      <c r="J32" s="112"/>
      <c r="K32" s="113"/>
      <c r="L32" s="36"/>
      <c r="M32" s="36"/>
      <c r="N32" s="61"/>
      <c r="O32" s="24"/>
      <c r="P32" s="24"/>
      <c r="Q32" s="24"/>
      <c r="R32" s="24"/>
      <c r="S32" s="24"/>
      <c r="T32" s="24"/>
      <c r="U32" s="24"/>
      <c r="V32" s="24"/>
      <c r="W32" s="24"/>
      <c r="X32" s="24"/>
      <c r="Y32" s="24"/>
      <c r="Z32" s="24"/>
      <c r="AA32" s="24"/>
      <c r="AB32" s="24"/>
    </row>
    <row r="33" spans="1:28" s="25" customFormat="1" ht="24.75" customHeight="1" x14ac:dyDescent="0.2">
      <c r="A33" s="87"/>
      <c r="B33" s="36"/>
      <c r="C33" s="36"/>
      <c r="D33" s="36"/>
      <c r="E33" s="36"/>
      <c r="F33" s="36"/>
      <c r="G33" s="9"/>
      <c r="H33" s="36"/>
      <c r="I33" s="78"/>
      <c r="J33" s="112"/>
      <c r="K33" s="113"/>
      <c r="L33" s="36"/>
      <c r="M33" s="36"/>
      <c r="N33" s="61"/>
      <c r="O33" s="24"/>
      <c r="P33" s="24"/>
      <c r="Q33" s="24"/>
      <c r="R33" s="24"/>
      <c r="S33" s="24"/>
      <c r="T33" s="24"/>
      <c r="U33" s="24"/>
      <c r="V33" s="24"/>
      <c r="W33" s="24"/>
      <c r="X33" s="24"/>
      <c r="Y33" s="24"/>
      <c r="Z33" s="24"/>
      <c r="AA33" s="24"/>
      <c r="AB33" s="24"/>
    </row>
    <row r="34" spans="1:28" s="25" customFormat="1" ht="24.75" customHeight="1" x14ac:dyDescent="0.2">
      <c r="A34" s="87"/>
      <c r="B34" s="36"/>
      <c r="C34" s="36"/>
      <c r="D34" s="36"/>
      <c r="E34" s="36"/>
      <c r="F34" s="36"/>
      <c r="G34" s="9"/>
      <c r="H34" s="36"/>
      <c r="I34" s="78"/>
      <c r="J34" s="112"/>
      <c r="K34" s="113"/>
      <c r="L34" s="36"/>
      <c r="M34" s="36"/>
      <c r="N34" s="61"/>
      <c r="O34" s="24"/>
      <c r="P34" s="24"/>
      <c r="Q34" s="24"/>
      <c r="R34" s="24"/>
      <c r="S34" s="24"/>
      <c r="T34" s="24"/>
      <c r="U34" s="24"/>
      <c r="V34" s="24"/>
      <c r="W34" s="24"/>
      <c r="X34" s="24"/>
      <c r="Y34" s="24"/>
      <c r="Z34" s="24"/>
      <c r="AA34" s="24"/>
      <c r="AB34" s="24"/>
    </row>
    <row r="35" spans="1:28" ht="24.75" customHeight="1" x14ac:dyDescent="0.2">
      <c r="A35" s="87"/>
      <c r="B35" s="36"/>
      <c r="C35" s="36"/>
      <c r="D35" s="36"/>
      <c r="E35" s="36"/>
      <c r="F35" s="36"/>
      <c r="G35" s="9"/>
      <c r="H35" s="36"/>
      <c r="I35" s="78"/>
      <c r="J35" s="112"/>
      <c r="K35" s="113"/>
      <c r="L35" s="36"/>
      <c r="M35" s="36"/>
      <c r="N35" s="61"/>
    </row>
    <row r="36" spans="1:28" ht="24.75" customHeight="1" x14ac:dyDescent="0.2">
      <c r="A36" s="87"/>
      <c r="B36" s="36"/>
      <c r="C36" s="36"/>
      <c r="D36" s="36"/>
      <c r="E36" s="36"/>
      <c r="F36" s="36"/>
      <c r="G36" s="9"/>
      <c r="H36" s="36"/>
      <c r="I36" s="78"/>
      <c r="J36" s="112"/>
      <c r="K36" s="113"/>
      <c r="L36" s="36"/>
      <c r="M36" s="36"/>
      <c r="N36" s="61"/>
    </row>
    <row r="37" spans="1:28" ht="24.75" customHeight="1" x14ac:dyDescent="0.2">
      <c r="A37" s="87"/>
      <c r="B37" s="36"/>
      <c r="C37" s="36"/>
      <c r="D37" s="36"/>
      <c r="E37" s="36"/>
      <c r="F37" s="36"/>
      <c r="G37" s="9"/>
      <c r="H37" s="36"/>
      <c r="I37" s="78"/>
      <c r="J37" s="112"/>
      <c r="K37" s="113"/>
      <c r="L37" s="36"/>
      <c r="M37" s="36"/>
      <c r="N37" s="61"/>
    </row>
    <row r="38" spans="1:28" ht="24.75" customHeight="1" x14ac:dyDescent="0.2">
      <c r="A38" s="87"/>
      <c r="B38" s="36"/>
      <c r="C38" s="36"/>
      <c r="D38" s="36"/>
      <c r="E38" s="36"/>
      <c r="F38" s="36"/>
      <c r="G38" s="9"/>
      <c r="H38" s="36"/>
      <c r="I38" s="78"/>
      <c r="J38" s="112"/>
      <c r="K38" s="113"/>
      <c r="L38" s="36"/>
      <c r="M38" s="36"/>
      <c r="N38" s="61"/>
    </row>
    <row r="39" spans="1:28" ht="24.75" customHeight="1" x14ac:dyDescent="0.2">
      <c r="A39" s="87"/>
      <c r="B39" s="36"/>
      <c r="C39" s="36"/>
      <c r="D39" s="36"/>
      <c r="E39" s="36"/>
      <c r="F39" s="36"/>
      <c r="G39" s="9"/>
      <c r="H39" s="36"/>
      <c r="I39" s="78"/>
      <c r="J39" s="112"/>
      <c r="K39" s="113"/>
      <c r="L39" s="36"/>
      <c r="M39" s="36"/>
      <c r="N39" s="61"/>
    </row>
    <row r="40" spans="1:28" ht="13.9" x14ac:dyDescent="0.25">
      <c r="I40" s="81"/>
      <c r="J40" s="81"/>
      <c r="K40" s="81"/>
    </row>
  </sheetData>
  <dataConsolidate/>
  <mergeCells count="47">
    <mergeCell ref="G3:L3"/>
    <mergeCell ref="J37:K37"/>
    <mergeCell ref="J38:K38"/>
    <mergeCell ref="J39:K39"/>
    <mergeCell ref="C7:D7"/>
    <mergeCell ref="C11:D11"/>
    <mergeCell ref="J32:K32"/>
    <mergeCell ref="J33:K33"/>
    <mergeCell ref="J34:K34"/>
    <mergeCell ref="J35:K35"/>
    <mergeCell ref="J36:K36"/>
    <mergeCell ref="J27:K27"/>
    <mergeCell ref="J28:K28"/>
    <mergeCell ref="J29:K29"/>
    <mergeCell ref="J30:K30"/>
    <mergeCell ref="J31:K31"/>
    <mergeCell ref="J22:K22"/>
    <mergeCell ref="J23:K23"/>
    <mergeCell ref="J24:K24"/>
    <mergeCell ref="J25:K25"/>
    <mergeCell ref="J26:K26"/>
    <mergeCell ref="J17:K17"/>
    <mergeCell ref="J18:K18"/>
    <mergeCell ref="J19:K19"/>
    <mergeCell ref="J20:K20"/>
    <mergeCell ref="J21:K21"/>
    <mergeCell ref="K7:M7"/>
    <mergeCell ref="L8:M8"/>
    <mergeCell ref="L9:M9"/>
    <mergeCell ref="L10:M10"/>
    <mergeCell ref="L11:M11"/>
    <mergeCell ref="G14:I14"/>
    <mergeCell ref="G7:H7"/>
    <mergeCell ref="A1:A39"/>
    <mergeCell ref="B5:N5"/>
    <mergeCell ref="B14:B16"/>
    <mergeCell ref="C14:C16"/>
    <mergeCell ref="D14:D16"/>
    <mergeCell ref="F2:N2"/>
    <mergeCell ref="E14:F14"/>
    <mergeCell ref="J14:K14"/>
    <mergeCell ref="J15:J16"/>
    <mergeCell ref="K15:K16"/>
    <mergeCell ref="L14:M14"/>
    <mergeCell ref="L15:L16"/>
    <mergeCell ref="M15:M16"/>
    <mergeCell ref="N14:N16"/>
  </mergeCells>
  <conditionalFormatting sqref="T7">
    <cfRule type="containsText" dxfId="15" priority="23" stopIfTrue="1" operator="containsText" text="Closed">
      <formula>NOT(ISERROR(SEARCH("Closed",T7)))</formula>
    </cfRule>
    <cfRule type="colorScale" priority="24">
      <colorScale>
        <cfvo type="min"/>
        <cfvo type="max"/>
        <color rgb="FFFFEF9C"/>
        <color rgb="FF63BE7B"/>
      </colorScale>
    </cfRule>
    <cfRule type="containsText" dxfId="14" priority="25" stopIfTrue="1" operator="containsText" text="In progress">
      <formula>NOT(ISERROR(SEARCH("In progress",T7)))</formula>
    </cfRule>
  </conditionalFormatting>
  <conditionalFormatting sqref="T7">
    <cfRule type="colorScale" priority="27">
      <colorScale>
        <cfvo type="min"/>
        <cfvo type="percentile" val="50"/>
        <cfvo type="max"/>
        <color rgb="FFF8696B"/>
        <color rgb="FFFFEB84"/>
        <color rgb="FF63BE7B"/>
      </colorScale>
    </cfRule>
  </conditionalFormatting>
  <conditionalFormatting sqref="T7">
    <cfRule type="colorScale" priority="26">
      <colorScale>
        <cfvo type="min"/>
        <cfvo type="percentile" val="50"/>
        <cfvo type="max"/>
        <color rgb="FFF8696B"/>
        <color rgb="FFFFEB84"/>
        <color rgb="FF63BE7B"/>
      </colorScale>
    </cfRule>
  </conditionalFormatting>
  <conditionalFormatting sqref="Q5:Q6 Q8 Q10">
    <cfRule type="containsText" dxfId="13" priority="54" stopIfTrue="1" operator="containsText" text="Closed">
      <formula>NOT(ISERROR(SEARCH("Closed",Q5)))</formula>
    </cfRule>
    <cfRule type="colorScale" priority="55">
      <colorScale>
        <cfvo type="min"/>
        <cfvo type="max"/>
        <color rgb="FFFFEF9C"/>
        <color rgb="FF63BE7B"/>
      </colorScale>
    </cfRule>
    <cfRule type="containsText" dxfId="12" priority="56" stopIfTrue="1" operator="containsText" text="In progress">
      <formula>NOT(ISERROR(SEARCH("In progress",Q5)))</formula>
    </cfRule>
  </conditionalFormatting>
  <conditionalFormatting sqref="Q5:Q6 Q8 Q10">
    <cfRule type="colorScale" priority="63">
      <colorScale>
        <cfvo type="min"/>
        <cfvo type="percentile" val="50"/>
        <cfvo type="max"/>
        <color rgb="FFF8696B"/>
        <color rgb="FFFFEB84"/>
        <color rgb="FF63BE7B"/>
      </colorScale>
    </cfRule>
  </conditionalFormatting>
  <conditionalFormatting sqref="Q7">
    <cfRule type="containsText" dxfId="11" priority="10" stopIfTrue="1" operator="containsText" text="Closed">
      <formula>NOT(ISERROR(SEARCH("Closed",Q7)))</formula>
    </cfRule>
    <cfRule type="colorScale" priority="11">
      <colorScale>
        <cfvo type="min"/>
        <cfvo type="max"/>
        <color rgb="FFFFEF9C"/>
        <color rgb="FF63BE7B"/>
      </colorScale>
    </cfRule>
    <cfRule type="containsText" dxfId="10" priority="12" stopIfTrue="1" operator="containsText" text="In progress">
      <formula>NOT(ISERROR(SEARCH("In progress",Q7)))</formula>
    </cfRule>
  </conditionalFormatting>
  <conditionalFormatting sqref="Q7">
    <cfRule type="colorScale" priority="13">
      <colorScale>
        <cfvo type="min"/>
        <cfvo type="percentile" val="50"/>
        <cfvo type="max"/>
        <color rgb="FFF8696B"/>
        <color rgb="FFFFEB84"/>
        <color rgb="FF63BE7B"/>
      </colorScale>
    </cfRule>
  </conditionalFormatting>
  <conditionalFormatting sqref="Q9">
    <cfRule type="containsText" dxfId="9" priority="6" stopIfTrue="1" operator="containsText" text="Closed">
      <formula>NOT(ISERROR(SEARCH("Closed",Q9)))</formula>
    </cfRule>
    <cfRule type="colorScale" priority="7">
      <colorScale>
        <cfvo type="min"/>
        <cfvo type="max"/>
        <color rgb="FFFFEF9C"/>
        <color rgb="FF63BE7B"/>
      </colorScale>
    </cfRule>
    <cfRule type="containsText" dxfId="8" priority="8" stopIfTrue="1" operator="containsText" text="In progress">
      <formula>NOT(ISERROR(SEARCH("In progress",Q9)))</formula>
    </cfRule>
  </conditionalFormatting>
  <conditionalFormatting sqref="Q9">
    <cfRule type="colorScale" priority="9">
      <colorScale>
        <cfvo type="min"/>
        <cfvo type="percentile" val="50"/>
        <cfvo type="max"/>
        <color rgb="FFF8696B"/>
        <color rgb="FFFFEB84"/>
        <color rgb="FF63BE7B"/>
      </colorScale>
    </cfRule>
  </conditionalFormatting>
  <conditionalFormatting sqref="AA8:AA12 T8">
    <cfRule type="containsText" dxfId="7" priority="64" stopIfTrue="1" operator="containsText" text="Closed">
      <formula>NOT(ISERROR(SEARCH("Closed",T8)))</formula>
    </cfRule>
    <cfRule type="colorScale" priority="65">
      <colorScale>
        <cfvo type="min"/>
        <cfvo type="max"/>
        <color rgb="FFFFEF9C"/>
        <color rgb="FF63BE7B"/>
      </colorScale>
    </cfRule>
    <cfRule type="containsText" dxfId="6" priority="66" stopIfTrue="1" operator="containsText" text="In progress">
      <formula>NOT(ISERROR(SEARCH("In progress",T8)))</formula>
    </cfRule>
  </conditionalFormatting>
  <conditionalFormatting sqref="AA8:AA12 T8">
    <cfRule type="colorScale" priority="70">
      <colorScale>
        <cfvo type="min"/>
        <cfvo type="percentile" val="50"/>
        <cfvo type="max"/>
        <color rgb="FFF8696B"/>
        <color rgb="FFFFEB84"/>
        <color rgb="FF63BE7B"/>
      </colorScale>
    </cfRule>
  </conditionalFormatting>
  <conditionalFormatting sqref="T8">
    <cfRule type="colorScale" priority="72">
      <colorScale>
        <cfvo type="min"/>
        <cfvo type="percentile" val="50"/>
        <cfvo type="max"/>
        <color rgb="FFF8696B"/>
        <color rgb="FFFFEB84"/>
        <color rgb="FF63BE7B"/>
      </colorScale>
    </cfRule>
  </conditionalFormatting>
  <conditionalFormatting sqref="T9:T10">
    <cfRule type="containsText" dxfId="5" priority="1" stopIfTrue="1" operator="containsText" text="Closed">
      <formula>NOT(ISERROR(SEARCH("Closed",T9)))</formula>
    </cfRule>
    <cfRule type="colorScale" priority="2">
      <colorScale>
        <cfvo type="min"/>
        <cfvo type="max"/>
        <color rgb="FFFFEF9C"/>
        <color rgb="FF63BE7B"/>
      </colorScale>
    </cfRule>
    <cfRule type="containsText" dxfId="4" priority="3" stopIfTrue="1" operator="containsText" text="In progress">
      <formula>NOT(ISERROR(SEARCH("In progress",T9)))</formula>
    </cfRule>
  </conditionalFormatting>
  <conditionalFormatting sqref="T9:T10">
    <cfRule type="colorScale" priority="5">
      <colorScale>
        <cfvo type="min"/>
        <cfvo type="percentile" val="50"/>
        <cfvo type="max"/>
        <color rgb="FFF8696B"/>
        <color rgb="FFFFEB84"/>
        <color rgb="FF63BE7B"/>
      </colorScale>
    </cfRule>
  </conditionalFormatting>
  <conditionalFormatting sqref="T9:T10">
    <cfRule type="colorScale" priority="4">
      <colorScale>
        <cfvo type="min"/>
        <cfvo type="percentile" val="50"/>
        <cfvo type="max"/>
        <color rgb="FFF8696B"/>
        <color rgb="FFFFEB84"/>
        <color rgb="FF63BE7B"/>
      </colorScale>
    </cfRule>
  </conditionalFormatting>
  <dataValidations count="3">
    <dataValidation type="list" allowBlank="1" showInputMessage="1" showErrorMessage="1" sqref="C12">
      <formula1>$P$6:$P$10</formula1>
    </dataValidation>
    <dataValidation type="list" allowBlank="1" showInputMessage="1" showErrorMessage="1" sqref="G17:G1048576">
      <formula1>$T$7:$T$10</formula1>
    </dataValidation>
    <dataValidation type="list" allowBlank="1" showInputMessage="1" showErrorMessage="1" sqref="N17:N39">
      <formula1>$T$3:$T$4</formula1>
    </dataValidation>
  </dataValidations>
  <pageMargins left="0.70866141732283472" right="0.70866141732283472" top="0.74803149606299213" bottom="0.74803149606299213" header="0.31496062992125984" footer="0.31496062992125984"/>
  <pageSetup paperSize="9" scale="35" orientation="landscape" r:id="rId1"/>
  <headerFooter>
    <oddFooter>&amp;C&amp;"-,Bold"TECHNIP ITALY S.p.A.&amp;"-,Regular" - 00148 ROMA - Viale Castello della Magliana, 68</oddFooter>
  </headerFooter>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54"/>
  <sheetViews>
    <sheetView topLeftCell="A10" workbookViewId="0">
      <selection activeCell="D37" sqref="D37"/>
    </sheetView>
  </sheetViews>
  <sheetFormatPr defaultColWidth="9.140625" defaultRowHeight="15" x14ac:dyDescent="0.25"/>
  <cols>
    <col min="1" max="1" width="4.85546875" customWidth="1"/>
    <col min="3" max="3" width="25.42578125" customWidth="1"/>
    <col min="4" max="4" width="12.5703125" customWidth="1"/>
    <col min="5" max="5" width="16.5703125" customWidth="1"/>
    <col min="7" max="7" width="10.5703125" customWidth="1"/>
    <col min="10" max="10" width="10.28515625" customWidth="1"/>
  </cols>
  <sheetData>
    <row r="1" spans="1:10" ht="13.5" customHeight="1" thickBot="1" x14ac:dyDescent="0.35"/>
    <row r="2" spans="1:10" x14ac:dyDescent="0.25">
      <c r="C2" s="120" t="s">
        <v>43</v>
      </c>
      <c r="D2" s="121"/>
      <c r="E2" s="121"/>
      <c r="F2" s="121"/>
      <c r="G2" s="121"/>
      <c r="H2" s="121"/>
      <c r="I2" s="122"/>
    </row>
    <row r="3" spans="1:10" ht="15.75" thickBot="1" x14ac:dyDescent="0.3">
      <c r="C3" s="123"/>
      <c r="D3" s="124"/>
      <c r="E3" s="124"/>
      <c r="F3" s="124"/>
      <c r="G3" s="124"/>
      <c r="H3" s="124"/>
      <c r="I3" s="125"/>
    </row>
    <row r="5" spans="1:10" ht="18" customHeight="1" x14ac:dyDescent="0.3">
      <c r="A5">
        <v>1</v>
      </c>
      <c r="B5" s="44" t="s">
        <v>96</v>
      </c>
    </row>
    <row r="6" spans="1:10" ht="18" customHeight="1" x14ac:dyDescent="0.3">
      <c r="A6">
        <v>2</v>
      </c>
      <c r="B6" t="s">
        <v>44</v>
      </c>
    </row>
    <row r="7" spans="1:10" ht="18" customHeight="1" x14ac:dyDescent="0.3">
      <c r="A7">
        <v>3</v>
      </c>
      <c r="B7" s="44" t="s">
        <v>45</v>
      </c>
    </row>
    <row r="8" spans="1:10" ht="18" customHeight="1" x14ac:dyDescent="0.3">
      <c r="A8">
        <v>4</v>
      </c>
      <c r="B8" t="s">
        <v>46</v>
      </c>
    </row>
    <row r="9" spans="1:10" ht="18" customHeight="1" x14ac:dyDescent="0.3">
      <c r="A9">
        <v>5</v>
      </c>
      <c r="B9" t="s">
        <v>47</v>
      </c>
    </row>
    <row r="10" spans="1:10" ht="18" customHeight="1" x14ac:dyDescent="0.3">
      <c r="A10">
        <v>6</v>
      </c>
      <c r="B10" t="s">
        <v>48</v>
      </c>
    </row>
    <row r="11" spans="1:10" ht="14.45" x14ac:dyDescent="0.3">
      <c r="A11">
        <v>7</v>
      </c>
      <c r="B11" t="s">
        <v>49</v>
      </c>
    </row>
    <row r="13" spans="1:10" ht="14.45" x14ac:dyDescent="0.3">
      <c r="C13" s="45" t="s">
        <v>50</v>
      </c>
      <c r="G13" s="46"/>
      <c r="H13" s="46"/>
      <c r="I13" s="46"/>
      <c r="J13" s="46"/>
    </row>
    <row r="14" spans="1:10" ht="14.45" x14ac:dyDescent="0.3">
      <c r="B14" s="126" t="s">
        <v>51</v>
      </c>
      <c r="C14" s="127"/>
      <c r="D14" s="128" t="s">
        <v>52</v>
      </c>
      <c r="E14" s="129"/>
      <c r="G14" s="46"/>
      <c r="H14" s="46"/>
      <c r="I14" s="46"/>
      <c r="J14" s="46"/>
    </row>
    <row r="15" spans="1:10" ht="14.45" x14ac:dyDescent="0.3">
      <c r="B15" s="47" t="s">
        <v>53</v>
      </c>
      <c r="C15" s="48"/>
      <c r="D15" s="49" t="s">
        <v>54</v>
      </c>
      <c r="E15" s="49" t="s">
        <v>55</v>
      </c>
      <c r="G15" s="46"/>
      <c r="H15" s="46"/>
      <c r="I15" s="46"/>
      <c r="J15" s="46"/>
    </row>
    <row r="16" spans="1:10" ht="14.45" x14ac:dyDescent="0.3">
      <c r="B16" s="50" t="s">
        <v>56</v>
      </c>
      <c r="C16" s="51"/>
      <c r="D16" s="52" t="s">
        <v>57</v>
      </c>
      <c r="E16" s="8">
        <v>1000</v>
      </c>
      <c r="G16" s="53"/>
      <c r="H16" s="53"/>
      <c r="I16" s="130"/>
      <c r="J16" s="130"/>
    </row>
    <row r="17" spans="2:10" ht="14.45" x14ac:dyDescent="0.3">
      <c r="B17" s="50" t="s">
        <v>58</v>
      </c>
      <c r="C17" s="51"/>
      <c r="D17" s="8">
        <f t="shared" ref="D17:D33" si="0">E16+1</f>
        <v>1001</v>
      </c>
      <c r="E17" s="8">
        <f t="shared" ref="E17:E33" si="1">D17+999</f>
        <v>2000</v>
      </c>
      <c r="G17" s="54"/>
      <c r="H17" s="54"/>
      <c r="I17" s="119"/>
      <c r="J17" s="119"/>
    </row>
    <row r="18" spans="2:10" ht="15" customHeight="1" x14ac:dyDescent="0.3">
      <c r="B18" s="50" t="s">
        <v>59</v>
      </c>
      <c r="C18" s="51"/>
      <c r="D18" s="8">
        <f t="shared" si="0"/>
        <v>2001</v>
      </c>
      <c r="E18" s="8">
        <f t="shared" si="1"/>
        <v>3000</v>
      </c>
      <c r="G18" s="54"/>
      <c r="H18" s="54"/>
      <c r="I18" s="119"/>
      <c r="J18" s="119"/>
    </row>
    <row r="19" spans="2:10" ht="15" customHeight="1" x14ac:dyDescent="0.3">
      <c r="B19" s="50" t="s">
        <v>60</v>
      </c>
      <c r="C19" s="51"/>
      <c r="D19" s="8">
        <f t="shared" si="0"/>
        <v>3001</v>
      </c>
      <c r="E19" s="8">
        <f t="shared" si="1"/>
        <v>4000</v>
      </c>
      <c r="G19" s="54"/>
      <c r="H19" s="54"/>
      <c r="I19" s="119"/>
      <c r="J19" s="119"/>
    </row>
    <row r="20" spans="2:10" ht="15.75" customHeight="1" x14ac:dyDescent="0.3">
      <c r="B20" s="50" t="s">
        <v>61</v>
      </c>
      <c r="C20" s="51"/>
      <c r="D20" s="8">
        <f t="shared" si="0"/>
        <v>4001</v>
      </c>
      <c r="E20" s="8">
        <f t="shared" si="1"/>
        <v>5000</v>
      </c>
      <c r="G20" s="54"/>
      <c r="H20" s="54"/>
      <c r="I20" s="119"/>
      <c r="J20" s="119"/>
    </row>
    <row r="21" spans="2:10" ht="14.45" x14ac:dyDescent="0.3">
      <c r="B21" s="50" t="s">
        <v>62</v>
      </c>
      <c r="C21" s="51"/>
      <c r="D21" s="8">
        <f t="shared" si="0"/>
        <v>5001</v>
      </c>
      <c r="E21" s="8">
        <f t="shared" si="1"/>
        <v>6000</v>
      </c>
      <c r="G21" s="54"/>
      <c r="H21" s="54"/>
      <c r="I21" s="119"/>
      <c r="J21" s="119"/>
    </row>
    <row r="22" spans="2:10" ht="14.45" x14ac:dyDescent="0.3">
      <c r="B22" s="50" t="s">
        <v>63</v>
      </c>
      <c r="C22" s="51"/>
      <c r="D22" s="8">
        <f t="shared" si="0"/>
        <v>6001</v>
      </c>
      <c r="E22" s="8">
        <f t="shared" si="1"/>
        <v>7000</v>
      </c>
      <c r="G22" s="54"/>
      <c r="H22" s="54"/>
      <c r="I22" s="119"/>
      <c r="J22" s="119"/>
    </row>
    <row r="23" spans="2:10" ht="14.45" x14ac:dyDescent="0.3">
      <c r="B23" s="50" t="s">
        <v>64</v>
      </c>
      <c r="C23" s="51"/>
      <c r="D23" s="8">
        <f t="shared" si="0"/>
        <v>7001</v>
      </c>
      <c r="E23" s="8">
        <f t="shared" si="1"/>
        <v>8000</v>
      </c>
      <c r="G23" s="46"/>
      <c r="H23" s="46"/>
      <c r="I23" s="46"/>
      <c r="J23" s="46"/>
    </row>
    <row r="24" spans="2:10" ht="14.45" x14ac:dyDescent="0.3">
      <c r="B24" s="50" t="s">
        <v>65</v>
      </c>
      <c r="C24" s="51"/>
      <c r="D24" s="8">
        <f t="shared" si="0"/>
        <v>8001</v>
      </c>
      <c r="E24" s="8">
        <f t="shared" si="1"/>
        <v>9000</v>
      </c>
      <c r="G24" s="46"/>
      <c r="H24" s="46"/>
      <c r="I24" s="46"/>
      <c r="J24" s="46"/>
    </row>
    <row r="25" spans="2:10" ht="14.45" x14ac:dyDescent="0.3">
      <c r="B25" s="55" t="s">
        <v>66</v>
      </c>
      <c r="C25" s="51"/>
      <c r="D25" s="8">
        <f t="shared" si="0"/>
        <v>9001</v>
      </c>
      <c r="E25" s="8">
        <f t="shared" si="1"/>
        <v>10000</v>
      </c>
      <c r="G25" s="46"/>
      <c r="H25" s="46"/>
      <c r="I25" s="46"/>
      <c r="J25" s="46"/>
    </row>
    <row r="26" spans="2:10" ht="14.45" x14ac:dyDescent="0.3">
      <c r="B26" s="50" t="s">
        <v>67</v>
      </c>
      <c r="C26" s="51"/>
      <c r="D26" s="8">
        <f t="shared" si="0"/>
        <v>10001</v>
      </c>
      <c r="E26" s="8">
        <f t="shared" si="1"/>
        <v>11000</v>
      </c>
    </row>
    <row r="27" spans="2:10" ht="14.45" x14ac:dyDescent="0.3">
      <c r="B27" s="50" t="s">
        <v>68</v>
      </c>
      <c r="C27" s="51"/>
      <c r="D27" s="8">
        <f t="shared" si="0"/>
        <v>11001</v>
      </c>
      <c r="E27" s="8">
        <f t="shared" si="1"/>
        <v>12000</v>
      </c>
    </row>
    <row r="28" spans="2:10" ht="14.45" x14ac:dyDescent="0.3">
      <c r="B28" s="50" t="s">
        <v>69</v>
      </c>
      <c r="C28" s="51"/>
      <c r="D28" s="8">
        <f t="shared" si="0"/>
        <v>12001</v>
      </c>
      <c r="E28" s="8">
        <f t="shared" si="1"/>
        <v>13000</v>
      </c>
    </row>
    <row r="29" spans="2:10" ht="14.45" x14ac:dyDescent="0.3">
      <c r="B29" s="50" t="s">
        <v>70</v>
      </c>
      <c r="C29" s="51"/>
      <c r="D29" s="8">
        <f t="shared" si="0"/>
        <v>13001</v>
      </c>
      <c r="E29" s="8">
        <f t="shared" si="1"/>
        <v>14000</v>
      </c>
    </row>
    <row r="30" spans="2:10" ht="14.45" x14ac:dyDescent="0.3">
      <c r="B30" s="50" t="s">
        <v>71</v>
      </c>
      <c r="C30" s="51"/>
      <c r="D30" s="8">
        <f t="shared" si="0"/>
        <v>14001</v>
      </c>
      <c r="E30" s="8">
        <f t="shared" si="1"/>
        <v>15000</v>
      </c>
    </row>
    <row r="31" spans="2:10" ht="14.45" x14ac:dyDescent="0.3">
      <c r="B31" s="50" t="s">
        <v>72</v>
      </c>
      <c r="C31" s="51"/>
      <c r="D31" s="8">
        <f t="shared" si="0"/>
        <v>15001</v>
      </c>
      <c r="E31" s="8">
        <f t="shared" si="1"/>
        <v>16000</v>
      </c>
    </row>
    <row r="32" spans="2:10" ht="14.45" x14ac:dyDescent="0.3">
      <c r="B32" s="50" t="s">
        <v>73</v>
      </c>
      <c r="C32" s="51"/>
      <c r="D32" s="8">
        <f t="shared" si="0"/>
        <v>16001</v>
      </c>
      <c r="E32" s="8">
        <f t="shared" si="1"/>
        <v>17000</v>
      </c>
    </row>
    <row r="33" spans="2:5" ht="14.45" x14ac:dyDescent="0.3">
      <c r="B33" s="50" t="s">
        <v>74</v>
      </c>
      <c r="C33" s="51"/>
      <c r="D33" s="8">
        <f t="shared" si="0"/>
        <v>17001</v>
      </c>
      <c r="E33" s="8">
        <f t="shared" si="1"/>
        <v>18000</v>
      </c>
    </row>
    <row r="34" spans="2:5" ht="14.45" x14ac:dyDescent="0.3">
      <c r="B34" s="131" t="s">
        <v>75</v>
      </c>
      <c r="C34" s="131"/>
      <c r="D34" s="131"/>
      <c r="E34" s="131"/>
    </row>
    <row r="35" spans="2:5" ht="14.45" x14ac:dyDescent="0.3">
      <c r="B35" s="56" t="s">
        <v>76</v>
      </c>
      <c r="C35" s="56"/>
      <c r="D35" s="57">
        <v>18001</v>
      </c>
      <c r="E35" s="57">
        <v>20000</v>
      </c>
    </row>
    <row r="36" spans="2:5" ht="14.45" x14ac:dyDescent="0.3">
      <c r="B36" s="56" t="s">
        <v>77</v>
      </c>
      <c r="C36" s="56"/>
      <c r="D36" s="57">
        <v>20001</v>
      </c>
      <c r="E36" s="57">
        <v>20300</v>
      </c>
    </row>
    <row r="37" spans="2:5" ht="14.45" x14ac:dyDescent="0.3">
      <c r="B37" s="56" t="s">
        <v>78</v>
      </c>
      <c r="C37" s="56"/>
      <c r="D37" s="57">
        <v>20301</v>
      </c>
      <c r="E37" s="57">
        <v>20600</v>
      </c>
    </row>
    <row r="38" spans="2:5" ht="14.45" x14ac:dyDescent="0.3">
      <c r="B38" s="56" t="s">
        <v>79</v>
      </c>
      <c r="C38" s="56"/>
      <c r="D38" s="57">
        <v>20601</v>
      </c>
      <c r="E38" s="57">
        <v>21000</v>
      </c>
    </row>
    <row r="39" spans="2:5" ht="14.45" x14ac:dyDescent="0.3">
      <c r="B39" s="56" t="s">
        <v>80</v>
      </c>
      <c r="C39" s="56"/>
      <c r="D39" s="57">
        <v>21001</v>
      </c>
      <c r="E39" s="57">
        <v>21500</v>
      </c>
    </row>
    <row r="40" spans="2:5" ht="14.45" x14ac:dyDescent="0.3">
      <c r="B40" s="56" t="s">
        <v>81</v>
      </c>
      <c r="C40" s="56"/>
      <c r="D40" s="57">
        <v>21501</v>
      </c>
      <c r="E40" s="57">
        <v>22000</v>
      </c>
    </row>
    <row r="41" spans="2:5" ht="14.45" x14ac:dyDescent="0.3">
      <c r="B41" s="56" t="s">
        <v>82</v>
      </c>
      <c r="C41" s="56"/>
      <c r="D41" s="57">
        <v>22001</v>
      </c>
      <c r="E41" s="57">
        <v>23000</v>
      </c>
    </row>
    <row r="42" spans="2:5" ht="14.45" x14ac:dyDescent="0.3">
      <c r="B42" s="55" t="s">
        <v>83</v>
      </c>
      <c r="C42" s="58"/>
      <c r="D42" s="59">
        <v>23001</v>
      </c>
      <c r="E42" s="59">
        <v>24000</v>
      </c>
    </row>
    <row r="43" spans="2:5" ht="14.45" x14ac:dyDescent="0.3">
      <c r="B43" s="55" t="s">
        <v>84</v>
      </c>
      <c r="C43" s="58"/>
      <c r="D43" s="59">
        <v>24001</v>
      </c>
      <c r="E43" s="59">
        <v>25000</v>
      </c>
    </row>
    <row r="44" spans="2:5" ht="14.45" x14ac:dyDescent="0.3">
      <c r="B44" s="60" t="s">
        <v>85</v>
      </c>
      <c r="C44" s="60"/>
      <c r="D44" s="59">
        <v>25001</v>
      </c>
      <c r="E44" s="59">
        <v>26000</v>
      </c>
    </row>
    <row r="45" spans="2:5" ht="14.45" x14ac:dyDescent="0.3">
      <c r="B45" s="60" t="s">
        <v>86</v>
      </c>
      <c r="C45" s="60"/>
      <c r="D45" s="59">
        <v>26001</v>
      </c>
      <c r="E45" s="59">
        <v>27000</v>
      </c>
    </row>
    <row r="46" spans="2:5" ht="14.45" x14ac:dyDescent="0.3">
      <c r="B46" s="60" t="s">
        <v>87</v>
      </c>
      <c r="C46" s="60"/>
      <c r="D46" s="59">
        <v>27001</v>
      </c>
      <c r="E46" s="59">
        <v>28000</v>
      </c>
    </row>
    <row r="47" spans="2:5" ht="14.45" x14ac:dyDescent="0.3">
      <c r="B47" s="60" t="s">
        <v>88</v>
      </c>
      <c r="C47" s="60"/>
      <c r="D47" s="59">
        <v>28001</v>
      </c>
      <c r="E47" s="59">
        <v>29000</v>
      </c>
    </row>
    <row r="48" spans="2:5" ht="14.45" x14ac:dyDescent="0.3">
      <c r="B48" s="60" t="s">
        <v>89</v>
      </c>
      <c r="C48" s="60"/>
      <c r="D48" s="59">
        <v>29001</v>
      </c>
      <c r="E48" s="59">
        <v>30000</v>
      </c>
    </row>
    <row r="49" spans="2:5" ht="14.45" x14ac:dyDescent="0.3">
      <c r="B49" s="60" t="s">
        <v>90</v>
      </c>
      <c r="C49" s="60"/>
      <c r="D49" s="59">
        <v>30001</v>
      </c>
      <c r="E49" s="59">
        <v>31000</v>
      </c>
    </row>
    <row r="50" spans="2:5" ht="14.45" x14ac:dyDescent="0.3">
      <c r="B50" s="60" t="s">
        <v>91</v>
      </c>
      <c r="C50" s="60"/>
      <c r="D50" s="59">
        <v>31001</v>
      </c>
      <c r="E50" s="59">
        <v>32000</v>
      </c>
    </row>
    <row r="51" spans="2:5" ht="14.45" x14ac:dyDescent="0.3">
      <c r="B51" s="60" t="s">
        <v>92</v>
      </c>
      <c r="C51" s="60"/>
      <c r="D51" s="59">
        <v>32001</v>
      </c>
      <c r="E51" s="59">
        <v>33000</v>
      </c>
    </row>
    <row r="52" spans="2:5" ht="14.45" x14ac:dyDescent="0.3">
      <c r="B52" s="60" t="s">
        <v>93</v>
      </c>
      <c r="C52" s="60"/>
      <c r="D52" s="59">
        <v>33001</v>
      </c>
      <c r="E52" s="59">
        <v>34000</v>
      </c>
    </row>
    <row r="53" spans="2:5" ht="14.45" x14ac:dyDescent="0.3">
      <c r="B53" s="60" t="s">
        <v>94</v>
      </c>
      <c r="C53" s="60"/>
      <c r="D53" s="59">
        <v>34001</v>
      </c>
      <c r="E53" s="59">
        <v>35000</v>
      </c>
    </row>
    <row r="54" spans="2:5" ht="14.45" x14ac:dyDescent="0.3">
      <c r="B54" s="60" t="s">
        <v>95</v>
      </c>
      <c r="C54" s="60"/>
      <c r="D54" s="59">
        <v>35001</v>
      </c>
      <c r="E54" s="59">
        <v>36000</v>
      </c>
    </row>
  </sheetData>
  <mergeCells count="11">
    <mergeCell ref="I19:J19"/>
    <mergeCell ref="I20:J20"/>
    <mergeCell ref="I21:J21"/>
    <mergeCell ref="I22:J22"/>
    <mergeCell ref="B34:E34"/>
    <mergeCell ref="I18:J18"/>
    <mergeCell ref="C2:I3"/>
    <mergeCell ref="B14:C14"/>
    <mergeCell ref="D14:E14"/>
    <mergeCell ref="I16:J16"/>
    <mergeCell ref="I17:J17"/>
  </mergeCells>
  <conditionalFormatting sqref="D14:D15">
    <cfRule type="containsText" dxfId="3" priority="5" stopIfTrue="1" operator="containsText" text="Closed">
      <formula>NOT(ISERROR(SEARCH("Closed",D14)))</formula>
    </cfRule>
    <cfRule type="colorScale" priority="6">
      <colorScale>
        <cfvo type="min"/>
        <cfvo type="max"/>
        <color rgb="FFFFEF9C"/>
        <color rgb="FF63BE7B"/>
      </colorScale>
    </cfRule>
    <cfRule type="containsText" dxfId="2" priority="7" stopIfTrue="1" operator="containsText" text="In progress">
      <formula>NOT(ISERROR(SEARCH("In progress",D14)))</formula>
    </cfRule>
  </conditionalFormatting>
  <conditionalFormatting sqref="G16">
    <cfRule type="containsText" dxfId="1" priority="1" stopIfTrue="1" operator="containsText" text="Closed">
      <formula>NOT(ISERROR(SEARCH("Closed",G16)))</formula>
    </cfRule>
    <cfRule type="colorScale" priority="2">
      <colorScale>
        <cfvo type="min"/>
        <cfvo type="max"/>
        <color rgb="FFFFEF9C"/>
        <color rgb="FF63BE7B"/>
      </colorScale>
    </cfRule>
    <cfRule type="containsText" dxfId="0" priority="3" stopIfTrue="1" operator="containsText" text="In progress">
      <formula>NOT(ISERROR(SEARCH("In progress",G16)))</formula>
    </cfRule>
  </conditionalFormatting>
  <conditionalFormatting sqref="D14:D15">
    <cfRule type="colorScale" priority="8">
      <colorScale>
        <cfvo type="min"/>
        <cfvo type="percentile" val="50"/>
        <cfvo type="max"/>
        <color rgb="FFF8696B"/>
        <color rgb="FFFFEB84"/>
        <color rgb="FF63BE7B"/>
      </colorScale>
    </cfRule>
  </conditionalFormatting>
  <conditionalFormatting sqref="G16">
    <cfRule type="colorScale" priority="4">
      <colorScale>
        <cfvo type="min"/>
        <cfvo type="percentile" val="50"/>
        <cfvo type="max"/>
        <color rgb="FFF8696B"/>
        <color rgb="FFFFEB84"/>
        <color rgb="FF63BE7B"/>
      </colorScale>
    </cfRule>
  </conditionalFormatting>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2</vt:i4>
      </vt:variant>
      <vt:variant>
        <vt:lpstr>Named Ranges</vt:lpstr>
      </vt:variant>
      <vt:variant>
        <vt:i4>1</vt:i4>
      </vt:variant>
    </vt:vector>
  </HeadingPairs>
  <TitlesOfParts>
    <vt:vector size="3" baseType="lpstr">
      <vt:lpstr>DRAS</vt:lpstr>
      <vt:lpstr>Sheet1</vt:lpstr>
      <vt:lpstr>DRAS!Print_Area</vt:lpstr>
    </vt:vector>
  </TitlesOfParts>
  <Company>Technip Italy SpA</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Juan Rua</dc:creator>
  <cp:lastModifiedBy>Administrator</cp:lastModifiedBy>
  <cp:lastPrinted>2018-02-02T08:05:10Z</cp:lastPrinted>
  <dcterms:created xsi:type="dcterms:W3CDTF">2016-07-05T07:18:48Z</dcterms:created>
  <dcterms:modified xsi:type="dcterms:W3CDTF">2019-06-26T15:49:09Z</dcterms:modified>
</cp:coreProperties>
</file>