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/Downloads/"/>
    </mc:Choice>
  </mc:AlternateContent>
  <xr:revisionPtr revIDLastSave="0" documentId="13_ncr:1_{9921841A-80BB-7B48-9158-3536F76A0336}" xr6:coauthVersionLast="45" xr6:coauthVersionMax="45" xr10:uidLastSave="{00000000-0000-0000-0000-000000000000}"/>
  <bookViews>
    <workbookView xWindow="0" yWindow="0" windowWidth="51200" windowHeight="28800" activeTab="2" xr2:uid="{00000000-000D-0000-FFFF-FFFF00000000}"/>
  </bookViews>
  <sheets>
    <sheet name="Balance" sheetId="5" r:id="rId1"/>
    <sheet name="Sheet0" sheetId="1" r:id="rId2"/>
    <sheet name="Tipo Spese" sheetId="2" r:id="rId3"/>
    <sheet name="Pie Spese" sheetId="3" r:id="rId4"/>
    <sheet name="Tot Spese" sheetId="4" r:id="rId5"/>
  </sheets>
  <definedNames>
    <definedName name="_xlnm._FilterDatabase" localSheetId="1" hidden="1">Sheet0!$A$1:$G$200</definedName>
  </definedNames>
  <calcPr calcId="191029"/>
  <pivotCaches>
    <pivotCache cacheId="29" r:id="rId6"/>
    <pivotCache cacheId="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8" i="1"/>
</calcChain>
</file>

<file path=xl/sharedStrings.xml><?xml version="1.0" encoding="utf-8"?>
<sst xmlns="http://schemas.openxmlformats.org/spreadsheetml/2006/main" count="1036" uniqueCount="366">
  <si>
    <t>Data valuta</t>
  </si>
  <si>
    <t>Tipologia</t>
  </si>
  <si>
    <t>Entrate</t>
  </si>
  <si>
    <t>Uscite</t>
  </si>
  <si>
    <t/>
  </si>
  <si>
    <t>12/08/2020</t>
  </si>
  <si>
    <t>Pagam. POS - DEL 10/08 ORE 09:46 CARTA 971741 C/O 4801520-DAN OIL S.R.L., ROMA                                CAU 43040 NDS 309504523</t>
  </si>
  <si>
    <t>06/08/2020</t>
  </si>
  <si>
    <t>Bancomat - C/O BANCA MONTE DEI PASCHI DI SIENA ROMA VIA DELLA PISANA,278 280 DATA 06/08 ORE 08:44 CARTA NR. 00971741</t>
  </si>
  <si>
    <t>Bancomat - C/O BANCA MONTE DEI PASCHI DI SIENA ROMA VIA DELLA PISANA,278 280 DATA 06/08 ORE 08:43 CARTA NR. 00971741</t>
  </si>
  <si>
    <t>03/08/2020</t>
  </si>
  <si>
    <t>Pagam. POS - PAGAMENTO POS 64,64 EUR DEL 03.08.2020 A 35314369001 (LUX) PAYPAL  TIM SPA        CARTA   971741 CAU 98105 NDS 308141798</t>
  </si>
  <si>
    <t>31/07/2020</t>
  </si>
  <si>
    <t>Pagam. POS - PAGAMENTO POS 6,86 EUR DEL 31.07.2020 A ROMA (ITA) POSTE ITALIANE                 CARTA   971741 CAU 98105 NDS 307471393</t>
  </si>
  <si>
    <t>01/08/2020</t>
  </si>
  <si>
    <t>Pagam. POS - DEL 01/08 ORE 13:07 CARTA 971741 C/O 5131519-SUPERMERCATO CONAD, ROMA                            CAU 43040 NDS 307677745</t>
  </si>
  <si>
    <t>Disposizione - RIF:088148484BEN. AGRICOLA LA BRAVA S.R.L. AFFITTO</t>
  </si>
  <si>
    <t>Disposizione - RIF:088183918BEN. Esposito Silvia Varie</t>
  </si>
  <si>
    <t>Bancomat - C/O INTESA SANPAOLO SPA ROMA VIA PORTUENSE 484 DATA 01/08 ORE 10:18 CARTA NR. 00971741</t>
  </si>
  <si>
    <t>28/07/2020</t>
  </si>
  <si>
    <t>Addebito SDD - Generali Italia     -PACIFICO DANILO IR50009071051593200728                                         -N.    1020221045</t>
  </si>
  <si>
    <t>24/07/2020</t>
  </si>
  <si>
    <t>Pagam. POS - DEL 24/07 ORE 11:25 CARTA 971741 C/O 3008127-PV5396, ROMA                                        CAU 43040 NDS 306078193</t>
  </si>
  <si>
    <t>21/07/2020</t>
  </si>
  <si>
    <t>Bancomat - C/O BANCO BPM S.P.A. ROMA VIALE CASTELLO DELLA MAGLIANA 38 DATA 21/07 ORE 14:31 CARTA NR. 00971741</t>
  </si>
  <si>
    <t>16/07/2020</t>
  </si>
  <si>
    <t>Pagam. POS - PAGAMENTO POS 62,20 EUR DEL 16.07.2020 A ROMA (ITA) ADS MAGLIANA NORD             CARTA   971741 CAU 98105 NDS 304470510</t>
  </si>
  <si>
    <t>18/07/2020</t>
  </si>
  <si>
    <t>Pagam. POS - DEL 18/07 ORE 12:04 CARTA 971741 C/O 3358595-T.V. SERVICE SRL, ROMA                              CAU 43040 NDS 304379501</t>
  </si>
  <si>
    <t>Pagam. POS - DEL 18/07 ORE 12:03 CARTA 971741 C/O 3358595-T.V. SERVICE SRL, ROMA                              CAU 43040 NDS 304379500</t>
  </si>
  <si>
    <t>15/07/2020</t>
  </si>
  <si>
    <t>Pagam. POS - DEL 15/07 ORE 11:45 CARTA 971741 C/O 3851568-PEDEVILLA ROMA, ROMA                                CAU 43040 NDS 303936239</t>
  </si>
  <si>
    <t>11/07/2020</t>
  </si>
  <si>
    <t>Pagam. POS - PAGAMENTO POS 61,88 EUR DEL 11.07.2020 A FIUMICINO (ITA) SUPERMERCATO CONAD       CARTA   971741 CAU 98105 NDS 303805697</t>
  </si>
  <si>
    <t>14/07/2020</t>
  </si>
  <si>
    <t>Pagam. POS - DEL 14/07 ORE 10:10 CARTA 971741 C/O 3851568-PEDEVILLA ROMA, ROMA                                CAU 43040 NDS 303689603</t>
  </si>
  <si>
    <t>Pagam. POS - PAGAMENTO POS 69,99 EUR DEL 11.07.2020 A FIUMICINO (ITA) MEDIAWORLD FIUMICINO     CARTA   971741 CAU 98105 NDS 303560603</t>
  </si>
  <si>
    <t>08/07/2020</t>
  </si>
  <si>
    <t>Pagam. POS - DEL 08/07 ORE 09:40 CARTA 971741 C/O 5365743-ENI, ROMA                                           CAU 43040 NDS 302674985</t>
  </si>
  <si>
    <t>Bancomat - C/O INTESA SANPAOLO SPA ROMA VIA PORTUENSE 484 DATA 08/07 ORE 10:19 CARTA NR. 00971741</t>
  </si>
  <si>
    <t>03/07/2020</t>
  </si>
  <si>
    <t>Pagam. POS - PAGAMENTO POS 59,00 EUR DEL 03.07.2020 A ROMA (ITA) ADS MAGLIANA NORD             CARTA   971741 CAU 98105 NDS 301781513</t>
  </si>
  <si>
    <t>30/06/2020</t>
  </si>
  <si>
    <t>Pagam. POS - PAGAMENTO POS 43,58 EUR DEL 30.06.2020 A ROMA (ITA) SUPERMERCATO IDROMAR          CARTA   971741 CAU 98105 NDS 301397736</t>
  </si>
  <si>
    <t>Disposizione - RIF:086598474BEN. AGRICOLA LA BRAVA S.R.L. AFFITTO</t>
  </si>
  <si>
    <t>Imposta bollo - SU E/C (DPR 642/72)</t>
  </si>
  <si>
    <t>Rit. fiscale</t>
  </si>
  <si>
    <t>Remunerazione</t>
  </si>
  <si>
    <t>29/06/2020</t>
  </si>
  <si>
    <t>Addebito SDD - Generali Italia     -PACIFICO DANILO IR50009071051593200628                                         -N.    1017142479</t>
  </si>
  <si>
    <t>26/06/2020</t>
  </si>
  <si>
    <t>Bancomat - C/O BANCO BPM S.P.A. ROMA VIALE CASTELLO DELLA MAGLIANA 38 DATA 26/06 ORE 09:05 CARTA NR. 00971741</t>
  </si>
  <si>
    <t>22/06/2020</t>
  </si>
  <si>
    <t>Pagam. POS - PAGAMENTO POS 9,27 EUR DEL 22.06.2020 A ROMA (ITA) SUPERMERCATO IDROMAR           CARTA   971741 CAU 98105 NDS 299659066</t>
  </si>
  <si>
    <t>23/06/2020</t>
  </si>
  <si>
    <t>20/06/2020</t>
  </si>
  <si>
    <t>Pagam. POS - PAGAMENTO POS 99,05 EUR DEL 20.06.2020 A FIUMICINO (ITA) DECATHLON 00000465       CARTA   971741 CAU 98105 NDS 299394021</t>
  </si>
  <si>
    <t>Bancomat - C/O INTESA SANPAOLO SPA ROMA VIA PORTUENSE 484 DATA 23/06 ORE 12:28 CARTA NR. 00971741</t>
  </si>
  <si>
    <t>Pagam. POS - DEL 20/06 ORE 12:20 CARTA 971741 C/O 5131519-SUPERMERCATO CONAD, ROMA                            CAU 43040 NDS 299231037</t>
  </si>
  <si>
    <t>17/06/2020</t>
  </si>
  <si>
    <t>Pagam. POS - PAGAMENTO POS 147,00 EUR DEL 17.06.2020 A ROMA (ITA) FEDELI GROUP S.R.L.          CARTA   971741 CAU 98105 NDS 298742098</t>
  </si>
  <si>
    <t>14/06/2020</t>
  </si>
  <si>
    <t>Pagam. POS - PAGAMENTO POS 55,21 EUR DEL 14.06.2020 A ROMA (ITA) SUPERMERCATO IDROMAR          CARTA   971741 CAU 98105 NDS 298313200</t>
  </si>
  <si>
    <t>03/06/2020</t>
  </si>
  <si>
    <t>Pagam. POS - PAGAMENTO POS 59,00 EUR DEL 03.06.2020 A ROMA (ITA) ADS MAGLIANA NORD             CARTA   971741 CAU 98105 NDS 296183219</t>
  </si>
  <si>
    <t>31/05/2020</t>
  </si>
  <si>
    <t>Pagam. POS - PAGAMENTO POS 98,21 EUR DEL 31.05.2020 A ROMA (ITA) SUPERMERCATO IDROMAR          CARTA   971741 CAU 98105 NDS 295592444</t>
  </si>
  <si>
    <t>29/05/2020</t>
  </si>
  <si>
    <t>Pagam. POS - DEL 29/05 ORE 11:05 CARTA 971741 C/O 4548360-ITALIANA OCCHIALI, ROMA                             CAU 43040 NDS 295412420</t>
  </si>
  <si>
    <t>28/05/2020</t>
  </si>
  <si>
    <t>Pagam. POS - PAGAMENTO POS 59,00 EUR DEL 28.05.2020 A ROMA (ITA) ADS MAGLIANA NORD             CARTA   971741 CAU 98105 NDS 295289555</t>
  </si>
  <si>
    <t>Addebito SDD - Generali Italia     -PACIFICO DANILO IR50009071051593200528                                         -N.    1014120197</t>
  </si>
  <si>
    <t>25/05/2020</t>
  </si>
  <si>
    <t>21/05/2020</t>
  </si>
  <si>
    <t>Pagam. POS - PAGAMENTO POS 59,00 EUR DEL 21.05.2020 A ROMA (ITA) ADS MAGLIANA NORD             CARTA   971741 CAU 98105 NDS 293987682</t>
  </si>
  <si>
    <t>Disposizione - RIF:084564360BEN. Maurizio Iori Registrazione contratto di locazione Via di Brava 121 (50%)</t>
  </si>
  <si>
    <t>18/05/2020</t>
  </si>
  <si>
    <t>14/05/2020</t>
  </si>
  <si>
    <t>Pagam. POS - PAGAMENTO POS 59,00 EUR DEL 14.05.2020 A ROMA (ITA) ADS MAGLIANA NORD             CARTA   971741 CAU 98105 NDS 292937230</t>
  </si>
  <si>
    <t>Disposizione - RIF:084191746BEN. Iori Maurizio Mediazione locazione Via di Brava 121 (saldo)</t>
  </si>
  <si>
    <t>Disposizione - RIF:084190103BEN. Iori Maurizio Mediazione locazione Via di Brava 121</t>
  </si>
  <si>
    <t>Disposizione - RIF:084190019BEN. Agricola La Brava S.r.l. Canone Locazione Via di Brava 121 - Giugno 2020</t>
  </si>
  <si>
    <t>Disposizione - RIF:084189959BEN. Agricola La Brava S.r.l. Deposito Cauzionale - Locazione Via di Brava 121</t>
  </si>
  <si>
    <t>15/05/2020</t>
  </si>
  <si>
    <t>Bancomat - C/O BANCO BPM S.P.A. ROMA VIALE CASTELLO DELLA MAGLIANA 38 DATA 15/05 ORE 10:49 CARTA NR. 00971741</t>
  </si>
  <si>
    <t>12/05/2020</t>
  </si>
  <si>
    <t>Bonif. v/fav. - RIF:083989177ORD. QUASAR S.R.L. 2020-05-11 10:36:19.846/SEPASCT/</t>
  </si>
  <si>
    <t>05/05/2020</t>
  </si>
  <si>
    <t>Pagam. POS - PAGAMENTO POS 70,70 EUR DEL 05.05.2020 A ROMA (ITA) ADS MAGLIANA NORD             CARTA   971741 CAU 98105 NDS 291699922</t>
  </si>
  <si>
    <t>Pagam. POS - DEL 05/05 ORE 09:58 CARTA 971741 C/O 3051059-AGIP DISTRIBUTORE, ROMA                             CAU 43040 NDS 291459497</t>
  </si>
  <si>
    <t>29/04/2020</t>
  </si>
  <si>
    <t>Pagam. POS - PAGAMENTO POS 60,70 EUR DEL 29.04.2020 A ROMA (ITA) ADS MAGLIANA NORD             CARTA   971741 CAU 98105 NDS 291156864</t>
  </si>
  <si>
    <t>30/04/2020</t>
  </si>
  <si>
    <t>Pagam. POS - PAGAMENTO POS 57,88 EUR DEL 30.04.2020 A 35314369001 (LUX) PAYPAL  TIM SPA        CARTA   971741 CAU 98105 NDS 291038525</t>
  </si>
  <si>
    <t>28/04/2020</t>
  </si>
  <si>
    <t>Addebito SDD - Generali Italia     -PACIFICO DANILO IR50009071051593200428                                         -N.    1011150190</t>
  </si>
  <si>
    <t>20/04/2020</t>
  </si>
  <si>
    <t>Pagam. POS - PAGAMENTO POS 59,00 EUR DEL 20.04.2020 A ROMA (ITA) ADS MAGLIANA NORD             CARTA   971741 CAU 98105 NDS 289995193</t>
  </si>
  <si>
    <t>14/04/2020</t>
  </si>
  <si>
    <t>Pagam. POS - PAGAMENTO POS 59,00 EUR DEL 14.04.2020 A ROMA (ITA) ADS MAGLIANA NORD             CARTA   971741 CAU 98105 NDS 289336853</t>
  </si>
  <si>
    <t>06/04/2020</t>
  </si>
  <si>
    <t>Pagam. POS - PAGAMENTO POS 59,00 EUR DEL 06.04.2020 A ROMA (ITA) ADS MAGLIANA NORD             CARTA   971741 CAU 98105 NDS 288542151</t>
  </si>
  <si>
    <t>31/03/2020</t>
  </si>
  <si>
    <t>Pagam. POS - PAGAMENTO POS 59,00 EUR DEL 31.03.2020 A ROMA (ITA) ADS MAGLIANA NORD             CARTA   971741 CAU 98105 NDS 287918495</t>
  </si>
  <si>
    <t>30/03/2020</t>
  </si>
  <si>
    <t>Addebito SDD - Generali Italia     -PACIFICO DANILO IR50009071051593200328                                         -N.    1008012449</t>
  </si>
  <si>
    <t>25/03/2020</t>
  </si>
  <si>
    <t>Pagam. POS - PAGAMENTO POS 59,00 EUR DEL 25.03.2020 A ROMA (ITA) ADS MAGLIANA NORD             CARTA   971741 CAU 98105 NDS 287335151</t>
  </si>
  <si>
    <t>12/03/2020</t>
  </si>
  <si>
    <t>Bancomat - C/O BANCO BPM S.P.A. ROMA VIALE CASTELLO DELLA MAGLIANA 38 DATA 12/03 ORE 11:51 CARTA NR. 00971741</t>
  </si>
  <si>
    <t>10/03/2020</t>
  </si>
  <si>
    <t>Pagam. POS - DEL 10/03 ORE 12:26 CARTA 971741 C/O 3042731-EST 93, ROMA                                        CAU 43040 NDS 285586315</t>
  </si>
  <si>
    <t>07/03/2020</t>
  </si>
  <si>
    <t>Pagam. POS - PAGAMENTO POS 64,28 EUR DEL 07.03.2020 A 35314369001 (LUX) PAYPAL  TIM SPA        CARTA   971741 CAU 98105 NDS 285320149</t>
  </si>
  <si>
    <t>Disposizione - RIF:081154799BEN. Danilo Pacifico</t>
  </si>
  <si>
    <t>05/03/2020</t>
  </si>
  <si>
    <t>Pagam. POS - PAGAMENTO POS 27,30 EUR DEL 05.03.2020 A ROMA (ITA) NAT                           CARTA   971741 CAU 98105 NDS 284878983</t>
  </si>
  <si>
    <t>Pagam. POS - DEL 07/03 ORE 12:53 CARTA 971741 C/O 4548360-ITALIANA OCCHIALI, ROMA                             CAU 43040 NDS 285114217</t>
  </si>
  <si>
    <t>03/03/2020</t>
  </si>
  <si>
    <t>Pagam. POS - PAGAMENTO POS 38,50 EUR DEL 03.03.2020 A ROMA (ITA) NAT                           CARTA   971741 CAU 98105 NDS 284446289</t>
  </si>
  <si>
    <t>27/02/2020</t>
  </si>
  <si>
    <t>Pagam. POS - PAGAMENTO POS 23,30 EUR DEL 27.02.2020 A ROMA (ITA) NAT                           CARTA   971741 CAU 98105 NDS 283554355</t>
  </si>
  <si>
    <t>29/02/2020</t>
  </si>
  <si>
    <t>Bancomat - C/O INTESA SANPAOLO SPA ROMA VIA PORTUENSE 484 DATA 29/02 ORE 11:09 CARTA NR. 00971741</t>
  </si>
  <si>
    <t>26/02/2020</t>
  </si>
  <si>
    <t>Pagam. POS - PAGAMENTO POS 25,30 EUR DEL 26.02.2020 A ROMA (ITA) NAT                           CARTA   971741 CAU 98105 NDS 283331712</t>
  </si>
  <si>
    <t>25/02/2020</t>
  </si>
  <si>
    <t>Pagam. POS - DEL 25/02 ORE 13:37 CARTA 971741 C/O 3851568-NAT, ROMA                                           CAU 43040 NDS 283002279</t>
  </si>
  <si>
    <t>24/02/2020</t>
  </si>
  <si>
    <t>Pagam. POS - DEL 24/02 ORE 15:19 CARTA 971741 C/O 3851568-PEDEVILLA ROMA, ROMA                                CAU 43040 NDS 282570135</t>
  </si>
  <si>
    <t>20/02/2020</t>
  </si>
  <si>
    <t>Pagam. POS - PAGAMENTO POS 31,30 EUR DEL 20.02.2020 A ROMA (ITA) NAT                           CARTA   971741 CAU 98105 NDS 282203819</t>
  </si>
  <si>
    <t>Disposizione - RIF:080336209BEN. Luigi Ranieri Condominio via trebbia, saldo 2019 + acconto 2020 - Giorgio P</t>
  </si>
  <si>
    <t>21/02/2020</t>
  </si>
  <si>
    <t>19/02/2020</t>
  </si>
  <si>
    <t>Pagam. POS - PAGAMENTO POS 19,30 EUR DEL 19.02.2020 A ROMA (ITA) NAT                           CARTA   971741 CAU 98105 NDS 281966466</t>
  </si>
  <si>
    <t>Bancomat - C/O DEUTSCHE BANK SPA ROMA V.LE MARCONI 108 DATA 21/02 ORE 13:39 CARTA NR. 00971741</t>
  </si>
  <si>
    <t>17/02/2020</t>
  </si>
  <si>
    <t>Pagam. POS - PAGAMENTO POS 22,30 EUR DEL 17.02.2020 A ROMA (ITA) NAT                           CARTA   971741 CAU 98105 NDS 281581587</t>
  </si>
  <si>
    <t>Pagam. POS - PAGAMENTO POS 12,19 EUR DEL 17.02.2020 A 35314369001 (LUX) PAYPAL  ARUBA SPA      CARTA   971741 CAU 98105 NDS 281581585</t>
  </si>
  <si>
    <t>Pagam. POS - PAGAMENTO POS 12,19 EUR DEL 17.02.2020 A 35314369001 (LUX) PAYPAL  ARUBA SPA      CARTA   971741 CAU 98105 NDS 281581583</t>
  </si>
  <si>
    <t>13/02/2020</t>
  </si>
  <si>
    <t>Pagam. POS - PAGAMENTO POS 19,30 EUR DEL 13.02.2020 A ROMA (ITA) NAT                           CARTA   971741 CAU 98105 NDS 280805948</t>
  </si>
  <si>
    <t>12/02/2020</t>
  </si>
  <si>
    <t>Pagam. POS - DEL 12/02 ORE 13:23 CARTA 971741 C/O 3851568-PEDEVILLA ROMA, ROMA                                CAU 43040 NDS 280275021</t>
  </si>
  <si>
    <t>10/02/2020</t>
  </si>
  <si>
    <t>Pagam. POS - PAGAMENTO POS 15,30 EUR DEL 10.02.2020 A ROMA (ITA) NAT                           CARTA   971741 CAU 98105 NDS 280152932</t>
  </si>
  <si>
    <t>Bancomat - C/O BANCO BPM S.P.A. ROMA VIALE CASTELLO DELLA MAGLIANA 38 DATA 12/02 ORE 09:47 CARTA NR. 00971741</t>
  </si>
  <si>
    <t>07/02/2020</t>
  </si>
  <si>
    <t>Pagam. POS - PAGAMENTO POS 25,10 EUR DEL 07.02.2020 A ROMA (ITA) NAT                           CARTA   971741 CAU 98105 NDS 279557201</t>
  </si>
  <si>
    <t>06/02/2020</t>
  </si>
  <si>
    <t>Pagam. POS - PAGAMENTO POS 19,30 EUR DEL 06.02.2020 A ROMA (ITA) NAT                           CARTA   971741 CAU 98105 NDS 279430121</t>
  </si>
  <si>
    <t>05/02/2020</t>
  </si>
  <si>
    <t>Pagam. POS - DEL 05/02 ORE 08:59 CARTA 971741 C/O 3851568-PEDEVILLA ROMA, ROMA                                CAU 43040 NDS 278885926</t>
  </si>
  <si>
    <t>Disposizione - RIF:079562881BEN. Esposito Silvia Dentista</t>
  </si>
  <si>
    <t>03/02/2020</t>
  </si>
  <si>
    <t>Pagam. POS - PAGAMENTO POS 19,30 EUR DEL 03.02.2020 A ROMA (ITA) NAT                           CARTA   971741 CAU 98105 NDS 278784388</t>
  </si>
  <si>
    <t>04/02/2020</t>
  </si>
  <si>
    <t>Pagam. POS - DEL 03/02 ORE 09:43 CARTA 971741 C/O 3851568-PEDEVILLA ROMA, ROMA                                CAU 43040 NDS 278374676</t>
  </si>
  <si>
    <t>Addebito SDD - Generali Italia     -PACIFICO DANILO IR5003W400599317200204                                         -N.    1002901082</t>
  </si>
  <si>
    <t>01/02/2020</t>
  </si>
  <si>
    <t>Pagam. POS - DEL 01/02 ORE 12:14 CARTA 971741 C/O 5182699-FEDELI GROUP S.R.L., ROMA                           CAU 43040 NDS 277948465</t>
  </si>
  <si>
    <t>31/01/2020</t>
  </si>
  <si>
    <t>Pagam. POS - PAGAMENTO POS 29,60 EUR DEL 31.01.2020 A ROMA (ITA) NAT                           CARTA   971741 CAU 98105 NDS 278155458</t>
  </si>
  <si>
    <t>30/01/2020</t>
  </si>
  <si>
    <t>Pagam. POS - PAGAMENTO POS 24,80 EUR DEL 30.01.2020 A ROMA (ITA) NAT                           CARTA   971741 CAU 98105 NDS 278034533</t>
  </si>
  <si>
    <t>Bancomat - C/O INTESA SANPAOLO SPA ROMA VIA PORTUENSE 484 DATA 01/02 ORE 10:32 CARTA NR. 00971741</t>
  </si>
  <si>
    <t>29/01/2020</t>
  </si>
  <si>
    <t>Pagam. POS - PAGAMENTO POS 23,00 EUR DEL 29.01.2020 A ROMA (ITA) NAT                           CARTA   971741 CAU 98105 NDS 277797168</t>
  </si>
  <si>
    <t>Pagam. POS - DEL 29/01 ORE 14:15 CARTA 971741 C/O 4955542-PROMOCLUB, ROMA                                     CAU 43040 NDS 277666593</t>
  </si>
  <si>
    <t>28/01/2020</t>
  </si>
  <si>
    <t>Pagam. POS - PAGAMENTO POS 14,80 EUR DEL 28.01.2020 A ROMA (ITA) NAT                           CARTA   971741 CAU 98105 NDS 277608478</t>
  </si>
  <si>
    <t>27/01/2020</t>
  </si>
  <si>
    <t>Pagam. POS - PAGAMENTO POS 60,63 EUR DEL 27.01.2020 A 35314369001 (LUX) PAYPAL  TIM SPA        CARTA   971741 CAU 98105 NDS 277608476</t>
  </si>
  <si>
    <t>Pagam. POS - DEL 27/01 ORE 14:15 CARTA 971741 C/O 3851568-PEDEVILLA ROMA, ROMA                                CAU 43040 NDS 276998759</t>
  </si>
  <si>
    <t>24/01/2020</t>
  </si>
  <si>
    <t>Pagam. POS - DEL 24/01 ORE 11:26 CARTA 971741 C/O 3851568-PEDEVILLA ROMA, ROMA                                CAU 43040 NDS 276542540</t>
  </si>
  <si>
    <t>Pagam. POS - PAGAMENTO POS 13,60 EUR DEL 24.01.2020 A ROMA (ITA) NAT                           CARTA   971741 CAU 98105 NDS 276776195</t>
  </si>
  <si>
    <t>22/01/2020</t>
  </si>
  <si>
    <t>Pagam. POS - PAGAMENTO POS 18,80 EUR DEL 22.01.2020 A ROMA (ITA) NAT                           CARTA   971741 CAU 98105 NDS 276403934</t>
  </si>
  <si>
    <t>21/01/2020</t>
  </si>
  <si>
    <t>Pagam. POS - PAGAMENTO POS 18,80 EUR DEL 21.01.2020 A ROMA (ITA) NAT                           CARTA   971741 CAU 98105 NDS 276215267</t>
  </si>
  <si>
    <t>Pagam. POS - DEL 21/01 ORE 09:24 CARTA 971741 C/O 3026011-UNIEURO, ROMA                                       CAU 43040 NDS 276084112</t>
  </si>
  <si>
    <t>20/01/2020</t>
  </si>
  <si>
    <t>Pagam. POS - DEL 20/01 ORE 09:07 CARTA 971741 C/O 3851568-PEDEVILLA ROMA, ROMA                                CAU 43040 NDS 275615830</t>
  </si>
  <si>
    <t>Bancomat - C/O BANCO BPM S.P.A. ROMA VIALE CASTELLO DELLA MAGLIANA 38 DATA 20/01 ORE 16:58 CARTA NR. 00971741</t>
  </si>
  <si>
    <t>Disposizione - RIF:078688169BEN. Falcucci Assicurazioni Prima rata genera futuro</t>
  </si>
  <si>
    <t>Disposizione - RIF:078685807BEN. Falcucci Assicurazioni Rata 02/2029 polizza n.ro 71051593</t>
  </si>
  <si>
    <t>17/01/2020</t>
  </si>
  <si>
    <t>15/01/2020</t>
  </si>
  <si>
    <t>Pagam. POS - PAGAMENTO POS 26,30 EUR DEL 15.01.2020 A ROMA (ITA) NAT                           CARTA   971741 CAU 98105 NDS 275016664</t>
  </si>
  <si>
    <t>Bancomat - C/O CREDIT AGRICOLE ITALIA ROMA PIAZZA DELLA RADIO 30 DATA 17/01 ORE 12:20 CARTA NR. 00971741</t>
  </si>
  <si>
    <t>Pagam. POS - DEL 15/01 ORE 13:57 CARTA 971741 C/O 3851568-PEDEVILLA ROMA, ROMA                                CAU 43040 NDS 274746051</t>
  </si>
  <si>
    <t>13/01/2020</t>
  </si>
  <si>
    <t>Pagam. POS - PAGAMENTO POS 54,74 EUR DEL 13.01.2020 A 35314369001 (LUX) PAYPAL  TIM SPA        CARTA   971741 CAU 98105 NDS 274826500</t>
  </si>
  <si>
    <t>14/01/2020</t>
  </si>
  <si>
    <t>Pagam. POS - DEL 14/01 ORE 13:05 CARTA 971741 C/O 3851568-NAT, ROMA                                           CAU 43040 NDS 274491201</t>
  </si>
  <si>
    <t>Pagam. POS - PAGAMENTO POS 17,80 EUR DEL 13.01.2020 A ROMA (ITA) NAT                           CARTA   971741 CAU 98105 NDS 274625148</t>
  </si>
  <si>
    <t>Bonif. v/fav. - RIF:078440712ORD. QUASAR S.R.L. 2020-01-10 17:02:41.777/SEPASCT/</t>
  </si>
  <si>
    <t>09/01/2020</t>
  </si>
  <si>
    <t>Pagam. POS - PAGAMENTO POS 18,40 EUR DEL 09.01.2020 A ROMA (ITA) NAT                           CARTA   971741 CAU 98105 NDS 273862885</t>
  </si>
  <si>
    <t>08/01/2020</t>
  </si>
  <si>
    <t>Pagam. POS - DEL 08/01 ORE 13:36 CARTA 971741 C/O 5182699-FEDELI GROUP S.R.L., ROMA                           CAU 43040 NDS 273249549</t>
  </si>
  <si>
    <t>07/01/2020</t>
  </si>
  <si>
    <t>Pagam. POS - PAGAMENTO POS 31,20 EUR DEL 07.01.2020 A ROMA (ITA) NAT                           CARTA   971741 CAU 98105 NDS 273394198</t>
  </si>
  <si>
    <t>Bancomat - C/O INTESA SANPAOLO SPA ROMA VIA PORTUENSE 484 DATA 08/01 ORE 12:24 CARTA NR. 00971741</t>
  </si>
  <si>
    <t>31/12/2019</t>
  </si>
  <si>
    <t>Addebito canone - CANONE ANNUALE</t>
  </si>
  <si>
    <t>23/12/2019</t>
  </si>
  <si>
    <t>Pagam. POS - PAGAMENTO POS 20,30 EUR DEL 23.12.2019 A ROMA (ITA) NAT                           CARTA   971741 CAU 98105 NDS 270473986</t>
  </si>
  <si>
    <t>Bancomat - C/O INTESA SANPAOLO SPA ROMA VIA PORTUENSE 484 DATA 23/12 ORE 09:17 CARTA NR. 00971741</t>
  </si>
  <si>
    <t>18/12/2019</t>
  </si>
  <si>
    <t>Pagam. POS - PAGAMENTO POS 23,80 EUR DEL 18.12.2019 A ROMA (ITA) NAT                           CARTA   971741 CAU 98105 NDS 269117125</t>
  </si>
  <si>
    <t>Pagam. POS - PAGAMENTO POS 1.750,00 EUR DEL 18.12.2019 A ROMA (ITA) FEDELI GROUP S.R.L.        CARTA   971741 CAU 98105 NDS 269117123</t>
  </si>
  <si>
    <t>19/12/2019</t>
  </si>
  <si>
    <t>Pagam. POS - DEL 18/12 ORE 13:12 CARTA 971741 C/O 5182699-FEDELI GROUP S.R.L., ROMA                           CAU 43040 NDS 268756460</t>
  </si>
  <si>
    <t>17/12/2019</t>
  </si>
  <si>
    <t>Pagam. POS - PAGAMENTO POS 16,80 EUR DEL 17.12.2019 A ROMA (ITA) NAT                           CARTA   971741 CAU 98105 NDS 268869525</t>
  </si>
  <si>
    <t>Bancomat - C/O DEUTSCHE BANK SPA ROMA V.LE MARCONI 108 DATA 19/12 ORE 09:35 CARTA NR. 00971741</t>
  </si>
  <si>
    <t>Bancomat - C/O BANCO BPM S.P.A. ROMA VIALE CASTELLO DELLA MAGLIANA 38 DATA 18/12 ORE 09:21 CARTA NR. 00971741</t>
  </si>
  <si>
    <t>Bancomat - C/O BANCO BPM S.P.A. ROMA VIALE CASTELLO DELLA MAGLIANA 38 DATA 17/12 ORE 13:51 CARTA NR. 00971741</t>
  </si>
  <si>
    <t>12/12/2019</t>
  </si>
  <si>
    <t>Pagam. POS - PAGAMENTO POS 31,00 EUR DEL 12.12.2019 A ROMA (ITA) NAT                           CARTA   971741 CAU 98105 NDS 267711515</t>
  </si>
  <si>
    <t>11/12/2019</t>
  </si>
  <si>
    <t>Pagam. POS - PAGAMENTO POS 21,30 EUR DEL 11.12.2019 A ROMA (ITA) NAT                           CARTA   971741 CAU 98105 NDS 267443074</t>
  </si>
  <si>
    <t>10/12/2019</t>
  </si>
  <si>
    <t>Pagam. POS - PAGAMENTO POS 31,00 EUR DEL 10.12.2019 A ROMA (ITA) NAT                           CARTA   971741 CAU 98105 NDS 267225360</t>
  </si>
  <si>
    <t>09/12/2019</t>
  </si>
  <si>
    <t>Pagam. POS - PAGAMENTO POS 21,00 EUR DEL 09.12.2019 A ROMA (ITA) NAT                           CARTA   971741 CAU 98105 NDS 267002006</t>
  </si>
  <si>
    <t>Bancomat - C/O BANCO BPM S.P.A. ROMA VIALE CASTELLO DELLA MAGLIANA 38 DATA 11/12 ORE 12:19 CARTA NR. 00971741</t>
  </si>
  <si>
    <t>07/12/2019</t>
  </si>
  <si>
    <t>Pagam. POS - PAGAMENTO POS 49,62 EUR DEL 07.12.2019 A 35314369001 (LUX) PAYPAL  TIM SPA        CARTA   971741 CAU 98105 NDS 266699398</t>
  </si>
  <si>
    <t>Disposizione - RIF:076693099BEN. Esposito Silvia Riparare macchina</t>
  </si>
  <si>
    <t>06/12/2019</t>
  </si>
  <si>
    <t>Pagam. POS - PAGAMENTO POS 17,00 EUR DEL 06.12.2019 A ROMA (ITA) NAT                           CARTA   971741 CAU 98105 NDS 266352411</t>
  </si>
  <si>
    <t>05/12/2019</t>
  </si>
  <si>
    <t>Pagam. POS - PAGAMENTO POS 15,00 EUR DEL 05.12.2019 A ROMA (ITA) NAT                           CARTA   971741 CAU 98105 NDS 266200666</t>
  </si>
  <si>
    <t>04/12/2019</t>
  </si>
  <si>
    <t>Pagam. POS - PAGAMENTO POS 17,00 EUR DEL 04.12.2019 A ROMA (ITA) NAT                           CARTA   971741 CAU 98105 NDS 265931823</t>
  </si>
  <si>
    <t>03/12/2019</t>
  </si>
  <si>
    <t>Pagam. POS - PAGAMENTO POS 21,00 EUR DEL 03.12.2019 A ROMA (ITA) NAT                           CARTA   971741 CAU 98105 NDS 265699544</t>
  </si>
  <si>
    <t>02/12/2019</t>
  </si>
  <si>
    <t>Pagam. POS - PAGAMENTO POS 13,80 EUR DEL 02.12.2019 A ROMA (ITA) NAT                           CARTA   971741 CAU 98105 NDS 265549992</t>
  </si>
  <si>
    <t>28/11/2019</t>
  </si>
  <si>
    <t>Pagam. POS - PAGAMENTO POS 19,50 EUR DEL 28.11.2019 A ROMA (ITA) NAT                           CARTA   971741 CAU 98105 NDS 264599869</t>
  </si>
  <si>
    <t>30/11/2019</t>
  </si>
  <si>
    <t>Bancomat - C/O INTESA SANPAOLO SPA ROMA VIA PORTUENSE 484 DATA 30/11 ORE 10:59 CARTA NR. 00971741</t>
  </si>
  <si>
    <t>26/11/2019</t>
  </si>
  <si>
    <t>Pagam. POS - PAGAMENTO POS 25,30 EUR DEL 26.11.2019 A ROMA (ITA) NAT                           CARTA   971741 CAU 98105 NDS 264147235</t>
  </si>
  <si>
    <t>22/11/2019</t>
  </si>
  <si>
    <t>Pagam. POS - PAGAMENTO POS 7,50 EUR DEL 22.11.2019 A ROMA (ITA) NAT                            CARTA   971741 CAU 98105 NDS 263316772</t>
  </si>
  <si>
    <t>20/11/2019</t>
  </si>
  <si>
    <t>Pagam. POS - PAGAMENTO POS 27,50 EUR DEL 20.11.2019 A ROMA (ITA) NAT                           CARTA   971741 CAU 98105 NDS 262947967</t>
  </si>
  <si>
    <t>Bancomat - C/O CREDIT AGRICOLE ITALIA ROMA PIAZZA DELLA RADIO 30 DATA 22/11 ORE 12:57 CARTA NR. 00971741</t>
  </si>
  <si>
    <t>19/11/2019</t>
  </si>
  <si>
    <t>Pagam. POS - PAGAMENTO POS 17,50 EUR DEL 19.11.2019 A ROMA (ITA) NAT                           CARTA   971741 CAU 98105 NDS 262762042</t>
  </si>
  <si>
    <t>13/11/2019</t>
  </si>
  <si>
    <t>Pagam. POS - PAGAMENTO POS 20,00 EUR DEL 13.11.2019 A ROMA (ITA) NAT                           CARTA   971741 CAU 98105 NDS 261598164</t>
  </si>
  <si>
    <t>11/11/2019</t>
  </si>
  <si>
    <t>Pagam. POS - PAGAMENTO POS 27,00 EUR DEL 11.11.2019 A ROMA (ITA) NAT                           CARTA   971741 CAU 98105 NDS 261213840</t>
  </si>
  <si>
    <t>10/11/2019</t>
  </si>
  <si>
    <t>Pagam. POS - PAGAMENTO POS 45,37 EUR DEL 10.11.2019 A 35314369001 (LUX) PAYPAL  TIM SPA        CARTA   971741 CAU 98105 NDS 260982474</t>
  </si>
  <si>
    <t>08/11/2019</t>
  </si>
  <si>
    <t>Pagam. POS - PAGAMENTO POS 18,00 EUR DEL 08.11.2019 A ROMA (ITA) NAT                           CARTA   971741 CAU 98105 NDS 260612731</t>
  </si>
  <si>
    <t>07/11/2019</t>
  </si>
  <si>
    <t>Pagam. POS - PAGAMENTO POS 25,20 EUR DEL 07.11.2019 A ROMA (ITA) NAT                           CARTA   971741 CAU 98105 NDS 260442874</t>
  </si>
  <si>
    <t>Bancomat - C/O BANCO BPM S.P.A. ROMA VIALE CASTELLO DELLA MAGLIANA 38 DATA 11/11 ORE 10:02 CARTA NR. 00971741</t>
  </si>
  <si>
    <t>06/11/2019</t>
  </si>
  <si>
    <t>Pagam. POS - PAGAMENTO POS 21,00 EUR DEL 06.11.2019 A ROMA (ITA) NAT                           CARTA   971741 CAU 98105 NDS 260227014</t>
  </si>
  <si>
    <t>05/11/2019</t>
  </si>
  <si>
    <t>Pagam. POS - PAGAMENTO POS 18,50 EUR DEL 05.11.2019 A ROMA (ITA) NAT                           CARTA   971741 CAU 98105 NDS 260031326</t>
  </si>
  <si>
    <t>04/11/2019</t>
  </si>
  <si>
    <t>30/10/2019</t>
  </si>
  <si>
    <t>Pagam. POS - PAGAMENTO POS 18,00 EUR DEL 30.10.2019 A ROMA (ITA) NAT                           CARTA   971741 CAU 98105 NDS 258920954</t>
  </si>
  <si>
    <t>Pagam. POS - PAGAMENTO POS 606,50 EUR DEL 30.10.2019 A ROMA (ITA) EREDI PISANO'                CARTA   971741 CAU 98105 NDS 258920952</t>
  </si>
  <si>
    <t>Disposizione - RIF:074912266BEN. Esposito Silvia</t>
  </si>
  <si>
    <t>Pagam. POS - DEL 30/10 ORE 13:43 CARTA 971741 C/O 3851568-PEDEVILLA ROMA, ROMA                                CAU 43040 NDS 258590197</t>
  </si>
  <si>
    <t>29/10/2019</t>
  </si>
  <si>
    <t>28/10/2019</t>
  </si>
  <si>
    <t>Pagam. POS - DEL 28/10 ORE 13:25 CARTA 971741 C/O 3851568-PEDEVILLA ROMA, ROMA                                CAU 43040 NDS 258086540</t>
  </si>
  <si>
    <t>Bancomat - C/O INTESA SANPAOLO SPA ROMA VIA PORTUENSE 484 DATA 29/10 ORE 09:15 CARTA NR. 00971741</t>
  </si>
  <si>
    <t>24/10/2019</t>
  </si>
  <si>
    <t>Pagam. POS - PAGAMENTO POS 22,00 EUR DEL 24.10.2019 A ROMA (ITA) NAT                           CARTA   971741 CAU 98105 NDS 257736750</t>
  </si>
  <si>
    <t>23/10/2019</t>
  </si>
  <si>
    <t>Pagam. POS - PAGAMENTO POS 14,00 EUR DEL 23.10.2019 A ROMA (ITA) NAT                           CARTA   971741 CAU 98105 NDS 257504558</t>
  </si>
  <si>
    <t>22/10/2019</t>
  </si>
  <si>
    <t>Pagam. POS - PAGAMENTO POS 19,00 EUR DEL 22.10.2019 A ROMA (ITA) NAT                           CARTA   971741 CAU 98105 NDS 257322788</t>
  </si>
  <si>
    <t>21/10/2019</t>
  </si>
  <si>
    <t>Pagam. POS - PAGAMENTO POS 15,00 EUR DEL 21.10.2019 A ROMA (ITA) NAT                           CARTA   971741 CAU 98105 NDS 257134354</t>
  </si>
  <si>
    <t>Bancomat - C/O BANCO BPM S.P.A. ROMA VIALE CASTELLO DELLA MAGLIANA 38 DATA 22/10 ORE 09:00 CARTA NR. 00971741</t>
  </si>
  <si>
    <t>18/10/2019</t>
  </si>
  <si>
    <t>Pagam. POS - DEL 18/10 ORE 10:44 CARTA 971741 C/O 3478611-NICOLI GIOIELLI S.R.L., ROMA                        CAU 43040 NDS 256672717</t>
  </si>
  <si>
    <t>15/10/2019</t>
  </si>
  <si>
    <t>Pagam. POS - PAGAMENTO POS 24,00 EUR DEL 15.10.2019 A ROMA (ITA) NAT                           CARTA   971741 CAU 98105 NDS 255984643</t>
  </si>
  <si>
    <t>16/10/2019</t>
  </si>
  <si>
    <t>Bancomat - C/O INTESA SANPAOLO SPA ROMA VIA PORTUENSE 484 DATA 16/10 ORE 16:49 CARTA NR. 00971741</t>
  </si>
  <si>
    <t>10/10/2019</t>
  </si>
  <si>
    <t>Pagam. POS - PAGAMENTO POS 18,00 EUR DEL 10.10.2019 A ROMA (ITA) NAT                           CARTA   971741 CAU 98105 NDS 255044389</t>
  </si>
  <si>
    <t>11/10/2019</t>
  </si>
  <si>
    <t>Pagam. POS - DEL 10/10 ORE 16:14 CARTA 971741 C/O 4955542-PROMOCLUB, ROMA                                     CAU 43040 NDS 254873099</t>
  </si>
  <si>
    <t>Bonif. v/fav. - RIF:073914123ORD. QUASAR S.R.L. Anticipo compensi amministratore/SEPASCT/</t>
  </si>
  <si>
    <t>30/09/2019</t>
  </si>
  <si>
    <t>25/09/2019</t>
  </si>
  <si>
    <t>Pagam. POS - PAGAMENTO POS 23,00 EUR DEL 25.09.2019 A ROMA (ITA) NAT                           CARTA   971741 CAU 98105 NDS 252073115</t>
  </si>
  <si>
    <t>14/09/2019</t>
  </si>
  <si>
    <t>Bancomat - C/O INTESA SANPAOLO SPA ROMA VIA PORTUENSE 484 DATA 14/09 ORE 09:40 CARTA NR. 00971741</t>
  </si>
  <si>
    <t>10/09/2019</t>
  </si>
  <si>
    <t>Pagam. POS - PAGAMENTO POS 17,50 EUR DEL 10.09.2019 A ROMA (ITA) NAT                           CARTA   971741 CAU 98105 NDS 249211105</t>
  </si>
  <si>
    <t>09/09/2019</t>
  </si>
  <si>
    <t>Pagam. POS - PAGAMENTO POS 19,00 EUR DEL 09.09.2019 A ROMA (ITA) NAT                           CARTA   971741 CAU 98105 NDS 249016514</t>
  </si>
  <si>
    <t>29/08/2019</t>
  </si>
  <si>
    <t>Pagam. POS - PAGAMENTO POS 18,00 EUR DEL 29.08.2019 A ROMA (ITA) NAT                           CARTA   971741 CAU 98105 NDS 246947551</t>
  </si>
  <si>
    <t>27/08/2019</t>
  </si>
  <si>
    <t>Pagam. POS - PAGAMENTO POS 15,00 EUR DEL 27.08.2019 A ROMA (ITA) PEDEVILLA SPA                 CARTA   971741 CAU 98105 NDS 246523691</t>
  </si>
  <si>
    <t>Bancomat - C/O BANCO BPM S.P.A. ROMA VIALE CASTELLO DELLA MAGLIANA 38 DATA 29/08 ORE 09:03 CARTA NR. 00971741</t>
  </si>
  <si>
    <t>20/08/2019</t>
  </si>
  <si>
    <t>Pagam. POS - PAGAMENTO POS 12,00 EUR DEL 20.08.2019 A ROMA (ITA) NAT                           CARTA   971741 CAU 98105 NDS 245149601</t>
  </si>
  <si>
    <t>10/08/2019</t>
  </si>
  <si>
    <t>Pagam. POS - PAGAMENTO POS 30,00 EUR DEL 10.08.2019 A ROMA (ITA) CISALFA SPORT                 CARTA   971741 CAU 98105 NDS 243619068</t>
  </si>
  <si>
    <t>13/08/2019</t>
  </si>
  <si>
    <t>Bonif. v/fav. - RIF:071388778ORD. QUASAR S.R.L. 2019-08-09 16:58:41.456/SEPASCT/</t>
  </si>
  <si>
    <t>Pagam. POS - DEL 10/08 ORE 12:37 CARTA 971741 C/O 3748187-TIMBERLAND, ROMA                                    CAU 43040 NDS 242765194</t>
  </si>
  <si>
    <t>09/08/2019</t>
  </si>
  <si>
    <t>Pagam. POS - PAGAMENTO POS 17,30 EUR DEL 09.08.2019 A ROMA (ITA) PEDEVILLA SPA                 CARTA   971741 CAU 98105 NDS 243012066</t>
  </si>
  <si>
    <t>08/08/2019</t>
  </si>
  <si>
    <t>Pagam. POS - PAGAMENTO POS 14,00 EUR DEL 08.08.2019 A ROMA (ITA) PEDEVILLA SPA                 CARTA   971741 CAU 98105 NDS 242864872</t>
  </si>
  <si>
    <t>10/08/2020</t>
  </si>
  <si>
    <t>11/08/2020</t>
  </si>
  <si>
    <t>11/08/2019</t>
  </si>
  <si>
    <t>Data</t>
  </si>
  <si>
    <t>Etichette di riga</t>
  </si>
  <si>
    <t>(vuoto)</t>
  </si>
  <si>
    <t>Totale complessivo</t>
  </si>
  <si>
    <t>&lt;08/08/19</t>
  </si>
  <si>
    <t>2019</t>
  </si>
  <si>
    <t>Trim3</t>
  </si>
  <si>
    <t>ago</t>
  </si>
  <si>
    <t>set</t>
  </si>
  <si>
    <t>Trim4</t>
  </si>
  <si>
    <t>ott</t>
  </si>
  <si>
    <t>nov</t>
  </si>
  <si>
    <t>dic</t>
  </si>
  <si>
    <t>2020</t>
  </si>
  <si>
    <t>Trim1</t>
  </si>
  <si>
    <t>gen</t>
  </si>
  <si>
    <t>feb</t>
  </si>
  <si>
    <t>mar</t>
  </si>
  <si>
    <t>Trim2</t>
  </si>
  <si>
    <t>apr</t>
  </si>
  <si>
    <t>mag</t>
  </si>
  <si>
    <t>giu</t>
  </si>
  <si>
    <t>lug</t>
  </si>
  <si>
    <t>Somma di Uscite</t>
  </si>
  <si>
    <t>tipo</t>
  </si>
  <si>
    <t>casa</t>
  </si>
  <si>
    <t>bancomat</t>
  </si>
  <si>
    <t>NAT</t>
  </si>
  <si>
    <t>personali</t>
  </si>
  <si>
    <t>mamma</t>
  </si>
  <si>
    <t>assicurazioni</t>
  </si>
  <si>
    <t>giroconto</t>
  </si>
  <si>
    <t>papà</t>
  </si>
  <si>
    <t>spese conto</t>
  </si>
  <si>
    <t>Etichette di colonna</t>
  </si>
  <si>
    <t>Somma di Entrate</t>
  </si>
  <si>
    <t>Somma di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</si>
</sst>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6">
    <font>
      <sz val="11"/>
      <color indexed="8"/>
      <name val="Calibri"/>
      <family val="2"/>
      <scheme val="minor"/>
    </font>
    <font>
      <sz val="12"/>
      <name val="Trebuchet MS"/>
      <family val="2"/>
    </font>
    <font>
      <sz val="10"/>
      <name val="Trebuchet MS"/>
      <family val="2"/>
    </font>
    <font>
      <sz val="10"/>
      <name val="Trebuchet MS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FAFAF"/>
      </patternFill>
    </fill>
    <fill>
      <patternFill patternType="solid">
        <fgColor rgb="FFF0F0F0"/>
      </patternFill>
    </fill>
    <fill>
      <patternFill patternType="solid">
        <fgColor rgb="FFD9D8DA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14" fontId="1" fillId="2" borderId="1" xfId="0" applyNumberFormat="1" applyFont="1" applyFill="1" applyBorder="1"/>
    <xf numFmtId="14" fontId="3" fillId="4" borderId="1" xfId="0" applyNumberFormat="1" applyFont="1" applyFill="1" applyBorder="1"/>
    <xf numFmtId="14" fontId="2" fillId="3" borderId="1" xfId="0" applyNumberFormat="1" applyFont="1" applyFill="1" applyBorder="1"/>
    <xf numFmtId="14" fontId="0" fillId="0" borderId="0" xfId="0" applyNumberFormat="1"/>
    <xf numFmtId="49" fontId="1" fillId="2" borderId="1" xfId="0" applyNumberFormat="1" applyFont="1" applyFill="1" applyBorder="1"/>
    <xf numFmtId="49" fontId="3" fillId="4" borderId="1" xfId="0" applyNumberFormat="1" applyFont="1" applyFill="1" applyBorder="1"/>
    <xf numFmtId="49" fontId="2" fillId="3" borderId="1" xfId="0" applyNumberFormat="1" applyFont="1" applyFill="1" applyBorder="1"/>
    <xf numFmtId="49" fontId="0" fillId="0" borderId="0" xfId="0" applyNumberFormat="1"/>
    <xf numFmtId="49" fontId="2" fillId="4" borderId="1" xfId="0" applyNumberFormat="1" applyFont="1" applyFill="1" applyBorder="1"/>
    <xf numFmtId="14" fontId="2" fillId="4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1" fillId="2" borderId="2" xfId="0" applyFont="1" applyFill="1" applyBorder="1"/>
    <xf numFmtId="0" fontId="5" fillId="0" borderId="0" xfId="0" applyFont="1"/>
    <xf numFmtId="2" fontId="1" fillId="2" borderId="1" xfId="0" applyNumberFormat="1" applyFont="1" applyFill="1" applyBorder="1"/>
    <xf numFmtId="2" fontId="3" fillId="4" borderId="1" xfId="0" applyNumberFormat="1" applyFont="1" applyFill="1" applyBorder="1"/>
    <xf numFmtId="2" fontId="2" fillId="3" borderId="1" xfId="0" applyNumberFormat="1" applyFont="1" applyFill="1" applyBorder="1"/>
    <xf numFmtId="2" fontId="3" fillId="4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[CheBanca.xlsx]Balance!Tabella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Balance!$B$3</c:f>
              <c:strCache>
                <c:ptCount val="1"/>
                <c:pt idx="0">
                  <c:v>Somma di Uscite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Balance!$A$4:$A$7</c:f>
              <c:strCache>
                <c:ptCount val="3"/>
                <c:pt idx="0">
                  <c:v>&lt;08/08/19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Balance!$B$4:$B$7</c:f>
              <c:numCache>
                <c:formatCode>#,##0.00\ "€"</c:formatCode>
                <c:ptCount val="3"/>
                <c:pt idx="1">
                  <c:v>-12234.369999999999</c:v>
                </c:pt>
                <c:pt idx="2">
                  <c:v>-38784.39999999998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7441-A835-E1E391C406FF}"/>
            </c:ext>
          </c:extLst>
        </c:ser>
        <c:ser>
          <c:idx val="1"/>
          <c:order val="1"/>
          <c:tx>
            <c:strRef>
              <c:f>Balance!$C$3</c:f>
              <c:strCache>
                <c:ptCount val="1"/>
                <c:pt idx="0">
                  <c:v>Somma di Entrate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Balance!$A$4:$A$7</c:f>
              <c:strCache>
                <c:ptCount val="3"/>
                <c:pt idx="0">
                  <c:v>&lt;08/08/19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Balance!$C$4:$C$7</c:f>
              <c:numCache>
                <c:formatCode>#,##0.00\ "€"</c:formatCode>
                <c:ptCount val="3"/>
                <c:pt idx="1">
                  <c:v>17604.18</c:v>
                </c:pt>
                <c:pt idx="2">
                  <c:v>111761.32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7441-A835-E1E391C406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78383"/>
        <c:axId val="55306847"/>
      </c:barChart>
      <c:lineChart>
        <c:grouping val="standard"/>
        <c:varyColors val="0"/>
        <c:ser>
          <c:idx val="2"/>
          <c:order val="2"/>
          <c:tx>
            <c:strRef>
              <c:f>Balance!$D$3</c:f>
              <c:strCache>
                <c:ptCount val="1"/>
                <c:pt idx="0">
                  <c:v>Somma di Balance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Balance!$A$4:$A$7</c:f>
              <c:strCache>
                <c:ptCount val="3"/>
                <c:pt idx="0">
                  <c:v>&lt;08/08/19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Balance!$D$4:$D$7</c:f>
              <c:numCache>
                <c:formatCode>#,##0.00\ "€"</c:formatCode>
                <c:ptCount val="3"/>
                <c:pt idx="0">
                  <c:v>0</c:v>
                </c:pt>
                <c:pt idx="1">
                  <c:v>5369.8100000000013</c:v>
                </c:pt>
                <c:pt idx="2">
                  <c:v>72976.920000000027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1-7441-A835-E1E391C4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8383"/>
        <c:axId val="55306847"/>
      </c:lineChart>
      <c:catAx>
        <c:axId val="289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06847"/>
        <c:crosses val="autoZero"/>
        <c:auto val="1"/>
        <c:lblAlgn val="ctr"/>
        <c:lblOffset val="100"/>
        <c:noMultiLvlLbl val="0"/>
      </c:catAx>
      <c:valAx>
        <c:axId val="55306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1"/>
        <c:majorTickMark val="none"/>
        <c:minorTickMark val="none"/>
        <c:tickLblPos val="nextTo"/>
        <c:crossAx val="28978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[CheBanca.xlsx]Tipo Spese!Tabella pivot3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6"/>
        <c:spPr>
          <a:solidFill>
            <a:schemeClr val="accent6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'Tipo Spese'!$B$3:$B$4</c:f>
              <c:strCache>
                <c:ptCount val="1"/>
                <c:pt idx="0">
                  <c:v>bancomat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'Tipo Spese'!$A$5:$A$20</c:f>
              <c:multiLvlStrCache>
                <c:ptCount val="13"/>
                <c:lvl>
                  <c:pt idx="0">
                    <c:v>ago</c:v>
                  </c:pt>
                  <c:pt idx="1">
                    <c:v>set</c:v>
                  </c:pt>
                  <c:pt idx="2">
                    <c:v>ott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gen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mag</c:v>
                  </c:pt>
                  <c:pt idx="10">
                    <c:v>giu</c:v>
                  </c:pt>
                  <c:pt idx="11">
                    <c:v>lug</c:v>
                  </c:pt>
                  <c:pt idx="12">
                    <c:v>ago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'Tipo Spese'!$B$5:$B$20</c:f>
              <c:numCache>
                <c:formatCode>#,##0.00\ "€"</c:formatCode>
                <c:ptCount val="13"/>
                <c:pt idx="0">
                  <c:v>-250</c:v>
                </c:pt>
                <c:pt idx="1">
                  <c:v>-250</c:v>
                </c:pt>
                <c:pt idx="2">
                  <c:v>-750</c:v>
                </c:pt>
                <c:pt idx="3">
                  <c:v>-750</c:v>
                </c:pt>
                <c:pt idx="4">
                  <c:v>-1250</c:v>
                </c:pt>
                <c:pt idx="5">
                  <c:v>-750</c:v>
                </c:pt>
                <c:pt idx="6">
                  <c:v>-1000</c:v>
                </c:pt>
                <c:pt idx="7">
                  <c:v>-250</c:v>
                </c:pt>
                <c:pt idx="9">
                  <c:v>-250</c:v>
                </c:pt>
                <c:pt idx="10">
                  <c:v>-500</c:v>
                </c:pt>
                <c:pt idx="11">
                  <c:v>-500</c:v>
                </c:pt>
                <c:pt idx="12">
                  <c:v>-750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17E-8A4C-A51D-B0493ED57DFA}"/>
            </c:ext>
          </c:extLst>
        </c:ser>
        <c:ser>
          <c:idx val="1"/>
          <c:order val="1"/>
          <c:tx>
            <c:strRef>
              <c:f>'Tipo Spese'!$C$3:$C$4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'Tipo Spese'!$A$5:$A$20</c:f>
              <c:multiLvlStrCache>
                <c:ptCount val="13"/>
                <c:lvl>
                  <c:pt idx="0">
                    <c:v>ago</c:v>
                  </c:pt>
                  <c:pt idx="1">
                    <c:v>set</c:v>
                  </c:pt>
                  <c:pt idx="2">
                    <c:v>ott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gen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mag</c:v>
                  </c:pt>
                  <c:pt idx="10">
                    <c:v>giu</c:v>
                  </c:pt>
                  <c:pt idx="11">
                    <c:v>lug</c:v>
                  </c:pt>
                  <c:pt idx="12">
                    <c:v>ago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'Tipo Spese'!$C$5:$C$20</c:f>
              <c:numCache>
                <c:formatCode>#,##0.00\ "€"</c:formatCode>
                <c:ptCount val="13"/>
                <c:pt idx="3">
                  <c:v>-45.37</c:v>
                </c:pt>
                <c:pt idx="4">
                  <c:v>-49.62</c:v>
                </c:pt>
                <c:pt idx="5">
                  <c:v>-187.85000000000002</c:v>
                </c:pt>
                <c:pt idx="9">
                  <c:v>-4904.21</c:v>
                </c:pt>
                <c:pt idx="10">
                  <c:v>-282.33</c:v>
                </c:pt>
                <c:pt idx="11">
                  <c:v>-1592.87</c:v>
                </c:pt>
                <c:pt idx="12">
                  <c:v>-1306.8800000000001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17E-8A4C-A51D-B0493ED57DFA}"/>
            </c:ext>
          </c:extLst>
        </c:ser>
        <c:ser>
          <c:idx val="2"/>
          <c:order val="2"/>
          <c:tx>
            <c:strRef>
              <c:f>'Tipo Spese'!$D$3:$D$4</c:f>
              <c:strCache>
                <c:ptCount val="1"/>
                <c:pt idx="0">
                  <c:v>NAT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'Tipo Spese'!$A$5:$A$20</c:f>
              <c:multiLvlStrCache>
                <c:ptCount val="13"/>
                <c:lvl>
                  <c:pt idx="0">
                    <c:v>ago</c:v>
                  </c:pt>
                  <c:pt idx="1">
                    <c:v>set</c:v>
                  </c:pt>
                  <c:pt idx="2">
                    <c:v>ott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gen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mag</c:v>
                  </c:pt>
                  <c:pt idx="10">
                    <c:v>giu</c:v>
                  </c:pt>
                  <c:pt idx="11">
                    <c:v>lug</c:v>
                  </c:pt>
                  <c:pt idx="12">
                    <c:v>ago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'Tipo Spese'!$D$5:$D$20</c:f>
              <c:numCache>
                <c:formatCode>#,##0.00\ "€"</c:formatCode>
                <c:ptCount val="13"/>
                <c:pt idx="0">
                  <c:v>-76.3</c:v>
                </c:pt>
                <c:pt idx="1">
                  <c:v>-59.5</c:v>
                </c:pt>
                <c:pt idx="2">
                  <c:v>-279.5</c:v>
                </c:pt>
                <c:pt idx="3">
                  <c:v>-227</c:v>
                </c:pt>
                <c:pt idx="4">
                  <c:v>-249</c:v>
                </c:pt>
                <c:pt idx="5">
                  <c:v>-399</c:v>
                </c:pt>
                <c:pt idx="6">
                  <c:v>-286.2000000000001</c:v>
                </c:pt>
                <c:pt idx="7">
                  <c:v>-65.8</c:v>
                </c:pt>
                <c:pt idx="11">
                  <c:v>-1.8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17E-8A4C-A51D-B0493ED57DFA}"/>
            </c:ext>
          </c:extLst>
        </c:ser>
        <c:ser>
          <c:idx val="3"/>
          <c:order val="3"/>
          <c:tx>
            <c:strRef>
              <c:f>'Tipo Spese'!$E$3:$E$4</c:f>
              <c:strCache>
                <c:ptCount val="1"/>
                <c:pt idx="0">
                  <c:v>personali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'Tipo Spese'!$A$5:$A$20</c:f>
              <c:multiLvlStrCache>
                <c:ptCount val="13"/>
                <c:lvl>
                  <c:pt idx="0">
                    <c:v>ago</c:v>
                  </c:pt>
                  <c:pt idx="1">
                    <c:v>set</c:v>
                  </c:pt>
                  <c:pt idx="2">
                    <c:v>ott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gen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mag</c:v>
                  </c:pt>
                  <c:pt idx="10">
                    <c:v>giu</c:v>
                  </c:pt>
                  <c:pt idx="11">
                    <c:v>lug</c:v>
                  </c:pt>
                  <c:pt idx="12">
                    <c:v>ago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'Tipo Spese'!$E$5:$E$20</c:f>
              <c:numCache>
                <c:formatCode>#,##0.00\ "€"</c:formatCode>
                <c:ptCount val="13"/>
                <c:pt idx="0">
                  <c:v>-222.5</c:v>
                </c:pt>
                <c:pt idx="2">
                  <c:v>-1368.8</c:v>
                </c:pt>
                <c:pt idx="4">
                  <c:v>-1857</c:v>
                </c:pt>
                <c:pt idx="5">
                  <c:v>-1113.78</c:v>
                </c:pt>
                <c:pt idx="6">
                  <c:v>-1209.3800000000001</c:v>
                </c:pt>
                <c:pt idx="7">
                  <c:v>-432.28</c:v>
                </c:pt>
                <c:pt idx="8">
                  <c:v>-295.58000000000004</c:v>
                </c:pt>
                <c:pt idx="9">
                  <c:v>-617.70000000000005</c:v>
                </c:pt>
                <c:pt idx="10">
                  <c:v>-206</c:v>
                </c:pt>
                <c:pt idx="11">
                  <c:v>-193.06</c:v>
                </c:pt>
                <c:pt idx="12">
                  <c:v>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17E-8A4C-A51D-B0493ED57D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32336"/>
        <c:axId val="2135458320"/>
      </c:barChart>
      <c:catAx>
        <c:axId val="21379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458320"/>
        <c:crosses val="autoZero"/>
        <c:auto val="1"/>
        <c:lblAlgn val="ctr"/>
        <c:lblOffset val="100"/>
        <c:noMultiLvlLbl val="0"/>
      </c:catAx>
      <c:valAx>
        <c:axId val="21354583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21379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[CheBanca.xlsx]Pie Spese!Tabella pivot4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Spese'!$B$1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Spese'!$A$2:$A$12</c:f>
              <c:strCache>
                <c:ptCount val="10"/>
                <c:pt idx="0">
                  <c:v>assicurazioni</c:v>
                </c:pt>
                <c:pt idx="1">
                  <c:v>bancomat</c:v>
                </c:pt>
                <c:pt idx="2">
                  <c:v>casa</c:v>
                </c:pt>
                <c:pt idx="3">
                  <c:v>giroconto</c:v>
                </c:pt>
                <c:pt idx="4">
                  <c:v>mamma</c:v>
                </c:pt>
                <c:pt idx="5">
                  <c:v>NAT</c:v>
                </c:pt>
                <c:pt idx="6">
                  <c:v>papà</c:v>
                </c:pt>
                <c:pt idx="7">
                  <c:v>personali</c:v>
                </c:pt>
                <c:pt idx="8">
                  <c:v>spese conto</c:v>
                </c:pt>
                <c:pt idx="9">
                  <c:v>(vuoto)</c:v>
                </c:pt>
              </c:strCache>
            </c:strRef>
          </c:cat>
          <c:val>
            <c:numRef>
              <c:f>'Pie Spese'!$B$2:$B$12</c:f>
              <c:numCache>
                <c:formatCode>#,##0.00\ "€"</c:formatCode>
                <c:ptCount val="10"/>
                <c:pt idx="0">
                  <c:v>-7714</c:v>
                </c:pt>
                <c:pt idx="1">
                  <c:v>-7250</c:v>
                </c:pt>
                <c:pt idx="2">
                  <c:v>-8369.130000000001</c:v>
                </c:pt>
                <c:pt idx="3">
                  <c:v>-6000</c:v>
                </c:pt>
                <c:pt idx="4">
                  <c:v>-11000</c:v>
                </c:pt>
                <c:pt idx="5">
                  <c:v>-1644.1</c:v>
                </c:pt>
                <c:pt idx="6">
                  <c:v>-800</c:v>
                </c:pt>
                <c:pt idx="7">
                  <c:v>-7579.0800000000008</c:v>
                </c:pt>
                <c:pt idx="8">
                  <c:v>-95.97</c:v>
                </c:pt>
                <c:pt idx="9">
                  <c:v>-566.49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C-034A-8E4B-FC76390097E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[CheBanca.xlsx]Tot Spese!Tabella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 Spese'!$B$3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'Tot Spese'!$A$4:$A$12</c:f>
              <c:multiLvlStrCache>
                <c:ptCount val="6"/>
                <c:lvl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</c:lvl>
                <c:lvl>
                  <c:pt idx="0">
                    <c:v>&lt;08/08/19</c:v>
                  </c:pt>
                  <c:pt idx="1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'Tot Spese'!$B$4:$B$12</c:f>
              <c:numCache>
                <c:formatCode>#,##0.00\ "€"</c:formatCode>
                <c:ptCount val="6"/>
                <c:pt idx="1">
                  <c:v>-1368.06</c:v>
                </c:pt>
                <c:pt idx="2">
                  <c:v>-10866.31</c:v>
                </c:pt>
                <c:pt idx="3">
                  <c:v>-23628.209999999995</c:v>
                </c:pt>
                <c:pt idx="4">
                  <c:v>-7527.6799999999994</c:v>
                </c:pt>
                <c:pt idx="5">
                  <c:v>-7628.5099999999984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F4E-912F-01B60CDB19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2349199"/>
        <c:axId val="4314703"/>
      </c:barChart>
      <c:catAx>
        <c:axId val="5234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4703"/>
        <c:crosses val="autoZero"/>
        <c:auto val="1"/>
        <c:lblAlgn val="ctr"/>
        <c:lblOffset val="100"/>
        <c:noMultiLvlLbl val="0"/>
      </c:catAx>
      <c:valAx>
        <c:axId val="4314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[CheBanca.xlsx]Tot Spese!Tabella pivot5</c:name>
    <c:fmtId val="1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 Spese'!$B$3</c:f>
              <c:strCache>
                <c:ptCount val="1"/>
                <c:pt idx="0">
                  <c:v>Totale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'Tot Spese'!$A$4:$A$12</c:f>
              <c:multiLvlStrCache>
                <c:ptCount val="6"/>
                <c:lvl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</c:lvl>
                <c:lvl>
                  <c:pt idx="0">
                    <c:v>&lt;08/08/19</c:v>
                  </c:pt>
                  <c:pt idx="1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'Tot Spese'!$B$4:$B$12</c:f>
              <c:numCache>
                <c:formatCode>#,##0.00\ "€"</c:formatCode>
                <c:ptCount val="6"/>
                <c:pt idx="1">
                  <c:v>-1368.06</c:v>
                </c:pt>
                <c:pt idx="2">
                  <c:v>-10866.31</c:v>
                </c:pt>
                <c:pt idx="3">
                  <c:v>-23628.209999999995</c:v>
                </c:pt>
                <c:pt idx="4">
                  <c:v>-7527.6799999999994</c:v>
                </c:pt>
                <c:pt idx="5">
                  <c:v>-7628.5099999999984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2-4F4E-912F-01B60CDB1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49199"/>
        <c:axId val="4314703"/>
      </c:lineChart>
      <c:catAx>
        <c:axId val="5234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4703"/>
        <c:crosses val="autoZero"/>
        <c:auto val="1"/>
        <c:lblAlgn val="ctr"/>
        <c:lblOffset val="100"/>
        <c:noMultiLvlLbl val="0"/>
      </c:catAx>
      <c:valAx>
        <c:axId val="4314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7</xdr:row>
      <xdr:rowOff>171450</xdr:rowOff>
    </xdr:from>
    <xdr:to>
      <xdr:col>19</xdr:col>
      <xdr:colOff>368300</xdr:colOff>
      <xdr:row>40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FBEB9A-935A-6546-A392-7011D09D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127000</xdr:rowOff>
    </xdr:from>
    <xdr:to>
      <xdr:col>36</xdr:col>
      <xdr:colOff>152400</xdr:colOff>
      <xdr:row>78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CF66DB-B397-3047-840C-4486F8F57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0</xdr:rowOff>
    </xdr:from>
    <xdr:to>
      <xdr:col>28</xdr:col>
      <xdr:colOff>698500</xdr:colOff>
      <xdr:row>75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227F55-4171-8C43-BA41-7FF47BE51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44450</xdr:rowOff>
    </xdr:from>
    <xdr:to>
      <xdr:col>28</xdr:col>
      <xdr:colOff>101600</xdr:colOff>
      <xdr:row>31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873EA2-2238-9D4B-96F8-BC30F622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603250</xdr:colOff>
      <xdr:row>31</xdr:row>
      <xdr:rowOff>158750</xdr:rowOff>
    </xdr:from>
    <xdr:to>
      <xdr:col>28</xdr:col>
      <xdr:colOff>88900</xdr:colOff>
      <xdr:row>62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641A34-3FB9-6D40-94AB-F59F462FD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4055.599366898146" createdVersion="6" refreshedVersion="6" minRefreshableVersion="3" recordCount="200" xr:uid="{765DFD6A-F385-3643-8023-3B6D42639B51}">
  <cacheSource type="worksheet">
    <worksheetSource ref="C1:G1048576" sheet="Sheet0"/>
  </cacheSource>
  <cacheFields count="7">
    <cacheField name="Data" numFmtId="14">
      <sharedItems containsNonDate="0" containsDate="1" containsString="0" containsBlank="1" minDate="2019-08-08T00:00:00" maxDate="2020-08-13T00:00:00" count="139">
        <d v="2020-08-12T00:00:00"/>
        <d v="2019-08-11T00:00:00"/>
        <d v="2019-08-10T00:00:00"/>
        <d v="2020-08-11T00:00:00"/>
        <d v="2020-08-10T00:00:00"/>
        <d v="2020-08-06T00:00:00"/>
        <d v="2020-08-03T00:00:00"/>
        <d v="2020-07-31T00:00:00"/>
        <d v="2020-08-01T00:00:00"/>
        <d v="2020-07-28T00:00:00"/>
        <d v="2020-07-24T00:00:00"/>
        <d v="2020-07-21T00:00:00"/>
        <d v="2020-07-16T00:00:00"/>
        <d v="2020-07-18T00:00:00"/>
        <d v="2020-07-15T00:00:00"/>
        <d v="2020-07-11T00:00:00"/>
        <d v="2020-07-14T00:00:00"/>
        <d v="2020-07-08T00:00:00"/>
        <d v="2020-07-03T00:00:00"/>
        <d v="2020-06-30T00:00:00"/>
        <d v="2020-06-29T00:00:00"/>
        <d v="2020-06-26T00:00:00"/>
        <d v="2020-06-22T00:00:00"/>
        <d v="2020-06-20T00:00:00"/>
        <d v="2020-06-23T00:00:00"/>
        <d v="2020-06-17T00:00:00"/>
        <d v="2020-06-14T00:00:00"/>
        <d v="2020-06-03T00:00:00"/>
        <d v="2020-05-31T00:00:00"/>
        <d v="2020-05-29T00:00:00"/>
        <d v="2020-05-28T00:00:00"/>
        <d v="2020-05-21T00:00:00"/>
        <d v="2020-05-25T00:00:00"/>
        <d v="2020-05-14T00:00:00"/>
        <d v="2020-05-18T00:00:00"/>
        <d v="2020-05-15T00:00:00"/>
        <d v="2020-05-12T00:00:00"/>
        <d v="2020-05-05T00:00:00"/>
        <d v="2020-04-29T00:00:00"/>
        <d v="2020-04-30T00:00:00"/>
        <d v="2020-04-28T00:00:00"/>
        <d v="2020-04-20T00:00:00"/>
        <d v="2020-04-14T00:00:00"/>
        <d v="2020-04-06T00:00:00"/>
        <d v="2020-03-31T00:00:00"/>
        <d v="2020-03-30T00:00:00"/>
        <d v="2020-03-25T00:00:00"/>
        <d v="2020-03-12T00:00:00"/>
        <d v="2020-03-10T00:00:00"/>
        <d v="2020-03-07T00:00:00"/>
        <d v="2020-03-05T00:00:00"/>
        <d v="2020-03-03T00:00:00"/>
        <d v="2020-02-27T00:00:00"/>
        <d v="2020-02-29T00:00:00"/>
        <d v="2020-02-26T00:00:00"/>
        <d v="2020-02-25T00:00:00"/>
        <d v="2020-02-24T00:00:00"/>
        <d v="2020-02-20T00:00:00"/>
        <d v="2020-02-19T00:00:00"/>
        <d v="2020-02-21T00:00:00"/>
        <d v="2020-02-17T00:00:00"/>
        <d v="2020-02-13T00:00:00"/>
        <d v="2020-02-12T00:00:00"/>
        <d v="2020-02-10T00:00:00"/>
        <d v="2020-02-07T00:00:00"/>
        <d v="2020-02-06T00:00:00"/>
        <d v="2020-02-05T00:00:00"/>
        <d v="2020-02-03T00:00:00"/>
        <d v="2020-02-04T00:00:00"/>
        <d v="2020-02-01T00:00:00"/>
        <d v="2020-01-31T00:00:00"/>
        <d v="2020-01-30T00:00:00"/>
        <d v="2020-01-29T00:00:00"/>
        <d v="2020-01-28T00:00:00"/>
        <d v="2020-01-27T00:00:00"/>
        <d v="2020-01-24T00:00:00"/>
        <d v="2020-01-22T00:00:00"/>
        <d v="2020-01-21T00:00:00"/>
        <d v="2020-01-20T00:00:00"/>
        <d v="2020-01-15T00:00:00"/>
        <d v="2020-01-17T00:00:00"/>
        <d v="2020-01-13T00:00:00"/>
        <d v="2020-01-14T00:00:00"/>
        <d v="2020-01-09T00:00:00"/>
        <d v="2020-01-08T00:00:00"/>
        <d v="2020-01-07T00:00:00"/>
        <d v="2019-12-31T00:00:00"/>
        <d v="2019-12-23T00:00:00"/>
        <d v="2019-12-18T00:00:00"/>
        <d v="2019-12-17T00:00:00"/>
        <d v="2019-12-19T00:00:00"/>
        <d v="2019-12-12T00:00:00"/>
        <d v="2019-12-11T00:00:00"/>
        <d v="2019-12-10T00:00:00"/>
        <d v="2019-12-09T00:00:00"/>
        <d v="2019-12-07T00:00:00"/>
        <d v="2019-12-06T00:00:00"/>
        <d v="2019-12-05T00:00:00"/>
        <d v="2019-12-04T00:00:00"/>
        <d v="2019-12-03T00:00:00"/>
        <d v="2019-12-02T00:00:00"/>
        <d v="2019-11-28T00:00:00"/>
        <d v="2019-11-30T00:00:00"/>
        <d v="2019-11-26T00:00:00"/>
        <d v="2019-11-22T00:00:00"/>
        <d v="2019-11-20T00:00:00"/>
        <d v="2019-11-19T00:00:00"/>
        <d v="2019-11-13T00:00:00"/>
        <d v="2019-11-11T00:00:00"/>
        <d v="2019-11-10T00:00:00"/>
        <d v="2019-11-08T00:00:00"/>
        <d v="2019-11-07T00:00:00"/>
        <d v="2019-11-06T00:00:00"/>
        <d v="2019-11-05T00:00:00"/>
        <d v="2019-10-30T00:00:00"/>
        <d v="2019-11-04T00:00:00"/>
        <d v="2019-10-28T00:00:00"/>
        <d v="2019-10-29T00:00:00"/>
        <d v="2019-10-24T00:00:00"/>
        <d v="2019-10-23T00:00:00"/>
        <d v="2019-10-22T00:00:00"/>
        <d v="2019-10-21T00:00:00"/>
        <d v="2019-10-18T00:00:00"/>
        <d v="2019-10-15T00:00:00"/>
        <d v="2019-10-16T00:00:00"/>
        <d v="2019-10-10T00:00:00"/>
        <d v="2019-10-11T00:00:00"/>
        <d v="2019-09-30T00:00:00"/>
        <d v="2019-09-25T00:00:00"/>
        <d v="2019-09-14T00:00:00"/>
        <d v="2019-09-10T00:00:00"/>
        <d v="2019-09-09T00:00:00"/>
        <d v="2019-08-29T00:00:00"/>
        <d v="2019-08-27T00:00:00"/>
        <d v="2019-08-20T00:00:00"/>
        <d v="2019-08-13T00:00:00"/>
        <d v="2019-08-09T00:00:00"/>
        <d v="2019-08-08T00:00:00"/>
        <m/>
      </sharedItems>
      <fieldGroup par="6" base="0">
        <rangePr groupBy="months" startDate="2019-08-08T00:00:00" endDate="2020-08-13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8/20"/>
        </groupItems>
      </fieldGroup>
    </cacheField>
    <cacheField name="Tipologia" numFmtId="0">
      <sharedItems containsBlank="1"/>
    </cacheField>
    <cacheField name="Entrate" numFmtId="0">
      <sharedItems containsBlank="1" containsMixedTypes="1" containsNumber="1" minValue="21.33" maxValue="80000"/>
    </cacheField>
    <cacheField name="Uscite" numFmtId="0">
      <sharedItems containsBlank="1" containsMixedTypes="1" containsNumber="1" minValue="-6000" maxValue="-0.9"/>
    </cacheField>
    <cacheField name="tipo" numFmtId="0">
      <sharedItems containsBlank="1" count="11">
        <m/>
        <s v="personali"/>
        <s v="bancomat"/>
        <s v="casa"/>
        <s v="mamma"/>
        <s v="assicurazioni"/>
        <s v="NAT"/>
        <s v="spese conto"/>
        <s v="giroconto"/>
        <s v="papà"/>
        <s v="mamm" u="1"/>
      </sharedItems>
    </cacheField>
    <cacheField name="Trimestri" numFmtId="0" databaseField="0">
      <fieldGroup base="0">
        <rangePr groupBy="quarters" startDate="2019-08-08T00:00:00" endDate="2020-08-13T00:00:00"/>
        <groupItems count="6">
          <s v="&lt;08/08/19"/>
          <s v="Trim1"/>
          <s v="Trim2"/>
          <s v="Trim3"/>
          <s v="Trim4"/>
          <s v="&gt;13/08/20"/>
        </groupItems>
      </fieldGroup>
    </cacheField>
    <cacheField name="Anni" numFmtId="0" databaseField="0">
      <fieldGroup base="0">
        <rangePr groupBy="years" startDate="2019-08-08T00:00:00" endDate="2020-08-13T00:00:00"/>
        <groupItems count="4">
          <s v="&lt;08/08/19"/>
          <s v="2019"/>
          <s v="2020"/>
          <s v="&gt;13/0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4055.609618634262" createdVersion="6" refreshedVersion="6" minRefreshableVersion="3" recordCount="200" xr:uid="{269D4D9D-3620-9A47-A6D5-3DD08D70819D}">
  <cacheSource type="worksheet">
    <worksheetSource ref="B1:G1048576" sheet="Sheet0"/>
  </cacheSource>
  <cacheFields count="9">
    <cacheField name="Data valuta" numFmtId="49">
      <sharedItems containsBlank="1"/>
    </cacheField>
    <cacheField name="Data" numFmtId="14">
      <sharedItems containsNonDate="0" containsDate="1" containsString="0" containsBlank="1" minDate="2019-08-08T00:00:00" maxDate="2020-08-13T00:00:00" count="139">
        <d v="2020-08-12T00:00:00"/>
        <d v="2019-08-11T00:00:00"/>
        <d v="2019-08-10T00:00:00"/>
        <d v="2020-08-11T00:00:00"/>
        <d v="2020-08-10T00:00:00"/>
        <d v="2020-08-06T00:00:00"/>
        <d v="2020-08-03T00:00:00"/>
        <d v="2020-07-31T00:00:00"/>
        <d v="2020-08-01T00:00:00"/>
        <d v="2020-07-28T00:00:00"/>
        <d v="2020-07-24T00:00:00"/>
        <d v="2020-07-21T00:00:00"/>
        <d v="2020-07-16T00:00:00"/>
        <d v="2020-07-18T00:00:00"/>
        <d v="2020-07-15T00:00:00"/>
        <d v="2020-07-11T00:00:00"/>
        <d v="2020-07-14T00:00:00"/>
        <d v="2020-07-08T00:00:00"/>
        <d v="2020-07-03T00:00:00"/>
        <d v="2020-06-30T00:00:00"/>
        <d v="2020-06-29T00:00:00"/>
        <d v="2020-06-26T00:00:00"/>
        <d v="2020-06-22T00:00:00"/>
        <d v="2020-06-20T00:00:00"/>
        <d v="2020-06-23T00:00:00"/>
        <d v="2020-06-17T00:00:00"/>
        <d v="2020-06-14T00:00:00"/>
        <d v="2020-06-03T00:00:00"/>
        <d v="2020-05-31T00:00:00"/>
        <d v="2020-05-29T00:00:00"/>
        <d v="2020-05-28T00:00:00"/>
        <d v="2020-05-21T00:00:00"/>
        <d v="2020-05-25T00:00:00"/>
        <d v="2020-05-14T00:00:00"/>
        <d v="2020-05-18T00:00:00"/>
        <d v="2020-05-15T00:00:00"/>
        <d v="2020-05-12T00:00:00"/>
        <d v="2020-05-05T00:00:00"/>
        <d v="2020-04-29T00:00:00"/>
        <d v="2020-04-30T00:00:00"/>
        <d v="2020-04-28T00:00:00"/>
        <d v="2020-04-20T00:00:00"/>
        <d v="2020-04-14T00:00:00"/>
        <d v="2020-04-06T00:00:00"/>
        <d v="2020-03-31T00:00:00"/>
        <d v="2020-03-30T00:00:00"/>
        <d v="2020-03-25T00:00:00"/>
        <d v="2020-03-12T00:00:00"/>
        <d v="2020-03-10T00:00:00"/>
        <d v="2020-03-07T00:00:00"/>
        <d v="2020-03-05T00:00:00"/>
        <d v="2020-03-03T00:00:00"/>
        <d v="2020-02-27T00:00:00"/>
        <d v="2020-02-29T00:00:00"/>
        <d v="2020-02-26T00:00:00"/>
        <d v="2020-02-25T00:00:00"/>
        <d v="2020-02-24T00:00:00"/>
        <d v="2020-02-20T00:00:00"/>
        <d v="2020-02-19T00:00:00"/>
        <d v="2020-02-21T00:00:00"/>
        <d v="2020-02-17T00:00:00"/>
        <d v="2020-02-13T00:00:00"/>
        <d v="2020-02-12T00:00:00"/>
        <d v="2020-02-10T00:00:00"/>
        <d v="2020-02-07T00:00:00"/>
        <d v="2020-02-06T00:00:00"/>
        <d v="2020-02-05T00:00:00"/>
        <d v="2020-02-03T00:00:00"/>
        <d v="2020-02-04T00:00:00"/>
        <d v="2020-02-01T00:00:00"/>
        <d v="2020-01-31T00:00:00"/>
        <d v="2020-01-30T00:00:00"/>
        <d v="2020-01-29T00:00:00"/>
        <d v="2020-01-28T00:00:00"/>
        <d v="2020-01-27T00:00:00"/>
        <d v="2020-01-24T00:00:00"/>
        <d v="2020-01-22T00:00:00"/>
        <d v="2020-01-21T00:00:00"/>
        <d v="2020-01-20T00:00:00"/>
        <d v="2020-01-15T00:00:00"/>
        <d v="2020-01-17T00:00:00"/>
        <d v="2020-01-13T00:00:00"/>
        <d v="2020-01-14T00:00:00"/>
        <d v="2020-01-09T00:00:00"/>
        <d v="2020-01-08T00:00:00"/>
        <d v="2020-01-07T00:00:00"/>
        <d v="2019-12-31T00:00:00"/>
        <d v="2019-12-23T00:00:00"/>
        <d v="2019-12-18T00:00:00"/>
        <d v="2019-12-17T00:00:00"/>
        <d v="2019-12-19T00:00:00"/>
        <d v="2019-12-12T00:00:00"/>
        <d v="2019-12-11T00:00:00"/>
        <d v="2019-12-10T00:00:00"/>
        <d v="2019-12-09T00:00:00"/>
        <d v="2019-12-07T00:00:00"/>
        <d v="2019-12-06T00:00:00"/>
        <d v="2019-12-05T00:00:00"/>
        <d v="2019-12-04T00:00:00"/>
        <d v="2019-12-03T00:00:00"/>
        <d v="2019-12-02T00:00:00"/>
        <d v="2019-11-28T00:00:00"/>
        <d v="2019-11-30T00:00:00"/>
        <d v="2019-11-26T00:00:00"/>
        <d v="2019-11-22T00:00:00"/>
        <d v="2019-11-20T00:00:00"/>
        <d v="2019-11-19T00:00:00"/>
        <d v="2019-11-13T00:00:00"/>
        <d v="2019-11-11T00:00:00"/>
        <d v="2019-11-10T00:00:00"/>
        <d v="2019-11-08T00:00:00"/>
        <d v="2019-11-07T00:00:00"/>
        <d v="2019-11-06T00:00:00"/>
        <d v="2019-11-05T00:00:00"/>
        <d v="2019-10-30T00:00:00"/>
        <d v="2019-11-04T00:00:00"/>
        <d v="2019-10-28T00:00:00"/>
        <d v="2019-10-29T00:00:00"/>
        <d v="2019-10-24T00:00:00"/>
        <d v="2019-10-23T00:00:00"/>
        <d v="2019-10-22T00:00:00"/>
        <d v="2019-10-21T00:00:00"/>
        <d v="2019-10-18T00:00:00"/>
        <d v="2019-10-15T00:00:00"/>
        <d v="2019-10-16T00:00:00"/>
        <d v="2019-10-10T00:00:00"/>
        <d v="2019-10-11T00:00:00"/>
        <d v="2019-09-30T00:00:00"/>
        <d v="2019-09-25T00:00:00"/>
        <d v="2019-09-14T00:00:00"/>
        <d v="2019-09-10T00:00:00"/>
        <d v="2019-09-09T00:00:00"/>
        <d v="2019-08-29T00:00:00"/>
        <d v="2019-08-27T00:00:00"/>
        <d v="2019-08-20T00:00:00"/>
        <d v="2019-08-13T00:00:00"/>
        <d v="2019-08-09T00:00:00"/>
        <d v="2019-08-08T00:00:00"/>
        <m/>
      </sharedItems>
      <fieldGroup par="7" base="1">
        <rangePr groupBy="months" startDate="2019-08-08T00:00:00" endDate="2020-08-13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8/20"/>
        </groupItems>
      </fieldGroup>
    </cacheField>
    <cacheField name="Tipologia" numFmtId="0">
      <sharedItems containsBlank="1"/>
    </cacheField>
    <cacheField name="Entrate" numFmtId="0">
      <sharedItems containsBlank="1" containsMixedTypes="1" containsNumber="1" minValue="21.33" maxValue="80000" count="10">
        <s v=""/>
        <n v="51.39"/>
        <n v="31666"/>
        <n v="43.93"/>
        <n v="80000"/>
        <n v="28.46"/>
        <n v="15000"/>
        <n v="21.33"/>
        <n v="2554.39"/>
        <m/>
      </sharedItems>
    </cacheField>
    <cacheField name="Uscite" numFmtId="0">
      <sharedItems containsBlank="1" containsMixedTypes="1" containsNumber="1" minValue="-6000" maxValue="-0.9" count="118">
        <n v="-65"/>
        <n v="-104.62"/>
        <n v="-390.97"/>
        <n v="-5.9"/>
        <n v="-63"/>
        <n v="-250"/>
        <n v="-64.64"/>
        <n v="-6.86"/>
        <n v="-142.24"/>
        <n v="-1100"/>
        <n v="-3000"/>
        <n v="-150"/>
        <n v="-62.2"/>
        <n v="-275"/>
        <n v="-25"/>
        <n v="-0.9"/>
        <n v="-61.88"/>
        <n v="-69.989999999999995"/>
        <n v="-61"/>
        <n v="-59"/>
        <n v="-43.58"/>
        <n v="-8.5"/>
        <n v="-13.36"/>
        <s v=""/>
        <n v="-9.27"/>
        <n v="-99.05"/>
        <n v="-75.22"/>
        <n v="-147"/>
        <n v="-55.21"/>
        <n v="-98.21"/>
        <n v="-320"/>
        <n v="-164"/>
        <n v="-242"/>
        <n v="-2200"/>
        <n v="-70.7"/>
        <n v="-50"/>
        <n v="-60.7"/>
        <n v="-57.88"/>
        <n v="-11.42"/>
        <n v="-64.28"/>
        <n v="-6000"/>
        <n v="-27.3"/>
        <n v="-200"/>
        <n v="-38.5"/>
        <n v="-23.3"/>
        <n v="-25.3"/>
        <n v="-18.3"/>
        <n v="-15.8"/>
        <n v="-31.3"/>
        <n v="-800"/>
        <n v="-19.3"/>
        <n v="-22.3"/>
        <n v="-12.19"/>
        <n v="-17.8"/>
        <n v="-15.3"/>
        <n v="-25.1"/>
        <n v="-6"/>
        <n v="-4000"/>
        <n v="-1650"/>
        <n v="-1185"/>
        <n v="-29.6"/>
        <n v="-24.8"/>
        <n v="-23"/>
        <n v="-3.78"/>
        <n v="-14.8"/>
        <n v="-60.63"/>
        <n v="-80"/>
        <n v="-11.8"/>
        <n v="-13.6"/>
        <n v="-18.8"/>
        <n v="-72.48"/>
        <n v="-8"/>
        <n v="-5164"/>
        <n v="-26.3"/>
        <n v="-42.1"/>
        <n v="-54.74"/>
        <n v="-20"/>
        <n v="-18.399999999999999"/>
        <n v="-1110"/>
        <n v="-31.2"/>
        <n v="-8.6199999999999992"/>
        <n v="-7.4"/>
        <n v="-24"/>
        <n v="-20.3"/>
        <n v="-23.8"/>
        <n v="-1750"/>
        <n v="-107"/>
        <n v="-16.8"/>
        <n v="-31"/>
        <n v="-21.3"/>
        <n v="-21"/>
        <n v="-49.62"/>
        <n v="-2000"/>
        <n v="-17"/>
        <n v="-15"/>
        <n v="-13.8"/>
        <n v="-19.5"/>
        <n v="-7.5"/>
        <n v="-27.5"/>
        <n v="-17.5"/>
        <n v="-27"/>
        <n v="-45.37"/>
        <n v="-18"/>
        <n v="-25.2"/>
        <n v="-18.5"/>
        <n v="-606.5"/>
        <n v="-130"/>
        <n v="-22"/>
        <n v="-14"/>
        <n v="-19"/>
        <n v="-730"/>
        <n v="-32.299999999999997"/>
        <n v="-5.55"/>
        <n v="-12"/>
        <n v="-30"/>
        <n v="-192.5"/>
        <n v="-17.3"/>
        <m/>
      </sharedItems>
    </cacheField>
    <cacheField name="tipo" numFmtId="0">
      <sharedItems containsBlank="1" count="10">
        <m/>
        <s v="personali"/>
        <s v="bancomat"/>
        <s v="casa"/>
        <s v="mamma"/>
        <s v="assicurazioni"/>
        <s v="NAT"/>
        <s v="spese conto"/>
        <s v="giroconto"/>
        <s v="papà"/>
      </sharedItems>
    </cacheField>
    <cacheField name="Trimestri" numFmtId="0" databaseField="0">
      <fieldGroup base="1">
        <rangePr groupBy="quarters" startDate="2019-08-08T00:00:00" endDate="2020-08-13T00:00:00"/>
        <groupItems count="6">
          <s v="&lt;08/08/19"/>
          <s v="Trim1"/>
          <s v="Trim2"/>
          <s v="Trim3"/>
          <s v="Trim4"/>
          <s v="&gt;13/08/20"/>
        </groupItems>
      </fieldGroup>
    </cacheField>
    <cacheField name="Anni" numFmtId="0" databaseField="0">
      <fieldGroup base="1">
        <rangePr groupBy="years" startDate="2019-08-08T00:00:00" endDate="2020-08-13T00:00:00"/>
        <groupItems count="4">
          <s v="&lt;08/08/19"/>
          <s v="2019"/>
          <s v="2020"/>
          <s v="&gt;13/08/20"/>
        </groupItems>
      </fieldGroup>
    </cacheField>
    <cacheField name="Balance" numFmtId="0" formula="Entrate+Uscit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"/>
    <s v=""/>
    <n v="-65"/>
    <x v="0"/>
  </r>
  <r>
    <x v="1"/>
    <s v=""/>
    <s v=""/>
    <n v="-104.62"/>
    <x v="0"/>
  </r>
  <r>
    <x v="2"/>
    <s v=""/>
    <s v=""/>
    <n v="-390.97"/>
    <x v="0"/>
  </r>
  <r>
    <x v="3"/>
    <s v=""/>
    <s v=""/>
    <n v="-5.9"/>
    <x v="0"/>
  </r>
  <r>
    <x v="4"/>
    <s v="Pagam. POS - DEL 10/08 ORE 09:46 CARTA 971741 C/O 4801520-DAN OIL S.R.L., ROMA                                CAU 43040 NDS 309504523"/>
    <s v=""/>
    <n v="-63"/>
    <x v="1"/>
  </r>
  <r>
    <x v="5"/>
    <s v="Bancomat - C/O BANCA MONTE DEI PASCHI DI SIENA ROMA VIA DELLA PISANA,278 280 DATA 06/08 ORE 08:44 CARTA NR. 00971741"/>
    <s v=""/>
    <n v="-250"/>
    <x v="2"/>
  </r>
  <r>
    <x v="5"/>
    <s v="Bancomat - C/O BANCA MONTE DEI PASCHI DI SIENA ROMA VIA DELLA PISANA,278 280 DATA 06/08 ORE 08:43 CARTA NR. 00971741"/>
    <s v=""/>
    <n v="-250"/>
    <x v="2"/>
  </r>
  <r>
    <x v="6"/>
    <s v="Pagam. POS - PAGAMENTO POS 64,64 EUR DEL 03.08.2020 A 35314369001 (LUX) PAYPAL  TIM SPA        CARTA   971741 CAU 98105 NDS 308141798"/>
    <s v=""/>
    <n v="-64.64"/>
    <x v="3"/>
  </r>
  <r>
    <x v="7"/>
    <s v="Pagam. POS - PAGAMENTO POS 6,86 EUR DEL 31.07.2020 A ROMA (ITA) POSTE ITALIANE                 CARTA   971741 CAU 98105 NDS 307471393"/>
    <s v=""/>
    <n v="-6.86"/>
    <x v="1"/>
  </r>
  <r>
    <x v="8"/>
    <s v="Pagam. POS - DEL 01/08 ORE 13:07 CARTA 971741 C/O 5131519-SUPERMERCATO CONAD, ROMA                            CAU 43040 NDS 307677745"/>
    <s v=""/>
    <n v="-142.24"/>
    <x v="3"/>
  </r>
  <r>
    <x v="6"/>
    <s v="Disposizione - RIF:088148484BEN. AGRICOLA LA BRAVA S.R.L. AFFITTO"/>
    <s v=""/>
    <n v="-1100"/>
    <x v="3"/>
  </r>
  <r>
    <x v="6"/>
    <s v="Disposizione - RIF:088183918BEN. Esposito Silvia Varie"/>
    <s v=""/>
    <n v="-3000"/>
    <x v="4"/>
  </r>
  <r>
    <x v="8"/>
    <s v="Bancomat - C/O INTESA SANPAOLO SPA ROMA VIA PORTUENSE 484 DATA 01/08 ORE 10:18 CARTA NR. 00971741"/>
    <s v=""/>
    <n v="-250"/>
    <x v="2"/>
  </r>
  <r>
    <x v="9"/>
    <s v="Addebito SDD - Generali Italia     -PACIFICO DANILO IR50009071051593200728                                         -N.    1020221045"/>
    <s v=""/>
    <n v="-150"/>
    <x v="5"/>
  </r>
  <r>
    <x v="10"/>
    <s v="Pagam. POS - DEL 24/07 ORE 11:25 CARTA 971741 C/O 3008127-PV5396, ROMA                                        CAU 43040 NDS 306078193"/>
    <s v=""/>
    <n v="-65"/>
    <x v="1"/>
  </r>
  <r>
    <x v="11"/>
    <s v="Bancomat - C/O BANCO BPM S.P.A. ROMA VIALE CASTELLO DELLA MAGLIANA 38 DATA 21/07 ORE 14:31 CARTA NR. 00971741"/>
    <s v=""/>
    <n v="-250"/>
    <x v="2"/>
  </r>
  <r>
    <x v="12"/>
    <s v="Pagam. POS - PAGAMENTO POS 62,20 EUR DEL 16.07.2020 A ROMA (ITA) ADS MAGLIANA NORD             CARTA   971741 CAU 98105 NDS 304470510"/>
    <s v=""/>
    <n v="-62.2"/>
    <x v="1"/>
  </r>
  <r>
    <x v="13"/>
    <s v="Pagam. POS - DEL 18/07 ORE 12:04 CARTA 971741 C/O 3358595-T.V. SERVICE SRL, ROMA                              CAU 43040 NDS 304379501"/>
    <s v=""/>
    <n v="-275"/>
    <x v="3"/>
  </r>
  <r>
    <x v="13"/>
    <s v="Pagam. POS - DEL 18/07 ORE 12:03 CARTA 971741 C/O 3358595-T.V. SERVICE SRL, ROMA                              CAU 43040 NDS 304379500"/>
    <s v=""/>
    <n v="-25"/>
    <x v="3"/>
  </r>
  <r>
    <x v="14"/>
    <s v="Pagam. POS - DEL 15/07 ORE 11:45 CARTA 971741 C/O 3851568-PEDEVILLA ROMA, ROMA                                CAU 43040 NDS 303936239"/>
    <s v=""/>
    <n v="-0.9"/>
    <x v="6"/>
  </r>
  <r>
    <x v="15"/>
    <s v="Pagam. POS - PAGAMENTO POS 61,88 EUR DEL 11.07.2020 A FIUMICINO (ITA) SUPERMERCATO CONAD       CARTA   971741 CAU 98105 NDS 303805697"/>
    <s v=""/>
    <n v="-61.88"/>
    <x v="3"/>
  </r>
  <r>
    <x v="16"/>
    <s v="Pagam. POS - DEL 14/07 ORE 10:10 CARTA 971741 C/O 3851568-PEDEVILLA ROMA, ROMA                                CAU 43040 NDS 303689603"/>
    <s v=""/>
    <n v="-0.9"/>
    <x v="6"/>
  </r>
  <r>
    <x v="15"/>
    <s v="Pagam. POS - PAGAMENTO POS 69,99 EUR DEL 11.07.2020 A FIUMICINO (ITA) MEDIAWORLD FIUMICINO     CARTA   971741 CAU 98105 NDS 303560603"/>
    <s v=""/>
    <n v="-69.989999999999995"/>
    <x v="3"/>
  </r>
  <r>
    <x v="17"/>
    <s v="Pagam. POS - DEL 08/07 ORE 09:40 CARTA 971741 C/O 5365743-ENI, ROMA                                           CAU 43040 NDS 302674985"/>
    <s v=""/>
    <n v="-61"/>
    <x v="3"/>
  </r>
  <r>
    <x v="17"/>
    <s v="Bancomat - C/O INTESA SANPAOLO SPA ROMA VIA PORTUENSE 484 DATA 08/07 ORE 10:19 CARTA NR. 00971741"/>
    <s v=""/>
    <n v="-250"/>
    <x v="2"/>
  </r>
  <r>
    <x v="18"/>
    <s v="Pagam. POS - PAGAMENTO POS 59,00 EUR DEL 03.07.2020 A ROMA (ITA) ADS MAGLIANA NORD             CARTA   971741 CAU 98105 NDS 301781513"/>
    <s v=""/>
    <n v="-59"/>
    <x v="1"/>
  </r>
  <r>
    <x v="19"/>
    <s v="Pagam. POS - PAGAMENTO POS 43,58 EUR DEL 30.06.2020 A ROMA (ITA) SUPERMERCATO IDROMAR          CARTA   971741 CAU 98105 NDS 301397736"/>
    <s v=""/>
    <n v="-43.58"/>
    <x v="3"/>
  </r>
  <r>
    <x v="18"/>
    <s v="Disposizione - RIF:086598474BEN. AGRICOLA LA BRAVA S.R.L. AFFITTO"/>
    <s v=""/>
    <n v="-1100"/>
    <x v="3"/>
  </r>
  <r>
    <x v="19"/>
    <s v="Imposta bollo - SU E/C (DPR 642/72)"/>
    <s v=""/>
    <n v="-8.5"/>
    <x v="7"/>
  </r>
  <r>
    <x v="19"/>
    <s v="Rit. fiscale"/>
    <s v=""/>
    <n v="-13.36"/>
    <x v="7"/>
  </r>
  <r>
    <x v="19"/>
    <s v="Remunerazione"/>
    <n v="51.39"/>
    <s v=""/>
    <x v="0"/>
  </r>
  <r>
    <x v="20"/>
    <s v="Addebito SDD - Generali Italia     -PACIFICO DANILO IR50009071051593200628                                         -N.    1017142479"/>
    <s v=""/>
    <n v="-150"/>
    <x v="5"/>
  </r>
  <r>
    <x v="21"/>
    <s v="Bancomat - C/O BANCO BPM S.P.A. ROMA VIALE CASTELLO DELLA MAGLIANA 38 DATA 26/06 ORE 09:05 CARTA NR. 00971741"/>
    <s v=""/>
    <n v="-250"/>
    <x v="2"/>
  </r>
  <r>
    <x v="22"/>
    <s v="Pagam. POS - PAGAMENTO POS 9,27 EUR DEL 22.06.2020 A ROMA (ITA) SUPERMERCATO IDROMAR           CARTA   971741 CAU 98105 NDS 299659066"/>
    <s v=""/>
    <n v="-9.27"/>
    <x v="3"/>
  </r>
  <r>
    <x v="23"/>
    <s v="Pagam. POS - PAGAMENTO POS 99,05 EUR DEL 20.06.2020 A FIUMICINO (ITA) DECATHLON 00000465       CARTA   971741 CAU 98105 NDS 299394021"/>
    <s v=""/>
    <n v="-99.05"/>
    <x v="3"/>
  </r>
  <r>
    <x v="24"/>
    <s v="Bancomat - C/O INTESA SANPAOLO SPA ROMA VIA PORTUENSE 484 DATA 23/06 ORE 12:28 CARTA NR. 00971741"/>
    <s v=""/>
    <n v="-250"/>
    <x v="2"/>
  </r>
  <r>
    <x v="23"/>
    <s v="Pagam. POS - DEL 20/06 ORE 12:20 CARTA 971741 C/O 5131519-SUPERMERCATO CONAD, ROMA                            CAU 43040 NDS 299231037"/>
    <s v=""/>
    <n v="-75.22"/>
    <x v="3"/>
  </r>
  <r>
    <x v="25"/>
    <s v="Pagam. POS - PAGAMENTO POS 147,00 EUR DEL 17.06.2020 A ROMA (ITA) FEDELI GROUP S.R.L.          CARTA   971741 CAU 98105 NDS 298742098"/>
    <s v=""/>
    <n v="-147"/>
    <x v="1"/>
  </r>
  <r>
    <x v="26"/>
    <s v="Pagam. POS - PAGAMENTO POS 55,21 EUR DEL 14.06.2020 A ROMA (ITA) SUPERMERCATO IDROMAR          CARTA   971741 CAU 98105 NDS 298313200"/>
    <s v=""/>
    <n v="-55.21"/>
    <x v="3"/>
  </r>
  <r>
    <x v="27"/>
    <s v="Pagam. POS - PAGAMENTO POS 59,00 EUR DEL 03.06.2020 A ROMA (ITA) ADS MAGLIANA NORD             CARTA   971741 CAU 98105 NDS 296183219"/>
    <s v=""/>
    <n v="-59"/>
    <x v="1"/>
  </r>
  <r>
    <x v="28"/>
    <s v="Pagam. POS - PAGAMENTO POS 98,21 EUR DEL 31.05.2020 A ROMA (ITA) SUPERMERCATO IDROMAR          CARTA   971741 CAU 98105 NDS 295592444"/>
    <s v=""/>
    <n v="-98.21"/>
    <x v="3"/>
  </r>
  <r>
    <x v="29"/>
    <s v="Pagam. POS - DEL 29/05 ORE 11:05 CARTA 971741 C/O 4548360-ITALIANA OCCHIALI, ROMA                             CAU 43040 NDS 295412420"/>
    <s v=""/>
    <n v="-320"/>
    <x v="1"/>
  </r>
  <r>
    <x v="30"/>
    <s v="Pagam. POS - PAGAMENTO POS 59,00 EUR DEL 28.05.2020 A ROMA (ITA) ADS MAGLIANA NORD             CARTA   971741 CAU 98105 NDS 295289555"/>
    <s v=""/>
    <n v="-59"/>
    <x v="1"/>
  </r>
  <r>
    <x v="30"/>
    <s v="Addebito SDD - Generali Italia     -PACIFICO DANILO IR50009071051593200528                                         -N.    1014120197"/>
    <s v=""/>
    <n v="-150"/>
    <x v="5"/>
  </r>
  <r>
    <x v="31"/>
    <s v="Pagam. POS - PAGAMENTO POS 59,00 EUR DEL 21.05.2020 A ROMA (ITA) ADS MAGLIANA NORD             CARTA   971741 CAU 98105 NDS 293987682"/>
    <s v=""/>
    <n v="-59"/>
    <x v="1"/>
  </r>
  <r>
    <x v="32"/>
    <s v="Disposizione - RIF:084564360BEN. Maurizio Iori Registrazione contratto di locazione Via di Brava 121 (50%)"/>
    <s v=""/>
    <n v="-164"/>
    <x v="3"/>
  </r>
  <r>
    <x v="33"/>
    <s v="Pagam. POS - PAGAMENTO POS 59,00 EUR DEL 14.05.2020 A ROMA (ITA) ADS MAGLIANA NORD             CARTA   971741 CAU 98105 NDS 292937230"/>
    <s v=""/>
    <n v="-59"/>
    <x v="1"/>
  </r>
  <r>
    <x v="34"/>
    <s v="Disposizione - RIF:084191746BEN. Iori Maurizio Mediazione locazione Via di Brava 121 (saldo)"/>
    <s v=""/>
    <n v="-242"/>
    <x v="3"/>
  </r>
  <r>
    <x v="34"/>
    <s v="Disposizione - RIF:084190103BEN. Iori Maurizio Mediazione locazione Via di Brava 121"/>
    <s v=""/>
    <n v="-1100"/>
    <x v="3"/>
  </r>
  <r>
    <x v="34"/>
    <s v="Disposizione - RIF:084190019BEN. Agricola La Brava S.r.l. Canone Locazione Via di Brava 121 - Giugno 2020"/>
    <s v=""/>
    <n v="-1100"/>
    <x v="3"/>
  </r>
  <r>
    <x v="34"/>
    <s v="Disposizione - RIF:084189959BEN. Agricola La Brava S.r.l. Deposito Cauzionale - Locazione Via di Brava 121"/>
    <s v=""/>
    <n v="-2200"/>
    <x v="3"/>
  </r>
  <r>
    <x v="35"/>
    <s v="Bancomat - C/O BANCO BPM S.P.A. ROMA VIALE CASTELLO DELLA MAGLIANA 38 DATA 15/05 ORE 10:49 CARTA NR. 00971741"/>
    <s v=""/>
    <n v="-250"/>
    <x v="2"/>
  </r>
  <r>
    <x v="36"/>
    <s v="Bonif. v/fav. - RIF:083989177ORD. QUASAR S.R.L. 2020-05-11 10:36:19.846/SEPASCT/"/>
    <n v="31666"/>
    <s v=""/>
    <x v="0"/>
  </r>
  <r>
    <x v="37"/>
    <s v="Pagam. POS - PAGAMENTO POS 70,70 EUR DEL 05.05.2020 A ROMA (ITA) ADS MAGLIANA NORD             CARTA   971741 CAU 98105 NDS 291699922"/>
    <s v=""/>
    <n v="-70.7"/>
    <x v="1"/>
  </r>
  <r>
    <x v="37"/>
    <s v="Pagam. POS - DEL 05/05 ORE 09:58 CARTA 971741 C/O 3051059-AGIP DISTRIBUTORE, ROMA                             CAU 43040 NDS 291459497"/>
    <s v=""/>
    <n v="-50"/>
    <x v="1"/>
  </r>
  <r>
    <x v="38"/>
    <s v="Pagam. POS - PAGAMENTO POS 60,70 EUR DEL 29.04.2020 A ROMA (ITA) ADS MAGLIANA NORD             CARTA   971741 CAU 98105 NDS 291156864"/>
    <s v=""/>
    <n v="-60.7"/>
    <x v="1"/>
  </r>
  <r>
    <x v="39"/>
    <s v="Pagam. POS - PAGAMENTO POS 57,88 EUR DEL 30.04.2020 A 35314369001 (LUX) PAYPAL  TIM SPA        CARTA   971741 CAU 98105 NDS 291038525"/>
    <s v=""/>
    <n v="-57.88"/>
    <x v="1"/>
  </r>
  <r>
    <x v="40"/>
    <s v="Addebito SDD - Generali Italia     -PACIFICO DANILO IR50009071051593200428                                         -N.    1011150190"/>
    <s v=""/>
    <n v="-150"/>
    <x v="5"/>
  </r>
  <r>
    <x v="41"/>
    <s v="Pagam. POS - PAGAMENTO POS 59,00 EUR DEL 20.04.2020 A ROMA (ITA) ADS MAGLIANA NORD             CARTA   971741 CAU 98105 NDS 289995193"/>
    <s v=""/>
    <n v="-59"/>
    <x v="1"/>
  </r>
  <r>
    <x v="42"/>
    <s v="Pagam. POS - PAGAMENTO POS 59,00 EUR DEL 14.04.2020 A ROMA (ITA) ADS MAGLIANA NORD             CARTA   971741 CAU 98105 NDS 289336853"/>
    <s v=""/>
    <n v="-59"/>
    <x v="1"/>
  </r>
  <r>
    <x v="43"/>
    <s v="Pagam. POS - PAGAMENTO POS 59,00 EUR DEL 06.04.2020 A ROMA (ITA) ADS MAGLIANA NORD             CARTA   971741 CAU 98105 NDS 288542151"/>
    <s v=""/>
    <n v="-59"/>
    <x v="1"/>
  </r>
  <r>
    <x v="44"/>
    <s v="Pagam. POS - PAGAMENTO POS 59,00 EUR DEL 31.03.2020 A ROMA (ITA) ADS MAGLIANA NORD             CARTA   971741 CAU 98105 NDS 287918495"/>
    <s v=""/>
    <n v="-59"/>
    <x v="1"/>
  </r>
  <r>
    <x v="44"/>
    <s v="Imposta bollo - SU E/C (DPR 642/72)"/>
    <s v=""/>
    <n v="-8.5"/>
    <x v="7"/>
  </r>
  <r>
    <x v="44"/>
    <s v="Rit. fiscale"/>
    <s v=""/>
    <n v="-11.42"/>
    <x v="7"/>
  </r>
  <r>
    <x v="44"/>
    <s v="Remunerazione"/>
    <n v="43.93"/>
    <s v=""/>
    <x v="0"/>
  </r>
  <r>
    <x v="45"/>
    <s v="Addebito SDD - Generali Italia     -PACIFICO DANILO IR50009071051593200328                                         -N.    1008012449"/>
    <s v=""/>
    <n v="-150"/>
    <x v="5"/>
  </r>
  <r>
    <x v="46"/>
    <s v="Pagam. POS - PAGAMENTO POS 59,00 EUR DEL 25.03.2020 A ROMA (ITA) ADS MAGLIANA NORD             CARTA   971741 CAU 98105 NDS 287335151"/>
    <s v=""/>
    <n v="-59"/>
    <x v="1"/>
  </r>
  <r>
    <x v="47"/>
    <s v="Bancomat - C/O BANCO BPM S.P.A. ROMA VIALE CASTELLO DELLA MAGLIANA 38 DATA 12/03 ORE 11:51 CARTA NR. 00971741"/>
    <s v=""/>
    <n v="-250"/>
    <x v="2"/>
  </r>
  <r>
    <x v="48"/>
    <s v="Pagam. POS - DEL 10/03 ORE 12:26 CARTA 971741 C/O 3042731-EST 93, ROMA                                        CAU 43040 NDS 285586315"/>
    <s v=""/>
    <n v="-50"/>
    <x v="1"/>
  </r>
  <r>
    <x v="49"/>
    <s v="Pagam. POS - PAGAMENTO POS 64,28 EUR DEL 07.03.2020 A 35314369001 (LUX) PAYPAL  TIM SPA        CARTA   971741 CAU 98105 NDS 285320149"/>
    <s v=""/>
    <n v="-64.28"/>
    <x v="1"/>
  </r>
  <r>
    <x v="48"/>
    <s v="Disposizione - RIF:081154799BEN. Danilo Pacifico"/>
    <s v=""/>
    <n v="-6000"/>
    <x v="8"/>
  </r>
  <r>
    <x v="50"/>
    <s v="Pagam. POS - PAGAMENTO POS 27,30 EUR DEL 05.03.2020 A ROMA (ITA) NAT                           CARTA   971741 CAU 98105 NDS 284878983"/>
    <s v=""/>
    <n v="-27.3"/>
    <x v="6"/>
  </r>
  <r>
    <x v="49"/>
    <s v="Pagam. POS - DEL 07/03 ORE 12:53 CARTA 971741 C/O 4548360-ITALIANA OCCHIALI, ROMA                             CAU 43040 NDS 285114217"/>
    <s v=""/>
    <n v="-200"/>
    <x v="1"/>
  </r>
  <r>
    <x v="51"/>
    <s v="Pagam. POS - PAGAMENTO POS 38,50 EUR DEL 03.03.2020 A ROMA (ITA) NAT                           CARTA   971741 CAU 98105 NDS 284446289"/>
    <s v=""/>
    <n v="-38.5"/>
    <x v="6"/>
  </r>
  <r>
    <x v="52"/>
    <s v="Pagam. POS - PAGAMENTO POS 23,30 EUR DEL 27.02.2020 A ROMA (ITA) NAT                           CARTA   971741 CAU 98105 NDS 283554355"/>
    <s v=""/>
    <n v="-23.3"/>
    <x v="6"/>
  </r>
  <r>
    <x v="53"/>
    <s v="Bancomat - C/O INTESA SANPAOLO SPA ROMA VIA PORTUENSE 484 DATA 29/02 ORE 11:09 CARTA NR. 00971741"/>
    <s v=""/>
    <n v="-250"/>
    <x v="2"/>
  </r>
  <r>
    <x v="54"/>
    <s v="Pagam. POS - PAGAMENTO POS 25,30 EUR DEL 26.02.2020 A ROMA (ITA) NAT                           CARTA   971741 CAU 98105 NDS 283331712"/>
    <s v=""/>
    <n v="-25.3"/>
    <x v="6"/>
  </r>
  <r>
    <x v="55"/>
    <s v="Pagam. POS - DEL 25/02 ORE 13:37 CARTA 971741 C/O 3851568-NAT, ROMA                                           CAU 43040 NDS 283002279"/>
    <s v=""/>
    <n v="-18.3"/>
    <x v="6"/>
  </r>
  <r>
    <x v="56"/>
    <s v="Pagam. POS - DEL 24/02 ORE 15:19 CARTA 971741 C/O 3851568-PEDEVILLA ROMA, ROMA                                CAU 43040 NDS 282570135"/>
    <s v=""/>
    <n v="-15.8"/>
    <x v="6"/>
  </r>
  <r>
    <x v="57"/>
    <s v="Pagam. POS - PAGAMENTO POS 31,30 EUR DEL 20.02.2020 A ROMA (ITA) NAT                           CARTA   971741 CAU 98105 NDS 282203819"/>
    <s v=""/>
    <n v="-31.3"/>
    <x v="6"/>
  </r>
  <r>
    <x v="56"/>
    <s v="Disposizione - RIF:080336209BEN. Luigi Ranieri Condominio via trebbia, saldo 2019 + acconto 2020 - Giorgio P"/>
    <s v=""/>
    <n v="-800"/>
    <x v="9"/>
  </r>
  <r>
    <x v="58"/>
    <s v="Pagam. POS - PAGAMENTO POS 19,30 EUR DEL 19.02.2020 A ROMA (ITA) NAT                           CARTA   971741 CAU 98105 NDS 281966466"/>
    <s v=""/>
    <n v="-19.3"/>
    <x v="6"/>
  </r>
  <r>
    <x v="59"/>
    <s v="Bancomat - C/O DEUTSCHE BANK SPA ROMA V.LE MARCONI 108 DATA 21/02 ORE 13:39 CARTA NR. 00971741"/>
    <s v=""/>
    <n v="-250"/>
    <x v="2"/>
  </r>
  <r>
    <x v="60"/>
    <s v="Pagam. POS - PAGAMENTO POS 22,30 EUR DEL 17.02.2020 A ROMA (ITA) NAT                           CARTA   971741 CAU 98105 NDS 281581587"/>
    <s v=""/>
    <n v="-22.3"/>
    <x v="6"/>
  </r>
  <r>
    <x v="60"/>
    <s v="Pagam. POS - PAGAMENTO POS 12,19 EUR DEL 17.02.2020 A 35314369001 (LUX) PAYPAL  ARUBA SPA      CARTA   971741 CAU 98105 NDS 281581585"/>
    <s v=""/>
    <n v="-12.19"/>
    <x v="1"/>
  </r>
  <r>
    <x v="60"/>
    <s v="Pagam. POS - PAGAMENTO POS 12,19 EUR DEL 17.02.2020 A 35314369001 (LUX) PAYPAL  ARUBA SPA      CARTA   971741 CAU 98105 NDS 281581583"/>
    <s v=""/>
    <n v="-12.19"/>
    <x v="1"/>
  </r>
  <r>
    <x v="61"/>
    <s v="Pagam. POS - PAGAMENTO POS 19,30 EUR DEL 13.02.2020 A ROMA (ITA) NAT                           CARTA   971741 CAU 98105 NDS 280805948"/>
    <s v=""/>
    <n v="-19.3"/>
    <x v="6"/>
  </r>
  <r>
    <x v="62"/>
    <s v="Pagam. POS - DEL 12/02 ORE 13:23 CARTA 971741 C/O 3851568-PEDEVILLA ROMA, ROMA                                CAU 43040 NDS 280275021"/>
    <s v=""/>
    <n v="-17.8"/>
    <x v="6"/>
  </r>
  <r>
    <x v="63"/>
    <s v="Pagam. POS - PAGAMENTO POS 15,30 EUR DEL 10.02.2020 A ROMA (ITA) NAT                           CARTA   971741 CAU 98105 NDS 280152932"/>
    <s v=""/>
    <n v="-15.3"/>
    <x v="6"/>
  </r>
  <r>
    <x v="62"/>
    <s v="Bancomat - C/O BANCO BPM S.P.A. ROMA VIALE CASTELLO DELLA MAGLIANA 38 DATA 12/02 ORE 09:47 CARTA NR. 00971741"/>
    <s v=""/>
    <n v="-250"/>
    <x v="2"/>
  </r>
  <r>
    <x v="64"/>
    <s v="Pagam. POS - PAGAMENTO POS 25,10 EUR DEL 07.02.2020 A ROMA (ITA) NAT                           CARTA   971741 CAU 98105 NDS 279557201"/>
    <s v=""/>
    <n v="-25.1"/>
    <x v="6"/>
  </r>
  <r>
    <x v="65"/>
    <s v="Pagam. POS - PAGAMENTO POS 19,30 EUR DEL 06.02.2020 A ROMA (ITA) NAT                           CARTA   971741 CAU 98105 NDS 279430121"/>
    <s v=""/>
    <n v="-19.3"/>
    <x v="6"/>
  </r>
  <r>
    <x v="66"/>
    <s v="Pagam. POS - DEL 05/02 ORE 08:59 CARTA 971741 C/O 3851568-PEDEVILLA ROMA, ROMA                                CAU 43040 NDS 278885926"/>
    <s v=""/>
    <n v="-6"/>
    <x v="6"/>
  </r>
  <r>
    <x v="65"/>
    <s v="Disposizione - RIF:079562881BEN. Esposito Silvia Dentista"/>
    <s v=""/>
    <n v="-4000"/>
    <x v="4"/>
  </r>
  <r>
    <x v="67"/>
    <s v="Pagam. POS - PAGAMENTO POS 19,30 EUR DEL 03.02.2020 A ROMA (ITA) NAT                           CARTA   971741 CAU 98105 NDS 278784388"/>
    <s v=""/>
    <n v="-19.3"/>
    <x v="6"/>
  </r>
  <r>
    <x v="67"/>
    <s v="Pagam. POS - DEL 03/02 ORE 09:43 CARTA 971741 C/O 3851568-PEDEVILLA ROMA, ROMA                                CAU 43040 NDS 278374676"/>
    <s v=""/>
    <n v="-8.5"/>
    <x v="6"/>
  </r>
  <r>
    <x v="68"/>
    <s v="Addebito SDD - Generali Italia     -PACIFICO DANILO IR5003W400599317200204                                         -N.    1002901082"/>
    <s v=""/>
    <n v="-1650"/>
    <x v="5"/>
  </r>
  <r>
    <x v="69"/>
    <s v="Pagam. POS - DEL 01/02 ORE 12:14 CARTA 971741 C/O 5182699-FEDELI GROUP S.R.L., ROMA                           CAU 43040 NDS 277948465"/>
    <s v=""/>
    <n v="-1185"/>
    <x v="1"/>
  </r>
  <r>
    <x v="70"/>
    <s v="Pagam. POS - PAGAMENTO POS 29,60 EUR DEL 31.01.2020 A ROMA (ITA) NAT                           CARTA   971741 CAU 98105 NDS 278155458"/>
    <s v=""/>
    <n v="-29.6"/>
    <x v="6"/>
  </r>
  <r>
    <x v="71"/>
    <s v="Pagam. POS - PAGAMENTO POS 24,80 EUR DEL 30.01.2020 A ROMA (ITA) NAT                           CARTA   971741 CAU 98105 NDS 278034533"/>
    <s v=""/>
    <n v="-24.8"/>
    <x v="6"/>
  </r>
  <r>
    <x v="69"/>
    <s v="Bancomat - C/O INTESA SANPAOLO SPA ROMA VIA PORTUENSE 484 DATA 01/02 ORE 10:32 CARTA NR. 00971741"/>
    <s v=""/>
    <n v="-250"/>
    <x v="2"/>
  </r>
  <r>
    <x v="72"/>
    <s v="Pagam. POS - PAGAMENTO POS 23,00 EUR DEL 29.01.2020 A ROMA (ITA) NAT                           CARTA   971741 CAU 98105 NDS 277797168"/>
    <s v=""/>
    <n v="-23"/>
    <x v="6"/>
  </r>
  <r>
    <x v="72"/>
    <s v="Pagam. POS - DEL 29/01 ORE 14:15 CARTA 971741 C/O 4955542-PROMOCLUB, ROMA                                     CAU 43040 NDS 277666593"/>
    <s v=""/>
    <n v="-3.78"/>
    <x v="1"/>
  </r>
  <r>
    <x v="73"/>
    <s v="Pagam. POS - PAGAMENTO POS 14,80 EUR DEL 28.01.2020 A ROMA (ITA) NAT                           CARTA   971741 CAU 98105 NDS 277608478"/>
    <s v=""/>
    <n v="-14.8"/>
    <x v="6"/>
  </r>
  <r>
    <x v="74"/>
    <s v="Pagam. POS - PAGAMENTO POS 60,63 EUR DEL 27.01.2020 A 35314369001 (LUX) PAYPAL  TIM SPA        CARTA   971741 CAU 98105 NDS 277608476"/>
    <s v=""/>
    <n v="-60.63"/>
    <x v="3"/>
  </r>
  <r>
    <x v="74"/>
    <s v="Pagam. POS - DEL 27/01 ORE 14:15 CARTA 971741 C/O 3851568-PEDEVILLA ROMA, ROMA                                CAU 43040 NDS 276998759"/>
    <s v=""/>
    <n v="-80"/>
    <x v="6"/>
  </r>
  <r>
    <x v="75"/>
    <s v="Pagam. POS - DEL 24/01 ORE 11:26 CARTA 971741 C/O 3851568-PEDEVILLA ROMA, ROMA                                CAU 43040 NDS 276542540"/>
    <s v=""/>
    <n v="-11.8"/>
    <x v="6"/>
  </r>
  <r>
    <x v="75"/>
    <s v="Pagam. POS - PAGAMENTO POS 13,60 EUR DEL 24.01.2020 A ROMA (ITA) NAT                           CARTA   971741 CAU 98105 NDS 276776195"/>
    <s v=""/>
    <n v="-13.6"/>
    <x v="6"/>
  </r>
  <r>
    <x v="76"/>
    <s v="Pagam. POS - PAGAMENTO POS 18,80 EUR DEL 22.01.2020 A ROMA (ITA) NAT                           CARTA   971741 CAU 98105 NDS 276403934"/>
    <s v=""/>
    <n v="-18.8"/>
    <x v="6"/>
  </r>
  <r>
    <x v="77"/>
    <s v="Pagam. POS - PAGAMENTO POS 18,80 EUR DEL 21.01.2020 A ROMA (ITA) NAT                           CARTA   971741 CAU 98105 NDS 276215267"/>
    <s v=""/>
    <n v="-18.8"/>
    <x v="6"/>
  </r>
  <r>
    <x v="77"/>
    <s v="Pagam. POS - DEL 21/01 ORE 09:24 CARTA 971741 C/O 3026011-UNIEURO, ROMA                                       CAU 43040 NDS 276084112"/>
    <s v=""/>
    <n v="-72.48"/>
    <x v="3"/>
  </r>
  <r>
    <x v="78"/>
    <s v="Pagam. POS - DEL 20/01 ORE 09:07 CARTA 971741 C/O 3851568-PEDEVILLA ROMA, ROMA                                CAU 43040 NDS 275615830"/>
    <s v=""/>
    <n v="-8"/>
    <x v="6"/>
  </r>
  <r>
    <x v="78"/>
    <s v="Bancomat - C/O BANCO BPM S.P.A. ROMA VIALE CASTELLO DELLA MAGLIANA 38 DATA 20/01 ORE 16:58 CARTA NR. 00971741"/>
    <s v=""/>
    <n v="-250"/>
    <x v="2"/>
  </r>
  <r>
    <x v="78"/>
    <s v="Disposizione - RIF:078688169BEN. Falcucci Assicurazioni Prima rata genera futuro"/>
    <s v=""/>
    <n v="-5164"/>
    <x v="5"/>
  </r>
  <r>
    <x v="78"/>
    <s v="Disposizione - RIF:078685807BEN. Falcucci Assicurazioni Rata 02/2029 polizza n.ro 71051593"/>
    <s v=""/>
    <n v="-150"/>
    <x v="5"/>
  </r>
  <r>
    <x v="79"/>
    <s v="Pagam. POS - PAGAMENTO POS 26,30 EUR DEL 15.01.2020 A ROMA (ITA) NAT                           CARTA   971741 CAU 98105 NDS 275016664"/>
    <s v=""/>
    <n v="-26.3"/>
    <x v="6"/>
  </r>
  <r>
    <x v="80"/>
    <s v="Bancomat - C/O CREDIT AGRICOLE ITALIA ROMA PIAZZA DELLA RADIO 30 DATA 17/01 ORE 12:20 CARTA NR. 00971741"/>
    <s v=""/>
    <n v="-250"/>
    <x v="2"/>
  </r>
  <r>
    <x v="79"/>
    <s v="Pagam. POS - DEL 15/01 ORE 13:57 CARTA 971741 C/O 3851568-PEDEVILLA ROMA, ROMA                                CAU 43040 NDS 274746051"/>
    <s v=""/>
    <n v="-42.1"/>
    <x v="6"/>
  </r>
  <r>
    <x v="81"/>
    <s v="Pagam. POS - PAGAMENTO POS 54,74 EUR DEL 13.01.2020 A 35314369001 (LUX) PAYPAL  TIM SPA        CARTA   971741 CAU 98105 NDS 274826500"/>
    <s v=""/>
    <n v="-54.74"/>
    <x v="3"/>
  </r>
  <r>
    <x v="82"/>
    <s v="Pagam. POS - DEL 14/01 ORE 13:05 CARTA 971741 C/O 3851568-NAT, ROMA                                           CAU 43040 NDS 274491201"/>
    <s v=""/>
    <n v="-20"/>
    <x v="6"/>
  </r>
  <r>
    <x v="81"/>
    <s v="Pagam. POS - PAGAMENTO POS 17,80 EUR DEL 13.01.2020 A ROMA (ITA) NAT                           CARTA   971741 CAU 98105 NDS 274625148"/>
    <s v=""/>
    <n v="-17.8"/>
    <x v="6"/>
  </r>
  <r>
    <x v="82"/>
    <s v="Bonif. v/fav. - RIF:078440712ORD. QUASAR S.R.L. 2020-01-10 17:02:41.777/SEPASCT/"/>
    <n v="80000"/>
    <s v=""/>
    <x v="0"/>
  </r>
  <r>
    <x v="83"/>
    <s v="Pagam. POS - PAGAMENTO POS 18,40 EUR DEL 09.01.2020 A ROMA (ITA) NAT                           CARTA   971741 CAU 98105 NDS 273862885"/>
    <s v=""/>
    <n v="-18.399999999999999"/>
    <x v="6"/>
  </r>
  <r>
    <x v="84"/>
    <s v="Pagam. POS - DEL 08/01 ORE 13:36 CARTA 971741 C/O 5182699-FEDELI GROUP S.R.L., ROMA                           CAU 43040 NDS 273249549"/>
    <s v=""/>
    <n v="-1110"/>
    <x v="1"/>
  </r>
  <r>
    <x v="85"/>
    <s v="Pagam. POS - PAGAMENTO POS 31,20 EUR DEL 07.01.2020 A ROMA (ITA) NAT                           CARTA   971741 CAU 98105 NDS 273394198"/>
    <s v=""/>
    <n v="-31.2"/>
    <x v="6"/>
  </r>
  <r>
    <x v="84"/>
    <s v="Bancomat - C/O INTESA SANPAOLO SPA ROMA VIA PORTUENSE 484 DATA 08/01 ORE 12:24 CARTA NR. 00971741"/>
    <s v=""/>
    <n v="-250"/>
    <x v="2"/>
  </r>
  <r>
    <x v="86"/>
    <s v="Imposta bollo - SU E/C (DPR 642/72)"/>
    <s v=""/>
    <n v="-8.6199999999999992"/>
    <x v="7"/>
  </r>
  <r>
    <x v="86"/>
    <s v="Rit. fiscale"/>
    <s v=""/>
    <n v="-7.4"/>
    <x v="7"/>
  </r>
  <r>
    <x v="86"/>
    <s v="Remunerazione"/>
    <n v="28.46"/>
    <s v=""/>
    <x v="0"/>
  </r>
  <r>
    <x v="86"/>
    <s v="Addebito canone - CANONE ANNUALE"/>
    <s v=""/>
    <n v="-24"/>
    <x v="7"/>
  </r>
  <r>
    <x v="87"/>
    <s v="Pagam. POS - PAGAMENTO POS 20,30 EUR DEL 23.12.2019 A ROMA (ITA) NAT                           CARTA   971741 CAU 98105 NDS 270473986"/>
    <s v=""/>
    <n v="-20.3"/>
    <x v="6"/>
  </r>
  <r>
    <x v="87"/>
    <s v="Bancomat - C/O INTESA SANPAOLO SPA ROMA VIA PORTUENSE 484 DATA 23/12 ORE 09:17 CARTA NR. 00971741"/>
    <s v=""/>
    <n v="-250"/>
    <x v="2"/>
  </r>
  <r>
    <x v="88"/>
    <s v="Pagam. POS - PAGAMENTO POS 23,80 EUR DEL 18.12.2019 A ROMA (ITA) NAT                           CARTA   971741 CAU 98105 NDS 269117125"/>
    <s v=""/>
    <n v="-23.8"/>
    <x v="6"/>
  </r>
  <r>
    <x v="88"/>
    <s v="Pagam. POS - PAGAMENTO POS 1.750,00 EUR DEL 18.12.2019 A ROMA (ITA) FEDELI GROUP S.R.L.        CARTA   971741 CAU 98105 NDS 269117123"/>
    <s v=""/>
    <n v="-1750"/>
    <x v="1"/>
  </r>
  <r>
    <x v="88"/>
    <s v="Pagam. POS - DEL 18/12 ORE 13:12 CARTA 971741 C/O 5182699-FEDELI GROUP S.R.L., ROMA                           CAU 43040 NDS 268756460"/>
    <s v=""/>
    <n v="-107"/>
    <x v="1"/>
  </r>
  <r>
    <x v="89"/>
    <s v="Pagam. POS - PAGAMENTO POS 16,80 EUR DEL 17.12.2019 A ROMA (ITA) NAT                           CARTA   971741 CAU 98105 NDS 268869525"/>
    <s v=""/>
    <n v="-16.8"/>
    <x v="6"/>
  </r>
  <r>
    <x v="90"/>
    <s v="Bancomat - C/O DEUTSCHE BANK SPA ROMA V.LE MARCONI 108 DATA 19/12 ORE 09:35 CARTA NR. 00971741"/>
    <s v=""/>
    <n v="-250"/>
    <x v="2"/>
  </r>
  <r>
    <x v="88"/>
    <s v="Bancomat - C/O BANCO BPM S.P.A. ROMA VIALE CASTELLO DELLA MAGLIANA 38 DATA 18/12 ORE 09:21 CARTA NR. 00971741"/>
    <s v=""/>
    <n v="-250"/>
    <x v="2"/>
  </r>
  <r>
    <x v="89"/>
    <s v="Bancomat - C/O BANCO BPM S.P.A. ROMA VIALE CASTELLO DELLA MAGLIANA 38 DATA 17/12 ORE 13:51 CARTA NR. 00971741"/>
    <s v=""/>
    <n v="-250"/>
    <x v="2"/>
  </r>
  <r>
    <x v="91"/>
    <s v="Pagam. POS - PAGAMENTO POS 31,00 EUR DEL 12.12.2019 A ROMA (ITA) NAT                           CARTA   971741 CAU 98105 NDS 267711515"/>
    <s v=""/>
    <n v="-31"/>
    <x v="6"/>
  </r>
  <r>
    <x v="92"/>
    <s v="Pagam. POS - PAGAMENTO POS 21,30 EUR DEL 11.12.2019 A ROMA (ITA) NAT                           CARTA   971741 CAU 98105 NDS 267443074"/>
    <s v=""/>
    <n v="-21.3"/>
    <x v="6"/>
  </r>
  <r>
    <x v="93"/>
    <s v="Pagam. POS - PAGAMENTO POS 31,00 EUR DEL 10.12.2019 A ROMA (ITA) NAT                           CARTA   971741 CAU 98105 NDS 267225360"/>
    <s v=""/>
    <n v="-31"/>
    <x v="6"/>
  </r>
  <r>
    <x v="94"/>
    <s v="Pagam. POS - PAGAMENTO POS 21,00 EUR DEL 09.12.2019 A ROMA (ITA) NAT                           CARTA   971741 CAU 98105 NDS 267002006"/>
    <s v=""/>
    <n v="-21"/>
    <x v="6"/>
  </r>
  <r>
    <x v="92"/>
    <s v="Bancomat - C/O BANCO BPM S.P.A. ROMA VIALE CASTELLO DELLA MAGLIANA 38 DATA 11/12 ORE 12:19 CARTA NR. 00971741"/>
    <s v=""/>
    <n v="-250"/>
    <x v="2"/>
  </r>
  <r>
    <x v="95"/>
    <s v="Pagam. POS - PAGAMENTO POS 49,62 EUR DEL 07.12.2019 A 35314369001 (LUX) PAYPAL  TIM SPA        CARTA   971741 CAU 98105 NDS 266699398"/>
    <s v=""/>
    <n v="-49.62"/>
    <x v="3"/>
  </r>
  <r>
    <x v="93"/>
    <s v="Disposizione - RIF:076693099BEN. Esposito Silvia Riparare macchina"/>
    <s v=""/>
    <n v="-2000"/>
    <x v="4"/>
  </r>
  <r>
    <x v="96"/>
    <s v="Pagam. POS - PAGAMENTO POS 17,00 EUR DEL 06.12.2019 A ROMA (ITA) NAT                           CARTA   971741 CAU 98105 NDS 266352411"/>
    <s v=""/>
    <n v="-17"/>
    <x v="6"/>
  </r>
  <r>
    <x v="97"/>
    <s v="Pagam. POS - PAGAMENTO POS 15,00 EUR DEL 05.12.2019 A ROMA (ITA) NAT                           CARTA   971741 CAU 98105 NDS 266200666"/>
    <s v=""/>
    <n v="-15"/>
    <x v="6"/>
  </r>
  <r>
    <x v="98"/>
    <s v="Pagam. POS - PAGAMENTO POS 17,00 EUR DEL 04.12.2019 A ROMA (ITA) NAT                           CARTA   971741 CAU 98105 NDS 265931823"/>
    <s v=""/>
    <n v="-17"/>
    <x v="6"/>
  </r>
  <r>
    <x v="99"/>
    <s v="Pagam. POS - PAGAMENTO POS 21,00 EUR DEL 03.12.2019 A ROMA (ITA) NAT                           CARTA   971741 CAU 98105 NDS 265699544"/>
    <s v=""/>
    <n v="-21"/>
    <x v="6"/>
  </r>
  <r>
    <x v="100"/>
    <s v="Pagam. POS - PAGAMENTO POS 13,80 EUR DEL 02.12.2019 A ROMA (ITA) NAT                           CARTA   971741 CAU 98105 NDS 265549992"/>
    <s v=""/>
    <n v="-13.8"/>
    <x v="6"/>
  </r>
  <r>
    <x v="101"/>
    <s v="Pagam. POS - PAGAMENTO POS 19,50 EUR DEL 28.11.2019 A ROMA (ITA) NAT                           CARTA   971741 CAU 98105 NDS 264599869"/>
    <s v=""/>
    <n v="-19.5"/>
    <x v="6"/>
  </r>
  <r>
    <x v="102"/>
    <s v="Bancomat - C/O INTESA SANPAOLO SPA ROMA VIA PORTUENSE 484 DATA 30/11 ORE 10:59 CARTA NR. 00971741"/>
    <s v=""/>
    <n v="-250"/>
    <x v="2"/>
  </r>
  <r>
    <x v="103"/>
    <s v="Pagam. POS - PAGAMENTO POS 25,30 EUR DEL 26.11.2019 A ROMA (ITA) NAT                           CARTA   971741 CAU 98105 NDS 264147235"/>
    <s v=""/>
    <n v="-25.3"/>
    <x v="6"/>
  </r>
  <r>
    <x v="104"/>
    <s v="Pagam. POS - PAGAMENTO POS 7,50 EUR DEL 22.11.2019 A ROMA (ITA) NAT                            CARTA   971741 CAU 98105 NDS 263316772"/>
    <s v=""/>
    <n v="-7.5"/>
    <x v="6"/>
  </r>
  <r>
    <x v="105"/>
    <s v="Pagam. POS - PAGAMENTO POS 27,50 EUR DEL 20.11.2019 A ROMA (ITA) NAT                           CARTA   971741 CAU 98105 NDS 262947967"/>
    <s v=""/>
    <n v="-27.5"/>
    <x v="6"/>
  </r>
  <r>
    <x v="104"/>
    <s v="Bancomat - C/O CREDIT AGRICOLE ITALIA ROMA PIAZZA DELLA RADIO 30 DATA 22/11 ORE 12:57 CARTA NR. 00971741"/>
    <s v=""/>
    <n v="-250"/>
    <x v="2"/>
  </r>
  <r>
    <x v="106"/>
    <s v="Pagam. POS - PAGAMENTO POS 17,50 EUR DEL 19.11.2019 A ROMA (ITA) NAT                           CARTA   971741 CAU 98105 NDS 262762042"/>
    <s v=""/>
    <n v="-17.5"/>
    <x v="6"/>
  </r>
  <r>
    <x v="107"/>
    <s v="Pagam. POS - PAGAMENTO POS 20,00 EUR DEL 13.11.2019 A ROMA (ITA) NAT                           CARTA   971741 CAU 98105 NDS 261598164"/>
    <s v=""/>
    <n v="-20"/>
    <x v="6"/>
  </r>
  <r>
    <x v="108"/>
    <s v="Pagam. POS - PAGAMENTO POS 27,00 EUR DEL 11.11.2019 A ROMA (ITA) NAT                           CARTA   971741 CAU 98105 NDS 261213840"/>
    <s v=""/>
    <n v="-27"/>
    <x v="6"/>
  </r>
  <r>
    <x v="109"/>
    <s v="Pagam. POS - PAGAMENTO POS 45,37 EUR DEL 10.11.2019 A 35314369001 (LUX) PAYPAL  TIM SPA        CARTA   971741 CAU 98105 NDS 260982474"/>
    <s v=""/>
    <n v="-45.37"/>
    <x v="3"/>
  </r>
  <r>
    <x v="110"/>
    <s v="Pagam. POS - PAGAMENTO POS 18,00 EUR DEL 08.11.2019 A ROMA (ITA) NAT                           CARTA   971741 CAU 98105 NDS 260612731"/>
    <s v=""/>
    <n v="-18"/>
    <x v="6"/>
  </r>
  <r>
    <x v="111"/>
    <s v="Pagam. POS - PAGAMENTO POS 25,20 EUR DEL 07.11.2019 A ROMA (ITA) NAT                           CARTA   971741 CAU 98105 NDS 260442874"/>
    <s v=""/>
    <n v="-25.2"/>
    <x v="6"/>
  </r>
  <r>
    <x v="108"/>
    <s v="Bancomat - C/O BANCO BPM S.P.A. ROMA VIALE CASTELLO DELLA MAGLIANA 38 DATA 11/11 ORE 10:02 CARTA NR. 00971741"/>
    <s v=""/>
    <n v="-250"/>
    <x v="2"/>
  </r>
  <r>
    <x v="112"/>
    <s v="Pagam. POS - PAGAMENTO POS 21,00 EUR DEL 06.11.2019 A ROMA (ITA) NAT                           CARTA   971741 CAU 98105 NDS 260227014"/>
    <s v=""/>
    <n v="-21"/>
    <x v="6"/>
  </r>
  <r>
    <x v="113"/>
    <s v="Pagam. POS - PAGAMENTO POS 18,50 EUR DEL 05.11.2019 A ROMA (ITA) NAT                           CARTA   971741 CAU 98105 NDS 260031326"/>
    <s v=""/>
    <n v="-18.5"/>
    <x v="6"/>
  </r>
  <r>
    <x v="114"/>
    <s v="Pagam. POS - PAGAMENTO POS 18,00 EUR DEL 30.10.2019 A ROMA (ITA) NAT                           CARTA   971741 CAU 98105 NDS 258920954"/>
    <s v=""/>
    <n v="-18"/>
    <x v="6"/>
  </r>
  <r>
    <x v="114"/>
    <s v="Pagam. POS - PAGAMENTO POS 606,50 EUR DEL 30.10.2019 A ROMA (ITA) EREDI PISANO'                CARTA   971741 CAU 98105 NDS 258920952"/>
    <s v=""/>
    <n v="-606.5"/>
    <x v="1"/>
  </r>
  <r>
    <x v="115"/>
    <s v="Disposizione - RIF:074912266BEN. Esposito Silvia"/>
    <s v=""/>
    <n v="-2000"/>
    <x v="4"/>
  </r>
  <r>
    <x v="114"/>
    <s v="Pagam. POS - DEL 30/10 ORE 13:43 CARTA 971741 C/O 3851568-PEDEVILLA ROMA, ROMA                                CAU 43040 NDS 258590197"/>
    <s v=""/>
    <n v="-130"/>
    <x v="6"/>
  </r>
  <r>
    <x v="116"/>
    <s v="Pagam. POS - DEL 28/10 ORE 13:25 CARTA 971741 C/O 3851568-PEDEVILLA ROMA, ROMA                                CAU 43040 NDS 258086540"/>
    <s v=""/>
    <n v="-19.5"/>
    <x v="6"/>
  </r>
  <r>
    <x v="117"/>
    <s v="Bancomat - C/O INTESA SANPAOLO SPA ROMA VIA PORTUENSE 484 DATA 29/10 ORE 09:15 CARTA NR. 00971741"/>
    <s v=""/>
    <n v="-250"/>
    <x v="2"/>
  </r>
  <r>
    <x v="118"/>
    <s v="Pagam. POS - PAGAMENTO POS 22,00 EUR DEL 24.10.2019 A ROMA (ITA) NAT                           CARTA   971741 CAU 98105 NDS 257736750"/>
    <s v=""/>
    <n v="-22"/>
    <x v="6"/>
  </r>
  <r>
    <x v="119"/>
    <s v="Pagam. POS - PAGAMENTO POS 14,00 EUR DEL 23.10.2019 A ROMA (ITA) NAT                           CARTA   971741 CAU 98105 NDS 257504558"/>
    <s v=""/>
    <n v="-14"/>
    <x v="6"/>
  </r>
  <r>
    <x v="120"/>
    <s v="Pagam. POS - PAGAMENTO POS 19,00 EUR DEL 22.10.2019 A ROMA (ITA) NAT                           CARTA   971741 CAU 98105 NDS 257322788"/>
    <s v=""/>
    <n v="-19"/>
    <x v="6"/>
  </r>
  <r>
    <x v="121"/>
    <s v="Pagam. POS - PAGAMENTO POS 15,00 EUR DEL 21.10.2019 A ROMA (ITA) NAT                           CARTA   971741 CAU 98105 NDS 257134354"/>
    <s v=""/>
    <n v="-15"/>
    <x v="6"/>
  </r>
  <r>
    <x v="120"/>
    <s v="Bancomat - C/O BANCO BPM S.P.A. ROMA VIALE CASTELLO DELLA MAGLIANA 38 DATA 22/10 ORE 09:00 CARTA NR. 00971741"/>
    <s v=""/>
    <n v="-250"/>
    <x v="2"/>
  </r>
  <r>
    <x v="122"/>
    <s v="Pagam. POS - DEL 18/10 ORE 10:44 CARTA 971741 C/O 3478611-NICOLI GIOIELLI S.R.L., ROMA                        CAU 43040 NDS 256672717"/>
    <s v=""/>
    <n v="-730"/>
    <x v="1"/>
  </r>
  <r>
    <x v="123"/>
    <s v="Pagam. POS - PAGAMENTO POS 24,00 EUR DEL 15.10.2019 A ROMA (ITA) NAT                           CARTA   971741 CAU 98105 NDS 255984643"/>
    <s v=""/>
    <n v="-24"/>
    <x v="6"/>
  </r>
  <r>
    <x v="124"/>
    <s v="Bancomat - C/O INTESA SANPAOLO SPA ROMA VIA PORTUENSE 484 DATA 16/10 ORE 16:49 CARTA NR. 00971741"/>
    <s v=""/>
    <n v="-250"/>
    <x v="2"/>
  </r>
  <r>
    <x v="125"/>
    <s v="Pagam. POS - PAGAMENTO POS 18,00 EUR DEL 10.10.2019 A ROMA (ITA) NAT                           CARTA   971741 CAU 98105 NDS 255044389"/>
    <s v=""/>
    <n v="-18"/>
    <x v="6"/>
  </r>
  <r>
    <x v="125"/>
    <s v="Pagam. POS - DEL 10/10 ORE 16:14 CARTA 971741 C/O 4955542-PROMOCLUB, ROMA                                     CAU 43040 NDS 254873099"/>
    <s v=""/>
    <n v="-32.299999999999997"/>
    <x v="1"/>
  </r>
  <r>
    <x v="126"/>
    <s v="Bonif. v/fav. - RIF:073914123ORD. QUASAR S.R.L. Anticipo compensi amministratore/SEPASCT/"/>
    <n v="15000"/>
    <s v=""/>
    <x v="0"/>
  </r>
  <r>
    <x v="127"/>
    <s v="Imposta bollo - SU E/C (DPR 642/72)"/>
    <s v=""/>
    <n v="-8.6199999999999992"/>
    <x v="7"/>
  </r>
  <r>
    <x v="127"/>
    <s v="Rit. fiscale"/>
    <s v=""/>
    <n v="-5.55"/>
    <x v="7"/>
  </r>
  <r>
    <x v="127"/>
    <s v="Remunerazione"/>
    <n v="21.33"/>
    <s v=""/>
    <x v="0"/>
  </r>
  <r>
    <x v="128"/>
    <s v="Pagam. POS - PAGAMENTO POS 23,00 EUR DEL 25.09.2019 A ROMA (ITA) NAT                           CARTA   971741 CAU 98105 NDS 252073115"/>
    <s v=""/>
    <n v="-23"/>
    <x v="6"/>
  </r>
  <r>
    <x v="129"/>
    <s v="Bancomat - C/O INTESA SANPAOLO SPA ROMA VIA PORTUENSE 484 DATA 14/09 ORE 09:40 CARTA NR. 00971741"/>
    <s v=""/>
    <n v="-250"/>
    <x v="2"/>
  </r>
  <r>
    <x v="130"/>
    <s v="Pagam. POS - PAGAMENTO POS 17,50 EUR DEL 10.09.2019 A ROMA (ITA) NAT                           CARTA   971741 CAU 98105 NDS 249211105"/>
    <s v=""/>
    <n v="-17.5"/>
    <x v="6"/>
  </r>
  <r>
    <x v="131"/>
    <s v="Pagam. POS - PAGAMENTO POS 19,00 EUR DEL 09.09.2019 A ROMA (ITA) NAT                           CARTA   971741 CAU 98105 NDS 249016514"/>
    <s v=""/>
    <n v="-19"/>
    <x v="6"/>
  </r>
  <r>
    <x v="132"/>
    <s v="Pagam. POS - PAGAMENTO POS 18,00 EUR DEL 29.08.2019 A ROMA (ITA) NAT                           CARTA   971741 CAU 98105 NDS 246947551"/>
    <s v=""/>
    <n v="-18"/>
    <x v="6"/>
  </r>
  <r>
    <x v="133"/>
    <s v="Pagam. POS - PAGAMENTO POS 15,00 EUR DEL 27.08.2019 A ROMA (ITA) PEDEVILLA SPA                 CARTA   971741 CAU 98105 NDS 246523691"/>
    <s v=""/>
    <n v="-15"/>
    <x v="6"/>
  </r>
  <r>
    <x v="132"/>
    <s v="Bancomat - C/O BANCO BPM S.P.A. ROMA VIALE CASTELLO DELLA MAGLIANA 38 DATA 29/08 ORE 09:03 CARTA NR. 00971741"/>
    <s v=""/>
    <n v="-250"/>
    <x v="2"/>
  </r>
  <r>
    <x v="134"/>
    <s v="Pagam. POS - PAGAMENTO POS 12,00 EUR DEL 20.08.2019 A ROMA (ITA) NAT                           CARTA   971741 CAU 98105 NDS 245149601"/>
    <s v=""/>
    <n v="-12"/>
    <x v="6"/>
  </r>
  <r>
    <x v="2"/>
    <s v="Pagam. POS - PAGAMENTO POS 30,00 EUR DEL 10.08.2019 A ROMA (ITA) CISALFA SPORT                 CARTA   971741 CAU 98105 NDS 243619068"/>
    <s v=""/>
    <n v="-30"/>
    <x v="1"/>
  </r>
  <r>
    <x v="135"/>
    <s v="Bonif. v/fav. - RIF:071388778ORD. QUASAR S.R.L. 2019-08-09 16:58:41.456/SEPASCT/"/>
    <n v="2554.39"/>
    <s v=""/>
    <x v="0"/>
  </r>
  <r>
    <x v="2"/>
    <s v="Pagam. POS - DEL 10/08 ORE 12:37 CARTA 971741 C/O 3748187-TIMBERLAND, ROMA                                    CAU 43040 NDS 242765194"/>
    <s v=""/>
    <n v="-192.5"/>
    <x v="1"/>
  </r>
  <r>
    <x v="136"/>
    <s v="Pagam. POS - PAGAMENTO POS 17,30 EUR DEL 09.08.2019 A ROMA (ITA) PEDEVILLA SPA                 CARTA   971741 CAU 98105 NDS 243012066"/>
    <s v=""/>
    <n v="-17.3"/>
    <x v="6"/>
  </r>
  <r>
    <x v="137"/>
    <s v="Pagam. POS - PAGAMENTO POS 14,00 EUR DEL 08.08.2019 A ROMA (ITA) PEDEVILLA SPA                 CARTA   971741 CAU 98105 NDS 242864872"/>
    <s v=""/>
    <n v="-14"/>
    <x v="6"/>
  </r>
  <r>
    <x v="138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12/08/2020"/>
    <x v="0"/>
    <s v=""/>
    <x v="0"/>
    <x v="0"/>
    <x v="0"/>
  </r>
  <r>
    <s v="11/08/2019"/>
    <x v="1"/>
    <s v=""/>
    <x v="0"/>
    <x v="1"/>
    <x v="0"/>
  </r>
  <r>
    <s v="10/08/2019"/>
    <x v="2"/>
    <s v=""/>
    <x v="0"/>
    <x v="2"/>
    <x v="0"/>
  </r>
  <r>
    <s v="11/08/2020"/>
    <x v="3"/>
    <s v=""/>
    <x v="0"/>
    <x v="3"/>
    <x v="0"/>
  </r>
  <r>
    <s v="10/08/2020"/>
    <x v="4"/>
    <s v="Pagam. POS - DEL 10/08 ORE 09:46 CARTA 971741 C/O 4801520-DAN OIL S.R.L., ROMA                                CAU 43040 NDS 309504523"/>
    <x v="0"/>
    <x v="4"/>
    <x v="1"/>
  </r>
  <r>
    <s v="06/08/2020"/>
    <x v="5"/>
    <s v="Bancomat - C/O BANCA MONTE DEI PASCHI DI SIENA ROMA VIA DELLA PISANA,278 280 DATA 06/08 ORE 08:44 CARTA NR. 00971741"/>
    <x v="0"/>
    <x v="5"/>
    <x v="2"/>
  </r>
  <r>
    <s v="06/08/2020"/>
    <x v="5"/>
    <s v="Bancomat - C/O BANCA MONTE DEI PASCHI DI SIENA ROMA VIA DELLA PISANA,278 280 DATA 06/08 ORE 08:43 CARTA NR. 00971741"/>
    <x v="0"/>
    <x v="5"/>
    <x v="2"/>
  </r>
  <r>
    <s v="03/08/2020"/>
    <x v="6"/>
    <s v="Pagam. POS - PAGAMENTO POS 64,64 EUR DEL 03.08.2020 A 35314369001 (LUX) PAYPAL  TIM SPA        CARTA   971741 CAU 98105 NDS 308141798"/>
    <x v="0"/>
    <x v="6"/>
    <x v="3"/>
  </r>
  <r>
    <s v="31/07/2020"/>
    <x v="7"/>
    <s v="Pagam. POS - PAGAMENTO POS 6,86 EUR DEL 31.07.2020 A ROMA (ITA) POSTE ITALIANE                 CARTA   971741 CAU 98105 NDS 307471393"/>
    <x v="0"/>
    <x v="7"/>
    <x v="1"/>
  </r>
  <r>
    <s v="01/08/2020"/>
    <x v="8"/>
    <s v="Pagam. POS - DEL 01/08 ORE 13:07 CARTA 971741 C/O 5131519-SUPERMERCATO CONAD, ROMA                            CAU 43040 NDS 307677745"/>
    <x v="0"/>
    <x v="8"/>
    <x v="3"/>
  </r>
  <r>
    <s v="03/08/2020"/>
    <x v="6"/>
    <s v="Disposizione - RIF:088148484BEN. AGRICOLA LA BRAVA S.R.L. AFFITTO"/>
    <x v="0"/>
    <x v="9"/>
    <x v="3"/>
  </r>
  <r>
    <s v="03/08/2020"/>
    <x v="6"/>
    <s v="Disposizione - RIF:088183918BEN. Esposito Silvia Varie"/>
    <x v="0"/>
    <x v="10"/>
    <x v="4"/>
  </r>
  <r>
    <s v="01/08/2020"/>
    <x v="8"/>
    <s v="Bancomat - C/O INTESA SANPAOLO SPA ROMA VIA PORTUENSE 484 DATA 01/08 ORE 10:18 CARTA NR. 00971741"/>
    <x v="0"/>
    <x v="5"/>
    <x v="2"/>
  </r>
  <r>
    <s v="28/07/2020"/>
    <x v="9"/>
    <s v="Addebito SDD - Generali Italia     -PACIFICO DANILO IR50009071051593200728                                         -N.    1020221045"/>
    <x v="0"/>
    <x v="11"/>
    <x v="5"/>
  </r>
  <r>
    <s v="24/07/2020"/>
    <x v="10"/>
    <s v="Pagam. POS - DEL 24/07 ORE 11:25 CARTA 971741 C/O 3008127-PV5396, ROMA                                        CAU 43040 NDS 306078193"/>
    <x v="0"/>
    <x v="0"/>
    <x v="1"/>
  </r>
  <r>
    <s v="21/07/2020"/>
    <x v="11"/>
    <s v="Bancomat - C/O BANCO BPM S.P.A. ROMA VIALE CASTELLO DELLA MAGLIANA 38 DATA 21/07 ORE 14:31 CARTA NR. 00971741"/>
    <x v="0"/>
    <x v="5"/>
    <x v="2"/>
  </r>
  <r>
    <s v="16/07/2020"/>
    <x v="12"/>
    <s v="Pagam. POS - PAGAMENTO POS 62,20 EUR DEL 16.07.2020 A ROMA (ITA) ADS MAGLIANA NORD             CARTA   971741 CAU 98105 NDS 304470510"/>
    <x v="0"/>
    <x v="12"/>
    <x v="1"/>
  </r>
  <r>
    <s v="18/07/2020"/>
    <x v="13"/>
    <s v="Pagam. POS - DEL 18/07 ORE 12:04 CARTA 971741 C/O 3358595-T.V. SERVICE SRL, ROMA                              CAU 43040 NDS 304379501"/>
    <x v="0"/>
    <x v="13"/>
    <x v="3"/>
  </r>
  <r>
    <s v="18/07/2020"/>
    <x v="13"/>
    <s v="Pagam. POS - DEL 18/07 ORE 12:03 CARTA 971741 C/O 3358595-T.V. SERVICE SRL, ROMA                              CAU 43040 NDS 304379500"/>
    <x v="0"/>
    <x v="14"/>
    <x v="3"/>
  </r>
  <r>
    <s v="15/07/2020"/>
    <x v="14"/>
    <s v="Pagam. POS - DEL 15/07 ORE 11:45 CARTA 971741 C/O 3851568-PEDEVILLA ROMA, ROMA                                CAU 43040 NDS 303936239"/>
    <x v="0"/>
    <x v="15"/>
    <x v="6"/>
  </r>
  <r>
    <s v="11/07/2020"/>
    <x v="15"/>
    <s v="Pagam. POS - PAGAMENTO POS 61,88 EUR DEL 11.07.2020 A FIUMICINO (ITA) SUPERMERCATO CONAD       CARTA   971741 CAU 98105 NDS 303805697"/>
    <x v="0"/>
    <x v="16"/>
    <x v="3"/>
  </r>
  <r>
    <s v="14/07/2020"/>
    <x v="16"/>
    <s v="Pagam. POS - DEL 14/07 ORE 10:10 CARTA 971741 C/O 3851568-PEDEVILLA ROMA, ROMA                                CAU 43040 NDS 303689603"/>
    <x v="0"/>
    <x v="15"/>
    <x v="6"/>
  </r>
  <r>
    <s v="11/07/2020"/>
    <x v="15"/>
    <s v="Pagam. POS - PAGAMENTO POS 69,99 EUR DEL 11.07.2020 A FIUMICINO (ITA) MEDIAWORLD FIUMICINO     CARTA   971741 CAU 98105 NDS 303560603"/>
    <x v="0"/>
    <x v="17"/>
    <x v="3"/>
  </r>
  <r>
    <s v="08/07/2020"/>
    <x v="17"/>
    <s v="Pagam. POS - DEL 08/07 ORE 09:40 CARTA 971741 C/O 5365743-ENI, ROMA                                           CAU 43040 NDS 302674985"/>
    <x v="0"/>
    <x v="18"/>
    <x v="3"/>
  </r>
  <r>
    <s v="08/07/2020"/>
    <x v="17"/>
    <s v="Bancomat - C/O INTESA SANPAOLO SPA ROMA VIA PORTUENSE 484 DATA 08/07 ORE 10:19 CARTA NR. 00971741"/>
    <x v="0"/>
    <x v="5"/>
    <x v="2"/>
  </r>
  <r>
    <s v="03/07/2020"/>
    <x v="18"/>
    <s v="Pagam. POS - PAGAMENTO POS 59,00 EUR DEL 03.07.2020 A ROMA (ITA) ADS MAGLIANA NORD             CARTA   971741 CAU 98105 NDS 301781513"/>
    <x v="0"/>
    <x v="19"/>
    <x v="1"/>
  </r>
  <r>
    <s v="30/06/2020"/>
    <x v="19"/>
    <s v="Pagam. POS - PAGAMENTO POS 43,58 EUR DEL 30.06.2020 A ROMA (ITA) SUPERMERCATO IDROMAR          CARTA   971741 CAU 98105 NDS 301397736"/>
    <x v="0"/>
    <x v="20"/>
    <x v="3"/>
  </r>
  <r>
    <s v="03/07/2020"/>
    <x v="18"/>
    <s v="Disposizione - RIF:086598474BEN. AGRICOLA LA BRAVA S.R.L. AFFITTO"/>
    <x v="0"/>
    <x v="9"/>
    <x v="3"/>
  </r>
  <r>
    <s v="30/06/2020"/>
    <x v="19"/>
    <s v="Imposta bollo - SU E/C (DPR 642/72)"/>
    <x v="0"/>
    <x v="21"/>
    <x v="7"/>
  </r>
  <r>
    <s v="30/06/2020"/>
    <x v="19"/>
    <s v="Rit. fiscale"/>
    <x v="0"/>
    <x v="22"/>
    <x v="7"/>
  </r>
  <r>
    <s v="30/06/2020"/>
    <x v="19"/>
    <s v="Remunerazione"/>
    <x v="1"/>
    <x v="23"/>
    <x v="0"/>
  </r>
  <r>
    <s v="29/06/2020"/>
    <x v="20"/>
    <s v="Addebito SDD - Generali Italia     -PACIFICO DANILO IR50009071051593200628                                         -N.    1017142479"/>
    <x v="0"/>
    <x v="11"/>
    <x v="5"/>
  </r>
  <r>
    <s v="26/06/2020"/>
    <x v="21"/>
    <s v="Bancomat - C/O BANCO BPM S.P.A. ROMA VIALE CASTELLO DELLA MAGLIANA 38 DATA 26/06 ORE 09:05 CARTA NR. 00971741"/>
    <x v="0"/>
    <x v="5"/>
    <x v="2"/>
  </r>
  <r>
    <s v="22/06/2020"/>
    <x v="22"/>
    <s v="Pagam. POS - PAGAMENTO POS 9,27 EUR DEL 22.06.2020 A ROMA (ITA) SUPERMERCATO IDROMAR           CARTA   971741 CAU 98105 NDS 299659066"/>
    <x v="0"/>
    <x v="24"/>
    <x v="3"/>
  </r>
  <r>
    <s v="20/06/2020"/>
    <x v="23"/>
    <s v="Pagam. POS - PAGAMENTO POS 99,05 EUR DEL 20.06.2020 A FIUMICINO (ITA) DECATHLON 00000465       CARTA   971741 CAU 98105 NDS 299394021"/>
    <x v="0"/>
    <x v="25"/>
    <x v="3"/>
  </r>
  <r>
    <s v="23/06/2020"/>
    <x v="24"/>
    <s v="Bancomat - C/O INTESA SANPAOLO SPA ROMA VIA PORTUENSE 484 DATA 23/06 ORE 12:28 CARTA NR. 00971741"/>
    <x v="0"/>
    <x v="5"/>
    <x v="2"/>
  </r>
  <r>
    <s v="20/06/2020"/>
    <x v="23"/>
    <s v="Pagam. POS - DEL 20/06 ORE 12:20 CARTA 971741 C/O 5131519-SUPERMERCATO CONAD, ROMA                            CAU 43040 NDS 299231037"/>
    <x v="0"/>
    <x v="26"/>
    <x v="3"/>
  </r>
  <r>
    <s v="17/06/2020"/>
    <x v="25"/>
    <s v="Pagam. POS - PAGAMENTO POS 147,00 EUR DEL 17.06.2020 A ROMA (ITA) FEDELI GROUP S.R.L.          CARTA   971741 CAU 98105 NDS 298742098"/>
    <x v="0"/>
    <x v="27"/>
    <x v="1"/>
  </r>
  <r>
    <s v="14/06/2020"/>
    <x v="26"/>
    <s v="Pagam. POS - PAGAMENTO POS 55,21 EUR DEL 14.06.2020 A ROMA (ITA) SUPERMERCATO IDROMAR          CARTA   971741 CAU 98105 NDS 298313200"/>
    <x v="0"/>
    <x v="28"/>
    <x v="3"/>
  </r>
  <r>
    <s v="03/06/2020"/>
    <x v="27"/>
    <s v="Pagam. POS - PAGAMENTO POS 59,00 EUR DEL 03.06.2020 A ROMA (ITA) ADS MAGLIANA NORD             CARTA   971741 CAU 98105 NDS 296183219"/>
    <x v="0"/>
    <x v="19"/>
    <x v="1"/>
  </r>
  <r>
    <s v="31/05/2020"/>
    <x v="28"/>
    <s v="Pagam. POS - PAGAMENTO POS 98,21 EUR DEL 31.05.2020 A ROMA (ITA) SUPERMERCATO IDROMAR          CARTA   971741 CAU 98105 NDS 295592444"/>
    <x v="0"/>
    <x v="29"/>
    <x v="3"/>
  </r>
  <r>
    <s v="29/05/2020"/>
    <x v="29"/>
    <s v="Pagam. POS - DEL 29/05 ORE 11:05 CARTA 971741 C/O 4548360-ITALIANA OCCHIALI, ROMA                             CAU 43040 NDS 295412420"/>
    <x v="0"/>
    <x v="30"/>
    <x v="1"/>
  </r>
  <r>
    <s v="28/05/2020"/>
    <x v="30"/>
    <s v="Pagam. POS - PAGAMENTO POS 59,00 EUR DEL 28.05.2020 A ROMA (ITA) ADS MAGLIANA NORD             CARTA   971741 CAU 98105 NDS 295289555"/>
    <x v="0"/>
    <x v="19"/>
    <x v="1"/>
  </r>
  <r>
    <s v="28/05/2020"/>
    <x v="30"/>
    <s v="Addebito SDD - Generali Italia     -PACIFICO DANILO IR50009071051593200528                                         -N.    1014120197"/>
    <x v="0"/>
    <x v="11"/>
    <x v="5"/>
  </r>
  <r>
    <s v="21/05/2020"/>
    <x v="31"/>
    <s v="Pagam. POS - PAGAMENTO POS 59,00 EUR DEL 21.05.2020 A ROMA (ITA) ADS MAGLIANA NORD             CARTA   971741 CAU 98105 NDS 293987682"/>
    <x v="0"/>
    <x v="19"/>
    <x v="1"/>
  </r>
  <r>
    <s v="25/05/2020"/>
    <x v="32"/>
    <s v="Disposizione - RIF:084564360BEN. Maurizio Iori Registrazione contratto di locazione Via di Brava 121 (50%)"/>
    <x v="0"/>
    <x v="31"/>
    <x v="3"/>
  </r>
  <r>
    <s v="14/05/2020"/>
    <x v="33"/>
    <s v="Pagam. POS - PAGAMENTO POS 59,00 EUR DEL 14.05.2020 A ROMA (ITA) ADS MAGLIANA NORD             CARTA   971741 CAU 98105 NDS 292937230"/>
    <x v="0"/>
    <x v="19"/>
    <x v="1"/>
  </r>
  <r>
    <s v="18/05/2020"/>
    <x v="34"/>
    <s v="Disposizione - RIF:084191746BEN. Iori Maurizio Mediazione locazione Via di Brava 121 (saldo)"/>
    <x v="0"/>
    <x v="32"/>
    <x v="3"/>
  </r>
  <r>
    <s v="18/05/2020"/>
    <x v="34"/>
    <s v="Disposizione - RIF:084190103BEN. Iori Maurizio Mediazione locazione Via di Brava 121"/>
    <x v="0"/>
    <x v="9"/>
    <x v="3"/>
  </r>
  <r>
    <s v="18/05/2020"/>
    <x v="34"/>
    <s v="Disposizione - RIF:084190019BEN. Agricola La Brava S.r.l. Canone Locazione Via di Brava 121 - Giugno 2020"/>
    <x v="0"/>
    <x v="9"/>
    <x v="3"/>
  </r>
  <r>
    <s v="18/05/2020"/>
    <x v="34"/>
    <s v="Disposizione - RIF:084189959BEN. Agricola La Brava S.r.l. Deposito Cauzionale - Locazione Via di Brava 121"/>
    <x v="0"/>
    <x v="33"/>
    <x v="3"/>
  </r>
  <r>
    <s v="15/05/2020"/>
    <x v="35"/>
    <s v="Bancomat - C/O BANCO BPM S.P.A. ROMA VIALE CASTELLO DELLA MAGLIANA 38 DATA 15/05 ORE 10:49 CARTA NR. 00971741"/>
    <x v="0"/>
    <x v="5"/>
    <x v="2"/>
  </r>
  <r>
    <s v="12/05/2020"/>
    <x v="36"/>
    <s v="Bonif. v/fav. - RIF:083989177ORD. QUASAR S.R.L. 2020-05-11 10:36:19.846/SEPASCT/"/>
    <x v="2"/>
    <x v="23"/>
    <x v="0"/>
  </r>
  <r>
    <s v="05/05/2020"/>
    <x v="37"/>
    <s v="Pagam. POS - PAGAMENTO POS 70,70 EUR DEL 05.05.2020 A ROMA (ITA) ADS MAGLIANA NORD             CARTA   971741 CAU 98105 NDS 291699922"/>
    <x v="0"/>
    <x v="34"/>
    <x v="1"/>
  </r>
  <r>
    <s v="05/05/2020"/>
    <x v="37"/>
    <s v="Pagam. POS - DEL 05/05 ORE 09:58 CARTA 971741 C/O 3051059-AGIP DISTRIBUTORE, ROMA                             CAU 43040 NDS 291459497"/>
    <x v="0"/>
    <x v="35"/>
    <x v="1"/>
  </r>
  <r>
    <s v="29/04/2020"/>
    <x v="38"/>
    <s v="Pagam. POS - PAGAMENTO POS 60,70 EUR DEL 29.04.2020 A ROMA (ITA) ADS MAGLIANA NORD             CARTA   971741 CAU 98105 NDS 291156864"/>
    <x v="0"/>
    <x v="36"/>
    <x v="1"/>
  </r>
  <r>
    <s v="30/04/2020"/>
    <x v="39"/>
    <s v="Pagam. POS - PAGAMENTO POS 57,88 EUR DEL 30.04.2020 A 35314369001 (LUX) PAYPAL  TIM SPA        CARTA   971741 CAU 98105 NDS 291038525"/>
    <x v="0"/>
    <x v="37"/>
    <x v="1"/>
  </r>
  <r>
    <s v="28/04/2020"/>
    <x v="40"/>
    <s v="Addebito SDD - Generali Italia     -PACIFICO DANILO IR50009071051593200428                                         -N.    1011150190"/>
    <x v="0"/>
    <x v="11"/>
    <x v="5"/>
  </r>
  <r>
    <s v="20/04/2020"/>
    <x v="41"/>
    <s v="Pagam. POS - PAGAMENTO POS 59,00 EUR DEL 20.04.2020 A ROMA (ITA) ADS MAGLIANA NORD             CARTA   971741 CAU 98105 NDS 289995193"/>
    <x v="0"/>
    <x v="19"/>
    <x v="1"/>
  </r>
  <r>
    <s v="14/04/2020"/>
    <x v="42"/>
    <s v="Pagam. POS - PAGAMENTO POS 59,00 EUR DEL 14.04.2020 A ROMA (ITA) ADS MAGLIANA NORD             CARTA   971741 CAU 98105 NDS 289336853"/>
    <x v="0"/>
    <x v="19"/>
    <x v="1"/>
  </r>
  <r>
    <s v="06/04/2020"/>
    <x v="43"/>
    <s v="Pagam. POS - PAGAMENTO POS 59,00 EUR DEL 06.04.2020 A ROMA (ITA) ADS MAGLIANA NORD             CARTA   971741 CAU 98105 NDS 288542151"/>
    <x v="0"/>
    <x v="19"/>
    <x v="1"/>
  </r>
  <r>
    <s v="31/03/2020"/>
    <x v="44"/>
    <s v="Pagam. POS - PAGAMENTO POS 59,00 EUR DEL 31.03.2020 A ROMA (ITA) ADS MAGLIANA NORD             CARTA   971741 CAU 98105 NDS 287918495"/>
    <x v="0"/>
    <x v="19"/>
    <x v="1"/>
  </r>
  <r>
    <s v="31/03/2020"/>
    <x v="44"/>
    <s v="Imposta bollo - SU E/C (DPR 642/72)"/>
    <x v="0"/>
    <x v="21"/>
    <x v="7"/>
  </r>
  <r>
    <s v="31/03/2020"/>
    <x v="44"/>
    <s v="Rit. fiscale"/>
    <x v="0"/>
    <x v="38"/>
    <x v="7"/>
  </r>
  <r>
    <s v="31/03/2020"/>
    <x v="44"/>
    <s v="Remunerazione"/>
    <x v="3"/>
    <x v="23"/>
    <x v="0"/>
  </r>
  <r>
    <s v="30/03/2020"/>
    <x v="45"/>
    <s v="Addebito SDD - Generali Italia     -PACIFICO DANILO IR50009071051593200328                                         -N.    1008012449"/>
    <x v="0"/>
    <x v="11"/>
    <x v="5"/>
  </r>
  <r>
    <s v="25/03/2020"/>
    <x v="46"/>
    <s v="Pagam. POS - PAGAMENTO POS 59,00 EUR DEL 25.03.2020 A ROMA (ITA) ADS MAGLIANA NORD             CARTA   971741 CAU 98105 NDS 287335151"/>
    <x v="0"/>
    <x v="19"/>
    <x v="1"/>
  </r>
  <r>
    <s v="12/03/2020"/>
    <x v="47"/>
    <s v="Bancomat - C/O BANCO BPM S.P.A. ROMA VIALE CASTELLO DELLA MAGLIANA 38 DATA 12/03 ORE 11:51 CARTA NR. 00971741"/>
    <x v="0"/>
    <x v="5"/>
    <x v="2"/>
  </r>
  <r>
    <s v="10/03/2020"/>
    <x v="48"/>
    <s v="Pagam. POS - DEL 10/03 ORE 12:26 CARTA 971741 C/O 3042731-EST 93, ROMA                                        CAU 43040 NDS 285586315"/>
    <x v="0"/>
    <x v="35"/>
    <x v="1"/>
  </r>
  <r>
    <s v="07/03/2020"/>
    <x v="49"/>
    <s v="Pagam. POS - PAGAMENTO POS 64,28 EUR DEL 07.03.2020 A 35314369001 (LUX) PAYPAL  TIM SPA        CARTA   971741 CAU 98105 NDS 285320149"/>
    <x v="0"/>
    <x v="39"/>
    <x v="1"/>
  </r>
  <r>
    <s v="10/03/2020"/>
    <x v="48"/>
    <s v="Disposizione - RIF:081154799BEN. Danilo Pacifico"/>
    <x v="0"/>
    <x v="40"/>
    <x v="8"/>
  </r>
  <r>
    <s v="05/03/2020"/>
    <x v="50"/>
    <s v="Pagam. POS - PAGAMENTO POS 27,30 EUR DEL 05.03.2020 A ROMA (ITA) NAT                           CARTA   971741 CAU 98105 NDS 284878983"/>
    <x v="0"/>
    <x v="41"/>
    <x v="6"/>
  </r>
  <r>
    <s v="07/03/2020"/>
    <x v="49"/>
    <s v="Pagam. POS - DEL 07/03 ORE 12:53 CARTA 971741 C/O 4548360-ITALIANA OCCHIALI, ROMA                             CAU 43040 NDS 285114217"/>
    <x v="0"/>
    <x v="42"/>
    <x v="1"/>
  </r>
  <r>
    <s v="03/03/2020"/>
    <x v="51"/>
    <s v="Pagam. POS - PAGAMENTO POS 38,50 EUR DEL 03.03.2020 A ROMA (ITA) NAT                           CARTA   971741 CAU 98105 NDS 284446289"/>
    <x v="0"/>
    <x v="43"/>
    <x v="6"/>
  </r>
  <r>
    <s v="27/02/2020"/>
    <x v="52"/>
    <s v="Pagam. POS - PAGAMENTO POS 23,30 EUR DEL 27.02.2020 A ROMA (ITA) NAT                           CARTA   971741 CAU 98105 NDS 283554355"/>
    <x v="0"/>
    <x v="44"/>
    <x v="6"/>
  </r>
  <r>
    <s v="29/02/2020"/>
    <x v="53"/>
    <s v="Bancomat - C/O INTESA SANPAOLO SPA ROMA VIA PORTUENSE 484 DATA 29/02 ORE 11:09 CARTA NR. 00971741"/>
    <x v="0"/>
    <x v="5"/>
    <x v="2"/>
  </r>
  <r>
    <s v="26/02/2020"/>
    <x v="54"/>
    <s v="Pagam. POS - PAGAMENTO POS 25,30 EUR DEL 26.02.2020 A ROMA (ITA) NAT                           CARTA   971741 CAU 98105 NDS 283331712"/>
    <x v="0"/>
    <x v="45"/>
    <x v="6"/>
  </r>
  <r>
    <s v="25/02/2020"/>
    <x v="55"/>
    <s v="Pagam. POS - DEL 25/02 ORE 13:37 CARTA 971741 C/O 3851568-NAT, ROMA                                           CAU 43040 NDS 283002279"/>
    <x v="0"/>
    <x v="46"/>
    <x v="6"/>
  </r>
  <r>
    <s v="24/02/2020"/>
    <x v="56"/>
    <s v="Pagam. POS - DEL 24/02 ORE 15:19 CARTA 971741 C/O 3851568-PEDEVILLA ROMA, ROMA                                CAU 43040 NDS 282570135"/>
    <x v="0"/>
    <x v="47"/>
    <x v="6"/>
  </r>
  <r>
    <s v="20/02/2020"/>
    <x v="57"/>
    <s v="Pagam. POS - PAGAMENTO POS 31,30 EUR DEL 20.02.2020 A ROMA (ITA) NAT                           CARTA   971741 CAU 98105 NDS 282203819"/>
    <x v="0"/>
    <x v="48"/>
    <x v="6"/>
  </r>
  <r>
    <s v="24/02/2020"/>
    <x v="56"/>
    <s v="Disposizione - RIF:080336209BEN. Luigi Ranieri Condominio via trebbia, saldo 2019 + acconto 2020 - Giorgio P"/>
    <x v="0"/>
    <x v="49"/>
    <x v="9"/>
  </r>
  <r>
    <s v="19/02/2020"/>
    <x v="58"/>
    <s v="Pagam. POS - PAGAMENTO POS 19,30 EUR DEL 19.02.2020 A ROMA (ITA) NAT                           CARTA   971741 CAU 98105 NDS 281966466"/>
    <x v="0"/>
    <x v="50"/>
    <x v="6"/>
  </r>
  <r>
    <s v="21/02/2020"/>
    <x v="59"/>
    <s v="Bancomat - C/O DEUTSCHE BANK SPA ROMA V.LE MARCONI 108 DATA 21/02 ORE 13:39 CARTA NR. 00971741"/>
    <x v="0"/>
    <x v="5"/>
    <x v="2"/>
  </r>
  <r>
    <s v="17/02/2020"/>
    <x v="60"/>
    <s v="Pagam. POS - PAGAMENTO POS 22,30 EUR DEL 17.02.2020 A ROMA (ITA) NAT                           CARTA   971741 CAU 98105 NDS 281581587"/>
    <x v="0"/>
    <x v="51"/>
    <x v="6"/>
  </r>
  <r>
    <s v="17/02/2020"/>
    <x v="60"/>
    <s v="Pagam. POS - PAGAMENTO POS 12,19 EUR DEL 17.02.2020 A 35314369001 (LUX) PAYPAL  ARUBA SPA      CARTA   971741 CAU 98105 NDS 281581585"/>
    <x v="0"/>
    <x v="52"/>
    <x v="1"/>
  </r>
  <r>
    <s v="17/02/2020"/>
    <x v="60"/>
    <s v="Pagam. POS - PAGAMENTO POS 12,19 EUR DEL 17.02.2020 A 35314369001 (LUX) PAYPAL  ARUBA SPA      CARTA   971741 CAU 98105 NDS 281581583"/>
    <x v="0"/>
    <x v="52"/>
    <x v="1"/>
  </r>
  <r>
    <s v="13/02/2020"/>
    <x v="61"/>
    <s v="Pagam. POS - PAGAMENTO POS 19,30 EUR DEL 13.02.2020 A ROMA (ITA) NAT                           CARTA   971741 CAU 98105 NDS 280805948"/>
    <x v="0"/>
    <x v="50"/>
    <x v="6"/>
  </r>
  <r>
    <s v="12/02/2020"/>
    <x v="62"/>
    <s v="Pagam. POS - DEL 12/02 ORE 13:23 CARTA 971741 C/O 3851568-PEDEVILLA ROMA, ROMA                                CAU 43040 NDS 280275021"/>
    <x v="0"/>
    <x v="53"/>
    <x v="6"/>
  </r>
  <r>
    <s v="10/02/2020"/>
    <x v="63"/>
    <s v="Pagam. POS - PAGAMENTO POS 15,30 EUR DEL 10.02.2020 A ROMA (ITA) NAT                           CARTA   971741 CAU 98105 NDS 280152932"/>
    <x v="0"/>
    <x v="54"/>
    <x v="6"/>
  </r>
  <r>
    <s v="12/02/2020"/>
    <x v="62"/>
    <s v="Bancomat - C/O BANCO BPM S.P.A. ROMA VIALE CASTELLO DELLA MAGLIANA 38 DATA 12/02 ORE 09:47 CARTA NR. 00971741"/>
    <x v="0"/>
    <x v="5"/>
    <x v="2"/>
  </r>
  <r>
    <s v="07/02/2020"/>
    <x v="64"/>
    <s v="Pagam. POS - PAGAMENTO POS 25,10 EUR DEL 07.02.2020 A ROMA (ITA) NAT                           CARTA   971741 CAU 98105 NDS 279557201"/>
    <x v="0"/>
    <x v="55"/>
    <x v="6"/>
  </r>
  <r>
    <s v="06/02/2020"/>
    <x v="65"/>
    <s v="Pagam. POS - PAGAMENTO POS 19,30 EUR DEL 06.02.2020 A ROMA (ITA) NAT                           CARTA   971741 CAU 98105 NDS 279430121"/>
    <x v="0"/>
    <x v="50"/>
    <x v="6"/>
  </r>
  <r>
    <s v="05/02/2020"/>
    <x v="66"/>
    <s v="Pagam. POS - DEL 05/02 ORE 08:59 CARTA 971741 C/O 3851568-PEDEVILLA ROMA, ROMA                                CAU 43040 NDS 278885926"/>
    <x v="0"/>
    <x v="56"/>
    <x v="6"/>
  </r>
  <r>
    <s v="06/02/2020"/>
    <x v="65"/>
    <s v="Disposizione - RIF:079562881BEN. Esposito Silvia Dentista"/>
    <x v="0"/>
    <x v="57"/>
    <x v="4"/>
  </r>
  <r>
    <s v="03/02/2020"/>
    <x v="67"/>
    <s v="Pagam. POS - PAGAMENTO POS 19,30 EUR DEL 03.02.2020 A ROMA (ITA) NAT                           CARTA   971741 CAU 98105 NDS 278784388"/>
    <x v="0"/>
    <x v="50"/>
    <x v="6"/>
  </r>
  <r>
    <s v="03/02/2020"/>
    <x v="67"/>
    <s v="Pagam. POS - DEL 03/02 ORE 09:43 CARTA 971741 C/O 3851568-PEDEVILLA ROMA, ROMA                                CAU 43040 NDS 278374676"/>
    <x v="0"/>
    <x v="21"/>
    <x v="6"/>
  </r>
  <r>
    <s v="04/02/2020"/>
    <x v="68"/>
    <s v="Addebito SDD - Generali Italia     -PACIFICO DANILO IR5003W400599317200204                                         -N.    1002901082"/>
    <x v="0"/>
    <x v="58"/>
    <x v="5"/>
  </r>
  <r>
    <s v="01/02/2020"/>
    <x v="69"/>
    <s v="Pagam. POS - DEL 01/02 ORE 12:14 CARTA 971741 C/O 5182699-FEDELI GROUP S.R.L., ROMA                           CAU 43040 NDS 277948465"/>
    <x v="0"/>
    <x v="59"/>
    <x v="1"/>
  </r>
  <r>
    <s v="31/01/2020"/>
    <x v="70"/>
    <s v="Pagam. POS - PAGAMENTO POS 29,60 EUR DEL 31.01.2020 A ROMA (ITA) NAT                           CARTA   971741 CAU 98105 NDS 278155458"/>
    <x v="0"/>
    <x v="60"/>
    <x v="6"/>
  </r>
  <r>
    <s v="30/01/2020"/>
    <x v="71"/>
    <s v="Pagam. POS - PAGAMENTO POS 24,80 EUR DEL 30.01.2020 A ROMA (ITA) NAT                           CARTA   971741 CAU 98105 NDS 278034533"/>
    <x v="0"/>
    <x v="61"/>
    <x v="6"/>
  </r>
  <r>
    <s v="01/02/2020"/>
    <x v="69"/>
    <s v="Bancomat - C/O INTESA SANPAOLO SPA ROMA VIA PORTUENSE 484 DATA 01/02 ORE 10:32 CARTA NR. 00971741"/>
    <x v="0"/>
    <x v="5"/>
    <x v="2"/>
  </r>
  <r>
    <s v="29/01/2020"/>
    <x v="72"/>
    <s v="Pagam. POS - PAGAMENTO POS 23,00 EUR DEL 29.01.2020 A ROMA (ITA) NAT                           CARTA   971741 CAU 98105 NDS 277797168"/>
    <x v="0"/>
    <x v="62"/>
    <x v="6"/>
  </r>
  <r>
    <s v="29/01/2020"/>
    <x v="72"/>
    <s v="Pagam. POS - DEL 29/01 ORE 14:15 CARTA 971741 C/O 4955542-PROMOCLUB, ROMA                                     CAU 43040 NDS 277666593"/>
    <x v="0"/>
    <x v="63"/>
    <x v="1"/>
  </r>
  <r>
    <s v="28/01/2020"/>
    <x v="73"/>
    <s v="Pagam. POS - PAGAMENTO POS 14,80 EUR DEL 28.01.2020 A ROMA (ITA) NAT                           CARTA   971741 CAU 98105 NDS 277608478"/>
    <x v="0"/>
    <x v="64"/>
    <x v="6"/>
  </r>
  <r>
    <s v="27/01/2020"/>
    <x v="74"/>
    <s v="Pagam. POS - PAGAMENTO POS 60,63 EUR DEL 27.01.2020 A 35314369001 (LUX) PAYPAL  TIM SPA        CARTA   971741 CAU 98105 NDS 277608476"/>
    <x v="0"/>
    <x v="65"/>
    <x v="3"/>
  </r>
  <r>
    <s v="27/01/2020"/>
    <x v="74"/>
    <s v="Pagam. POS - DEL 27/01 ORE 14:15 CARTA 971741 C/O 3851568-PEDEVILLA ROMA, ROMA                                CAU 43040 NDS 276998759"/>
    <x v="0"/>
    <x v="66"/>
    <x v="6"/>
  </r>
  <r>
    <s v="24/01/2020"/>
    <x v="75"/>
    <s v="Pagam. POS - DEL 24/01 ORE 11:26 CARTA 971741 C/O 3851568-PEDEVILLA ROMA, ROMA                                CAU 43040 NDS 276542540"/>
    <x v="0"/>
    <x v="67"/>
    <x v="6"/>
  </r>
  <r>
    <s v="24/01/2020"/>
    <x v="75"/>
    <s v="Pagam. POS - PAGAMENTO POS 13,60 EUR DEL 24.01.2020 A ROMA (ITA) NAT                           CARTA   971741 CAU 98105 NDS 276776195"/>
    <x v="0"/>
    <x v="68"/>
    <x v="6"/>
  </r>
  <r>
    <s v="22/01/2020"/>
    <x v="76"/>
    <s v="Pagam. POS - PAGAMENTO POS 18,80 EUR DEL 22.01.2020 A ROMA (ITA) NAT                           CARTA   971741 CAU 98105 NDS 276403934"/>
    <x v="0"/>
    <x v="69"/>
    <x v="6"/>
  </r>
  <r>
    <s v="21/01/2020"/>
    <x v="77"/>
    <s v="Pagam. POS - PAGAMENTO POS 18,80 EUR DEL 21.01.2020 A ROMA (ITA) NAT                           CARTA   971741 CAU 98105 NDS 276215267"/>
    <x v="0"/>
    <x v="69"/>
    <x v="6"/>
  </r>
  <r>
    <s v="21/01/2020"/>
    <x v="77"/>
    <s v="Pagam. POS - DEL 21/01 ORE 09:24 CARTA 971741 C/O 3026011-UNIEURO, ROMA                                       CAU 43040 NDS 276084112"/>
    <x v="0"/>
    <x v="70"/>
    <x v="3"/>
  </r>
  <r>
    <s v="20/01/2020"/>
    <x v="78"/>
    <s v="Pagam. POS - DEL 20/01 ORE 09:07 CARTA 971741 C/O 3851568-PEDEVILLA ROMA, ROMA                                CAU 43040 NDS 275615830"/>
    <x v="0"/>
    <x v="71"/>
    <x v="6"/>
  </r>
  <r>
    <s v="20/01/2020"/>
    <x v="78"/>
    <s v="Bancomat - C/O BANCO BPM S.P.A. ROMA VIALE CASTELLO DELLA MAGLIANA 38 DATA 20/01 ORE 16:58 CARTA NR. 00971741"/>
    <x v="0"/>
    <x v="5"/>
    <x v="2"/>
  </r>
  <r>
    <s v="20/01/2020"/>
    <x v="78"/>
    <s v="Disposizione - RIF:078688169BEN. Falcucci Assicurazioni Prima rata genera futuro"/>
    <x v="0"/>
    <x v="72"/>
    <x v="5"/>
  </r>
  <r>
    <s v="20/01/2020"/>
    <x v="78"/>
    <s v="Disposizione - RIF:078685807BEN. Falcucci Assicurazioni Rata 02/2029 polizza n.ro 71051593"/>
    <x v="0"/>
    <x v="11"/>
    <x v="5"/>
  </r>
  <r>
    <s v="15/01/2020"/>
    <x v="79"/>
    <s v="Pagam. POS - PAGAMENTO POS 26,30 EUR DEL 15.01.2020 A ROMA (ITA) NAT                           CARTA   971741 CAU 98105 NDS 275016664"/>
    <x v="0"/>
    <x v="73"/>
    <x v="6"/>
  </r>
  <r>
    <s v="17/01/2020"/>
    <x v="80"/>
    <s v="Bancomat - C/O CREDIT AGRICOLE ITALIA ROMA PIAZZA DELLA RADIO 30 DATA 17/01 ORE 12:20 CARTA NR. 00971741"/>
    <x v="0"/>
    <x v="5"/>
    <x v="2"/>
  </r>
  <r>
    <s v="15/01/2020"/>
    <x v="79"/>
    <s v="Pagam. POS - DEL 15/01 ORE 13:57 CARTA 971741 C/O 3851568-PEDEVILLA ROMA, ROMA                                CAU 43040 NDS 274746051"/>
    <x v="0"/>
    <x v="74"/>
    <x v="6"/>
  </r>
  <r>
    <s v="13/01/2020"/>
    <x v="81"/>
    <s v="Pagam. POS - PAGAMENTO POS 54,74 EUR DEL 13.01.2020 A 35314369001 (LUX) PAYPAL  TIM SPA        CARTA   971741 CAU 98105 NDS 274826500"/>
    <x v="0"/>
    <x v="75"/>
    <x v="3"/>
  </r>
  <r>
    <s v="14/01/2020"/>
    <x v="82"/>
    <s v="Pagam. POS - DEL 14/01 ORE 13:05 CARTA 971741 C/O 3851568-NAT, ROMA                                           CAU 43040 NDS 274491201"/>
    <x v="0"/>
    <x v="76"/>
    <x v="6"/>
  </r>
  <r>
    <s v="13/01/2020"/>
    <x v="81"/>
    <s v="Pagam. POS - PAGAMENTO POS 17,80 EUR DEL 13.01.2020 A ROMA (ITA) NAT                           CARTA   971741 CAU 98105 NDS 274625148"/>
    <x v="0"/>
    <x v="53"/>
    <x v="6"/>
  </r>
  <r>
    <s v="14/01/2020"/>
    <x v="82"/>
    <s v="Bonif. v/fav. - RIF:078440712ORD. QUASAR S.R.L. 2020-01-10 17:02:41.777/SEPASCT/"/>
    <x v="4"/>
    <x v="23"/>
    <x v="0"/>
  </r>
  <r>
    <s v="09/01/2020"/>
    <x v="83"/>
    <s v="Pagam. POS - PAGAMENTO POS 18,40 EUR DEL 09.01.2020 A ROMA (ITA) NAT                           CARTA   971741 CAU 98105 NDS 273862885"/>
    <x v="0"/>
    <x v="77"/>
    <x v="6"/>
  </r>
  <r>
    <s v="08/01/2020"/>
    <x v="84"/>
    <s v="Pagam. POS - DEL 08/01 ORE 13:36 CARTA 971741 C/O 5182699-FEDELI GROUP S.R.L., ROMA                           CAU 43040 NDS 273249549"/>
    <x v="0"/>
    <x v="78"/>
    <x v="1"/>
  </r>
  <r>
    <s v="07/01/2020"/>
    <x v="85"/>
    <s v="Pagam. POS - PAGAMENTO POS 31,20 EUR DEL 07.01.2020 A ROMA (ITA) NAT                           CARTA   971741 CAU 98105 NDS 273394198"/>
    <x v="0"/>
    <x v="79"/>
    <x v="6"/>
  </r>
  <r>
    <s v="08/01/2020"/>
    <x v="84"/>
    <s v="Bancomat - C/O INTESA SANPAOLO SPA ROMA VIA PORTUENSE 484 DATA 08/01 ORE 12:24 CARTA NR. 00971741"/>
    <x v="0"/>
    <x v="5"/>
    <x v="2"/>
  </r>
  <r>
    <s v="31/12/2019"/>
    <x v="86"/>
    <s v="Imposta bollo - SU E/C (DPR 642/72)"/>
    <x v="0"/>
    <x v="80"/>
    <x v="7"/>
  </r>
  <r>
    <s v="31/12/2019"/>
    <x v="86"/>
    <s v="Rit. fiscale"/>
    <x v="0"/>
    <x v="81"/>
    <x v="7"/>
  </r>
  <r>
    <s v="31/12/2019"/>
    <x v="86"/>
    <s v="Remunerazione"/>
    <x v="5"/>
    <x v="23"/>
    <x v="0"/>
  </r>
  <r>
    <s v="31/12/2019"/>
    <x v="86"/>
    <s v="Addebito canone - CANONE ANNUALE"/>
    <x v="0"/>
    <x v="82"/>
    <x v="7"/>
  </r>
  <r>
    <s v="23/12/2019"/>
    <x v="87"/>
    <s v="Pagam. POS - PAGAMENTO POS 20,30 EUR DEL 23.12.2019 A ROMA (ITA) NAT                           CARTA   971741 CAU 98105 NDS 270473986"/>
    <x v="0"/>
    <x v="83"/>
    <x v="6"/>
  </r>
  <r>
    <s v="23/12/2019"/>
    <x v="87"/>
    <s v="Bancomat - C/O INTESA SANPAOLO SPA ROMA VIA PORTUENSE 484 DATA 23/12 ORE 09:17 CARTA NR. 00971741"/>
    <x v="0"/>
    <x v="5"/>
    <x v="2"/>
  </r>
  <r>
    <s v="18/12/2019"/>
    <x v="88"/>
    <s v="Pagam. POS - PAGAMENTO POS 23,80 EUR DEL 18.12.2019 A ROMA (ITA) NAT                           CARTA   971741 CAU 98105 NDS 269117125"/>
    <x v="0"/>
    <x v="84"/>
    <x v="6"/>
  </r>
  <r>
    <s v="18/12/2019"/>
    <x v="88"/>
    <s v="Pagam. POS - PAGAMENTO POS 1.750,00 EUR DEL 18.12.2019 A ROMA (ITA) FEDELI GROUP S.R.L.        CARTA   971741 CAU 98105 NDS 269117123"/>
    <x v="0"/>
    <x v="85"/>
    <x v="1"/>
  </r>
  <r>
    <s v="18/12/2019"/>
    <x v="88"/>
    <s v="Pagam. POS - DEL 18/12 ORE 13:12 CARTA 971741 C/O 5182699-FEDELI GROUP S.R.L., ROMA                           CAU 43040 NDS 268756460"/>
    <x v="0"/>
    <x v="86"/>
    <x v="1"/>
  </r>
  <r>
    <s v="17/12/2019"/>
    <x v="89"/>
    <s v="Pagam. POS - PAGAMENTO POS 16,80 EUR DEL 17.12.2019 A ROMA (ITA) NAT                           CARTA   971741 CAU 98105 NDS 268869525"/>
    <x v="0"/>
    <x v="87"/>
    <x v="6"/>
  </r>
  <r>
    <s v="19/12/2019"/>
    <x v="90"/>
    <s v="Bancomat - C/O DEUTSCHE BANK SPA ROMA V.LE MARCONI 108 DATA 19/12 ORE 09:35 CARTA NR. 00971741"/>
    <x v="0"/>
    <x v="5"/>
    <x v="2"/>
  </r>
  <r>
    <s v="18/12/2019"/>
    <x v="88"/>
    <s v="Bancomat - C/O BANCO BPM S.P.A. ROMA VIALE CASTELLO DELLA MAGLIANA 38 DATA 18/12 ORE 09:21 CARTA NR. 00971741"/>
    <x v="0"/>
    <x v="5"/>
    <x v="2"/>
  </r>
  <r>
    <s v="17/12/2019"/>
    <x v="89"/>
    <s v="Bancomat - C/O BANCO BPM S.P.A. ROMA VIALE CASTELLO DELLA MAGLIANA 38 DATA 17/12 ORE 13:51 CARTA NR. 00971741"/>
    <x v="0"/>
    <x v="5"/>
    <x v="2"/>
  </r>
  <r>
    <s v="12/12/2019"/>
    <x v="91"/>
    <s v="Pagam. POS - PAGAMENTO POS 31,00 EUR DEL 12.12.2019 A ROMA (ITA) NAT                           CARTA   971741 CAU 98105 NDS 267711515"/>
    <x v="0"/>
    <x v="88"/>
    <x v="6"/>
  </r>
  <r>
    <s v="11/12/2019"/>
    <x v="92"/>
    <s v="Pagam. POS - PAGAMENTO POS 21,30 EUR DEL 11.12.2019 A ROMA (ITA) NAT                           CARTA   971741 CAU 98105 NDS 267443074"/>
    <x v="0"/>
    <x v="89"/>
    <x v="6"/>
  </r>
  <r>
    <s v="10/12/2019"/>
    <x v="93"/>
    <s v="Pagam. POS - PAGAMENTO POS 31,00 EUR DEL 10.12.2019 A ROMA (ITA) NAT                           CARTA   971741 CAU 98105 NDS 267225360"/>
    <x v="0"/>
    <x v="88"/>
    <x v="6"/>
  </r>
  <r>
    <s v="09/12/2019"/>
    <x v="94"/>
    <s v="Pagam. POS - PAGAMENTO POS 21,00 EUR DEL 09.12.2019 A ROMA (ITA) NAT                           CARTA   971741 CAU 98105 NDS 267002006"/>
    <x v="0"/>
    <x v="90"/>
    <x v="6"/>
  </r>
  <r>
    <s v="11/12/2019"/>
    <x v="92"/>
    <s v="Bancomat - C/O BANCO BPM S.P.A. ROMA VIALE CASTELLO DELLA MAGLIANA 38 DATA 11/12 ORE 12:19 CARTA NR. 00971741"/>
    <x v="0"/>
    <x v="5"/>
    <x v="2"/>
  </r>
  <r>
    <s v="07/12/2019"/>
    <x v="95"/>
    <s v="Pagam. POS - PAGAMENTO POS 49,62 EUR DEL 07.12.2019 A 35314369001 (LUX) PAYPAL  TIM SPA        CARTA   971741 CAU 98105 NDS 266699398"/>
    <x v="0"/>
    <x v="91"/>
    <x v="3"/>
  </r>
  <r>
    <s v="10/12/2019"/>
    <x v="93"/>
    <s v="Disposizione - RIF:076693099BEN. Esposito Silvia Riparare macchina"/>
    <x v="0"/>
    <x v="92"/>
    <x v="4"/>
  </r>
  <r>
    <s v="06/12/2019"/>
    <x v="96"/>
    <s v="Pagam. POS - PAGAMENTO POS 17,00 EUR DEL 06.12.2019 A ROMA (ITA) NAT                           CARTA   971741 CAU 98105 NDS 266352411"/>
    <x v="0"/>
    <x v="93"/>
    <x v="6"/>
  </r>
  <r>
    <s v="05/12/2019"/>
    <x v="97"/>
    <s v="Pagam. POS - PAGAMENTO POS 15,00 EUR DEL 05.12.2019 A ROMA (ITA) NAT                           CARTA   971741 CAU 98105 NDS 266200666"/>
    <x v="0"/>
    <x v="94"/>
    <x v="6"/>
  </r>
  <r>
    <s v="04/12/2019"/>
    <x v="98"/>
    <s v="Pagam. POS - PAGAMENTO POS 17,00 EUR DEL 04.12.2019 A ROMA (ITA) NAT                           CARTA   971741 CAU 98105 NDS 265931823"/>
    <x v="0"/>
    <x v="93"/>
    <x v="6"/>
  </r>
  <r>
    <s v="03/12/2019"/>
    <x v="99"/>
    <s v="Pagam. POS - PAGAMENTO POS 21,00 EUR DEL 03.12.2019 A ROMA (ITA) NAT                           CARTA   971741 CAU 98105 NDS 265699544"/>
    <x v="0"/>
    <x v="90"/>
    <x v="6"/>
  </r>
  <r>
    <s v="02/12/2019"/>
    <x v="100"/>
    <s v="Pagam. POS - PAGAMENTO POS 13,80 EUR DEL 02.12.2019 A ROMA (ITA) NAT                           CARTA   971741 CAU 98105 NDS 265549992"/>
    <x v="0"/>
    <x v="95"/>
    <x v="6"/>
  </r>
  <r>
    <s v="28/11/2019"/>
    <x v="101"/>
    <s v="Pagam. POS - PAGAMENTO POS 19,50 EUR DEL 28.11.2019 A ROMA (ITA) NAT                           CARTA   971741 CAU 98105 NDS 264599869"/>
    <x v="0"/>
    <x v="96"/>
    <x v="6"/>
  </r>
  <r>
    <s v="30/11/2019"/>
    <x v="102"/>
    <s v="Bancomat - C/O INTESA SANPAOLO SPA ROMA VIA PORTUENSE 484 DATA 30/11 ORE 10:59 CARTA NR. 00971741"/>
    <x v="0"/>
    <x v="5"/>
    <x v="2"/>
  </r>
  <r>
    <s v="26/11/2019"/>
    <x v="103"/>
    <s v="Pagam. POS - PAGAMENTO POS 25,30 EUR DEL 26.11.2019 A ROMA (ITA) NAT                           CARTA   971741 CAU 98105 NDS 264147235"/>
    <x v="0"/>
    <x v="45"/>
    <x v="6"/>
  </r>
  <r>
    <s v="22/11/2019"/>
    <x v="104"/>
    <s v="Pagam. POS - PAGAMENTO POS 7,50 EUR DEL 22.11.2019 A ROMA (ITA) NAT                            CARTA   971741 CAU 98105 NDS 263316772"/>
    <x v="0"/>
    <x v="97"/>
    <x v="6"/>
  </r>
  <r>
    <s v="20/11/2019"/>
    <x v="105"/>
    <s v="Pagam. POS - PAGAMENTO POS 27,50 EUR DEL 20.11.2019 A ROMA (ITA) NAT                           CARTA   971741 CAU 98105 NDS 262947967"/>
    <x v="0"/>
    <x v="98"/>
    <x v="6"/>
  </r>
  <r>
    <s v="22/11/2019"/>
    <x v="104"/>
    <s v="Bancomat - C/O CREDIT AGRICOLE ITALIA ROMA PIAZZA DELLA RADIO 30 DATA 22/11 ORE 12:57 CARTA NR. 00971741"/>
    <x v="0"/>
    <x v="5"/>
    <x v="2"/>
  </r>
  <r>
    <s v="19/11/2019"/>
    <x v="106"/>
    <s v="Pagam. POS - PAGAMENTO POS 17,50 EUR DEL 19.11.2019 A ROMA (ITA) NAT                           CARTA   971741 CAU 98105 NDS 262762042"/>
    <x v="0"/>
    <x v="99"/>
    <x v="6"/>
  </r>
  <r>
    <s v="13/11/2019"/>
    <x v="107"/>
    <s v="Pagam. POS - PAGAMENTO POS 20,00 EUR DEL 13.11.2019 A ROMA (ITA) NAT                           CARTA   971741 CAU 98105 NDS 261598164"/>
    <x v="0"/>
    <x v="76"/>
    <x v="6"/>
  </r>
  <r>
    <s v="11/11/2019"/>
    <x v="108"/>
    <s v="Pagam. POS - PAGAMENTO POS 27,00 EUR DEL 11.11.2019 A ROMA (ITA) NAT                           CARTA   971741 CAU 98105 NDS 261213840"/>
    <x v="0"/>
    <x v="100"/>
    <x v="6"/>
  </r>
  <r>
    <s v="10/11/2019"/>
    <x v="109"/>
    <s v="Pagam. POS - PAGAMENTO POS 45,37 EUR DEL 10.11.2019 A 35314369001 (LUX) PAYPAL  TIM SPA        CARTA   971741 CAU 98105 NDS 260982474"/>
    <x v="0"/>
    <x v="101"/>
    <x v="3"/>
  </r>
  <r>
    <s v="08/11/2019"/>
    <x v="110"/>
    <s v="Pagam. POS - PAGAMENTO POS 18,00 EUR DEL 08.11.2019 A ROMA (ITA) NAT                           CARTA   971741 CAU 98105 NDS 260612731"/>
    <x v="0"/>
    <x v="102"/>
    <x v="6"/>
  </r>
  <r>
    <s v="07/11/2019"/>
    <x v="111"/>
    <s v="Pagam. POS - PAGAMENTO POS 25,20 EUR DEL 07.11.2019 A ROMA (ITA) NAT                           CARTA   971741 CAU 98105 NDS 260442874"/>
    <x v="0"/>
    <x v="103"/>
    <x v="6"/>
  </r>
  <r>
    <s v="11/11/2019"/>
    <x v="108"/>
    <s v="Bancomat - C/O BANCO BPM S.P.A. ROMA VIALE CASTELLO DELLA MAGLIANA 38 DATA 11/11 ORE 10:02 CARTA NR. 00971741"/>
    <x v="0"/>
    <x v="5"/>
    <x v="2"/>
  </r>
  <r>
    <s v="06/11/2019"/>
    <x v="112"/>
    <s v="Pagam. POS - PAGAMENTO POS 21,00 EUR DEL 06.11.2019 A ROMA (ITA) NAT                           CARTA   971741 CAU 98105 NDS 260227014"/>
    <x v="0"/>
    <x v="90"/>
    <x v="6"/>
  </r>
  <r>
    <s v="05/11/2019"/>
    <x v="113"/>
    <s v="Pagam. POS - PAGAMENTO POS 18,50 EUR DEL 05.11.2019 A ROMA (ITA) NAT                           CARTA   971741 CAU 98105 NDS 260031326"/>
    <x v="0"/>
    <x v="104"/>
    <x v="6"/>
  </r>
  <r>
    <s v="30/10/2019"/>
    <x v="114"/>
    <s v="Pagam. POS - PAGAMENTO POS 18,00 EUR DEL 30.10.2019 A ROMA (ITA) NAT                           CARTA   971741 CAU 98105 NDS 258920954"/>
    <x v="0"/>
    <x v="102"/>
    <x v="6"/>
  </r>
  <r>
    <s v="30/10/2019"/>
    <x v="114"/>
    <s v="Pagam. POS - PAGAMENTO POS 606,50 EUR DEL 30.10.2019 A ROMA (ITA) EREDI PISANO'                CARTA   971741 CAU 98105 NDS 258920952"/>
    <x v="0"/>
    <x v="105"/>
    <x v="1"/>
  </r>
  <r>
    <s v="04/11/2019"/>
    <x v="115"/>
    <s v="Disposizione - RIF:074912266BEN. Esposito Silvia"/>
    <x v="0"/>
    <x v="92"/>
    <x v="4"/>
  </r>
  <r>
    <s v="30/10/2019"/>
    <x v="114"/>
    <s v="Pagam. POS - DEL 30/10 ORE 13:43 CARTA 971741 C/O 3851568-PEDEVILLA ROMA, ROMA                                CAU 43040 NDS 258590197"/>
    <x v="0"/>
    <x v="106"/>
    <x v="6"/>
  </r>
  <r>
    <s v="28/10/2019"/>
    <x v="116"/>
    <s v="Pagam. POS - DEL 28/10 ORE 13:25 CARTA 971741 C/O 3851568-PEDEVILLA ROMA, ROMA                                CAU 43040 NDS 258086540"/>
    <x v="0"/>
    <x v="96"/>
    <x v="6"/>
  </r>
  <r>
    <s v="29/10/2019"/>
    <x v="117"/>
    <s v="Bancomat - C/O INTESA SANPAOLO SPA ROMA VIA PORTUENSE 484 DATA 29/10 ORE 09:15 CARTA NR. 00971741"/>
    <x v="0"/>
    <x v="5"/>
    <x v="2"/>
  </r>
  <r>
    <s v="24/10/2019"/>
    <x v="118"/>
    <s v="Pagam. POS - PAGAMENTO POS 22,00 EUR DEL 24.10.2019 A ROMA (ITA) NAT                           CARTA   971741 CAU 98105 NDS 257736750"/>
    <x v="0"/>
    <x v="107"/>
    <x v="6"/>
  </r>
  <r>
    <s v="23/10/2019"/>
    <x v="119"/>
    <s v="Pagam. POS - PAGAMENTO POS 14,00 EUR DEL 23.10.2019 A ROMA (ITA) NAT                           CARTA   971741 CAU 98105 NDS 257504558"/>
    <x v="0"/>
    <x v="108"/>
    <x v="6"/>
  </r>
  <r>
    <s v="22/10/2019"/>
    <x v="120"/>
    <s v="Pagam. POS - PAGAMENTO POS 19,00 EUR DEL 22.10.2019 A ROMA (ITA) NAT                           CARTA   971741 CAU 98105 NDS 257322788"/>
    <x v="0"/>
    <x v="109"/>
    <x v="6"/>
  </r>
  <r>
    <s v="21/10/2019"/>
    <x v="121"/>
    <s v="Pagam. POS - PAGAMENTO POS 15,00 EUR DEL 21.10.2019 A ROMA (ITA) NAT                           CARTA   971741 CAU 98105 NDS 257134354"/>
    <x v="0"/>
    <x v="94"/>
    <x v="6"/>
  </r>
  <r>
    <s v="22/10/2019"/>
    <x v="120"/>
    <s v="Bancomat - C/O BANCO BPM S.P.A. ROMA VIALE CASTELLO DELLA MAGLIANA 38 DATA 22/10 ORE 09:00 CARTA NR. 00971741"/>
    <x v="0"/>
    <x v="5"/>
    <x v="2"/>
  </r>
  <r>
    <s v="18/10/2019"/>
    <x v="122"/>
    <s v="Pagam. POS - DEL 18/10 ORE 10:44 CARTA 971741 C/O 3478611-NICOLI GIOIELLI S.R.L., ROMA                        CAU 43040 NDS 256672717"/>
    <x v="0"/>
    <x v="110"/>
    <x v="1"/>
  </r>
  <r>
    <s v="15/10/2019"/>
    <x v="123"/>
    <s v="Pagam. POS - PAGAMENTO POS 24,00 EUR DEL 15.10.2019 A ROMA (ITA) NAT                           CARTA   971741 CAU 98105 NDS 255984643"/>
    <x v="0"/>
    <x v="82"/>
    <x v="6"/>
  </r>
  <r>
    <s v="16/10/2019"/>
    <x v="124"/>
    <s v="Bancomat - C/O INTESA SANPAOLO SPA ROMA VIA PORTUENSE 484 DATA 16/10 ORE 16:49 CARTA NR. 00971741"/>
    <x v="0"/>
    <x v="5"/>
    <x v="2"/>
  </r>
  <r>
    <s v="10/10/2019"/>
    <x v="125"/>
    <s v="Pagam. POS - PAGAMENTO POS 18,00 EUR DEL 10.10.2019 A ROMA (ITA) NAT                           CARTA   971741 CAU 98105 NDS 255044389"/>
    <x v="0"/>
    <x v="102"/>
    <x v="6"/>
  </r>
  <r>
    <s v="10/10/2019"/>
    <x v="125"/>
    <s v="Pagam. POS - DEL 10/10 ORE 16:14 CARTA 971741 C/O 4955542-PROMOCLUB, ROMA                                     CAU 43040 NDS 254873099"/>
    <x v="0"/>
    <x v="111"/>
    <x v="1"/>
  </r>
  <r>
    <s v="11/10/2019"/>
    <x v="126"/>
    <s v="Bonif. v/fav. - RIF:073914123ORD. QUASAR S.R.L. Anticipo compensi amministratore/SEPASCT/"/>
    <x v="6"/>
    <x v="23"/>
    <x v="0"/>
  </r>
  <r>
    <s v="30/09/2019"/>
    <x v="127"/>
    <s v="Imposta bollo - SU E/C (DPR 642/72)"/>
    <x v="0"/>
    <x v="80"/>
    <x v="7"/>
  </r>
  <r>
    <s v="30/09/2019"/>
    <x v="127"/>
    <s v="Rit. fiscale"/>
    <x v="0"/>
    <x v="112"/>
    <x v="7"/>
  </r>
  <r>
    <s v="30/09/2019"/>
    <x v="127"/>
    <s v="Remunerazione"/>
    <x v="7"/>
    <x v="23"/>
    <x v="0"/>
  </r>
  <r>
    <s v="25/09/2019"/>
    <x v="128"/>
    <s v="Pagam. POS - PAGAMENTO POS 23,00 EUR DEL 25.09.2019 A ROMA (ITA) NAT                           CARTA   971741 CAU 98105 NDS 252073115"/>
    <x v="0"/>
    <x v="62"/>
    <x v="6"/>
  </r>
  <r>
    <s v="14/09/2019"/>
    <x v="129"/>
    <s v="Bancomat - C/O INTESA SANPAOLO SPA ROMA VIA PORTUENSE 484 DATA 14/09 ORE 09:40 CARTA NR. 00971741"/>
    <x v="0"/>
    <x v="5"/>
    <x v="2"/>
  </r>
  <r>
    <s v="10/09/2019"/>
    <x v="130"/>
    <s v="Pagam. POS - PAGAMENTO POS 17,50 EUR DEL 10.09.2019 A ROMA (ITA) NAT                           CARTA   971741 CAU 98105 NDS 249211105"/>
    <x v="0"/>
    <x v="99"/>
    <x v="6"/>
  </r>
  <r>
    <s v="09/09/2019"/>
    <x v="131"/>
    <s v="Pagam. POS - PAGAMENTO POS 19,00 EUR DEL 09.09.2019 A ROMA (ITA) NAT                           CARTA   971741 CAU 98105 NDS 249016514"/>
    <x v="0"/>
    <x v="109"/>
    <x v="6"/>
  </r>
  <r>
    <s v="29/08/2019"/>
    <x v="132"/>
    <s v="Pagam. POS - PAGAMENTO POS 18,00 EUR DEL 29.08.2019 A ROMA (ITA) NAT                           CARTA   971741 CAU 98105 NDS 246947551"/>
    <x v="0"/>
    <x v="102"/>
    <x v="6"/>
  </r>
  <r>
    <s v="27/08/2019"/>
    <x v="133"/>
    <s v="Pagam. POS - PAGAMENTO POS 15,00 EUR DEL 27.08.2019 A ROMA (ITA) PEDEVILLA SPA                 CARTA   971741 CAU 98105 NDS 246523691"/>
    <x v="0"/>
    <x v="94"/>
    <x v="6"/>
  </r>
  <r>
    <s v="29/08/2019"/>
    <x v="132"/>
    <s v="Bancomat - C/O BANCO BPM S.P.A. ROMA VIALE CASTELLO DELLA MAGLIANA 38 DATA 29/08 ORE 09:03 CARTA NR. 00971741"/>
    <x v="0"/>
    <x v="5"/>
    <x v="2"/>
  </r>
  <r>
    <s v="20/08/2019"/>
    <x v="134"/>
    <s v="Pagam. POS - PAGAMENTO POS 12,00 EUR DEL 20.08.2019 A ROMA (ITA) NAT                           CARTA   971741 CAU 98105 NDS 245149601"/>
    <x v="0"/>
    <x v="113"/>
    <x v="6"/>
  </r>
  <r>
    <s v="10/08/2019"/>
    <x v="2"/>
    <s v="Pagam. POS - PAGAMENTO POS 30,00 EUR DEL 10.08.2019 A ROMA (ITA) CISALFA SPORT                 CARTA   971741 CAU 98105 NDS 243619068"/>
    <x v="0"/>
    <x v="114"/>
    <x v="1"/>
  </r>
  <r>
    <s v="13/08/2019"/>
    <x v="135"/>
    <s v="Bonif. v/fav. - RIF:071388778ORD. QUASAR S.R.L. 2019-08-09 16:58:41.456/SEPASCT/"/>
    <x v="8"/>
    <x v="23"/>
    <x v="0"/>
  </r>
  <r>
    <s v="10/08/2019"/>
    <x v="2"/>
    <s v="Pagam. POS - DEL 10/08 ORE 12:37 CARTA 971741 C/O 3748187-TIMBERLAND, ROMA                                    CAU 43040 NDS 242765194"/>
    <x v="0"/>
    <x v="115"/>
    <x v="1"/>
  </r>
  <r>
    <s v="09/08/2019"/>
    <x v="136"/>
    <s v="Pagam. POS - PAGAMENTO POS 17,30 EUR DEL 09.08.2019 A ROMA (ITA) PEDEVILLA SPA                 CARTA   971741 CAU 98105 NDS 243012066"/>
    <x v="0"/>
    <x v="116"/>
    <x v="6"/>
  </r>
  <r>
    <s v="08/08/2019"/>
    <x v="137"/>
    <s v="Pagam. POS - PAGAMENTO POS 14,00 EUR DEL 08.08.2019 A ROMA (ITA) PEDEVILLA SPA                 CARTA   971741 CAU 98105 NDS 242864872"/>
    <x v="0"/>
    <x v="108"/>
    <x v="6"/>
  </r>
  <r>
    <m/>
    <x v="138"/>
    <m/>
    <x v="9"/>
    <x v="1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5881-CF19-AE45-BC94-44F53F8ECD3B}" name="Tabella pivot6" cacheId="4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D7" firstHeaderRow="0" firstDataRow="1" firstDataCol="1"/>
  <pivotFields count="9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11">
        <item x="7"/>
        <item x="5"/>
        <item x="3"/>
        <item x="1"/>
        <item x="8"/>
        <item x="6"/>
        <item x="2"/>
        <item x="4"/>
        <item x="0"/>
        <item x="9"/>
        <item t="default"/>
      </items>
    </pivotField>
    <pivotField dataField="1" showAll="0">
      <items count="119">
        <item x="40"/>
        <item x="72"/>
        <item x="57"/>
        <item x="10"/>
        <item x="33"/>
        <item x="92"/>
        <item x="85"/>
        <item x="58"/>
        <item x="59"/>
        <item x="78"/>
        <item x="9"/>
        <item x="49"/>
        <item x="110"/>
        <item x="105"/>
        <item x="2"/>
        <item x="30"/>
        <item x="13"/>
        <item x="5"/>
        <item x="32"/>
        <item x="42"/>
        <item x="115"/>
        <item x="31"/>
        <item x="11"/>
        <item x="27"/>
        <item x="8"/>
        <item x="106"/>
        <item x="86"/>
        <item x="1"/>
        <item x="25"/>
        <item x="29"/>
        <item x="66"/>
        <item x="26"/>
        <item x="70"/>
        <item x="34"/>
        <item x="17"/>
        <item x="0"/>
        <item x="6"/>
        <item x="39"/>
        <item x="4"/>
        <item x="12"/>
        <item x="16"/>
        <item x="18"/>
        <item x="36"/>
        <item x="65"/>
        <item x="19"/>
        <item x="37"/>
        <item x="28"/>
        <item x="75"/>
        <item x="35"/>
        <item x="91"/>
        <item x="101"/>
        <item x="20"/>
        <item x="74"/>
        <item x="43"/>
        <item x="111"/>
        <item x="48"/>
        <item x="79"/>
        <item x="88"/>
        <item x="114"/>
        <item x="60"/>
        <item x="98"/>
        <item x="41"/>
        <item x="100"/>
        <item x="73"/>
        <item x="45"/>
        <item x="103"/>
        <item x="55"/>
        <item x="14"/>
        <item x="61"/>
        <item x="82"/>
        <item x="84"/>
        <item x="44"/>
        <item x="62"/>
        <item x="51"/>
        <item x="107"/>
        <item x="89"/>
        <item x="90"/>
        <item x="83"/>
        <item x="76"/>
        <item x="96"/>
        <item x="50"/>
        <item x="109"/>
        <item x="69"/>
        <item x="104"/>
        <item x="77"/>
        <item x="46"/>
        <item x="102"/>
        <item x="53"/>
        <item x="99"/>
        <item x="116"/>
        <item x="93"/>
        <item x="87"/>
        <item x="47"/>
        <item x="54"/>
        <item x="94"/>
        <item x="64"/>
        <item x="108"/>
        <item x="95"/>
        <item x="68"/>
        <item x="22"/>
        <item x="52"/>
        <item x="113"/>
        <item x="67"/>
        <item x="38"/>
        <item x="24"/>
        <item x="80"/>
        <item x="21"/>
        <item x="71"/>
        <item x="97"/>
        <item x="81"/>
        <item x="7"/>
        <item x="56"/>
        <item x="3"/>
        <item x="112"/>
        <item x="63"/>
        <item x="15"/>
        <item x="23"/>
        <item x="117"/>
        <item t="default"/>
      </items>
    </pivotField>
    <pivotField showAll="0"/>
    <pivotField axis="axisRow" showAll="0" defaultSubtotal="0">
      <items count="6">
        <item x="0"/>
        <item sd="0" x="1"/>
        <item sd="0" x="2"/>
        <item sd="0" x="3"/>
        <item x="4"/>
        <item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  <pivotField dataField="1" dragToRow="0" dragToCol="0" dragToPage="0" showAll="0" defaultSubtotal="0"/>
  </pivotFields>
  <rowFields count="3">
    <field x="7"/>
    <field x="6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Uscite" fld="4" baseField="0" baseItem="0" numFmtId="167"/>
    <dataField name="Somma di Entrate" fld="3" baseField="0" baseItem="0" numFmtId="167"/>
    <dataField name="Somma di Balance" fld="8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41D67-5A69-5E48-96BE-779D795CD7C1}" name="Tabella pivot3" cacheId="2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chartFormat="3">
  <location ref="A3:F20" firstHeaderRow="1" firstDataRow="2" firstDataCol="1"/>
  <pivotFields count="7">
    <pivotField axis="axisRow" showAll="0" defaultSubtotal="0">
      <items count="14">
        <item x="0"/>
        <item x="1"/>
        <item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x="13"/>
      </items>
    </pivotField>
    <pivotField showAll="0" defaultSubtotal="0"/>
    <pivotField showAll="0" defaultSubtotal="0"/>
    <pivotField dataField="1" showAll="0" defaultSubtotal="0"/>
    <pivotField axis="axisCol" multipleItemSelectionAllowed="1" showAll="0" defaultSubtotal="0">
      <items count="11">
        <item h="1" x="5"/>
        <item x="2"/>
        <item x="3"/>
        <item h="1" x="8"/>
        <item h="1" m="1" x="10"/>
        <item h="1" x="4"/>
        <item x="6"/>
        <item h="1" x="9"/>
        <item x="1"/>
        <item h="1" x="7"/>
        <item h="1" x="0"/>
      </items>
    </pivotField>
    <pivotField showAll="0" defaultSubtotal="0">
      <items count="6">
        <item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16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4"/>
  </colFields>
  <colItems count="5">
    <i>
      <x v="1"/>
    </i>
    <i>
      <x v="2"/>
    </i>
    <i>
      <x v="6"/>
    </i>
    <i>
      <x v="8"/>
    </i>
    <i t="grand">
      <x/>
    </i>
  </colItems>
  <dataFields count="1">
    <dataField name="Somma di Uscite" fld="3" baseField="0" baseItem="0" numFmtId="167"/>
  </dataFields>
  <chartFormats count="35">
    <chartFormat chart="0" format="3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3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3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3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3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4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4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4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selected="0">
            <x v="1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selected="0">
            <x v="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2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2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2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2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selected="0">
            <x v="2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selected="0">
            <x v="2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6"/>
          </reference>
          <reference field="6" count="1" selected="0">
            <x v="2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8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Contains" evalOrder="-1" id="5" stringValue1="">
      <autoFilter ref="A1">
        <filterColumn colId="0">
          <customFilters>
            <customFilter val="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2B1C8-AC5E-384D-B1B6-DF5C03A2F825}" name="Tabella pivot4" cacheId="4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9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19">
        <item x="40"/>
        <item x="72"/>
        <item x="57"/>
        <item x="10"/>
        <item x="33"/>
        <item x="92"/>
        <item x="85"/>
        <item x="58"/>
        <item x="59"/>
        <item x="78"/>
        <item x="9"/>
        <item x="49"/>
        <item x="110"/>
        <item x="105"/>
        <item x="2"/>
        <item x="30"/>
        <item x="13"/>
        <item x="5"/>
        <item x="32"/>
        <item x="42"/>
        <item x="115"/>
        <item x="31"/>
        <item x="11"/>
        <item x="27"/>
        <item x="8"/>
        <item x="106"/>
        <item x="86"/>
        <item x="1"/>
        <item x="25"/>
        <item x="29"/>
        <item x="66"/>
        <item x="26"/>
        <item x="70"/>
        <item x="34"/>
        <item x="17"/>
        <item x="0"/>
        <item x="6"/>
        <item x="39"/>
        <item x="4"/>
        <item x="12"/>
        <item x="16"/>
        <item x="18"/>
        <item x="36"/>
        <item x="65"/>
        <item x="19"/>
        <item x="37"/>
        <item x="28"/>
        <item x="75"/>
        <item x="35"/>
        <item x="91"/>
        <item x="101"/>
        <item x="20"/>
        <item x="74"/>
        <item x="43"/>
        <item x="111"/>
        <item x="48"/>
        <item x="79"/>
        <item x="88"/>
        <item x="114"/>
        <item x="60"/>
        <item x="98"/>
        <item x="41"/>
        <item x="100"/>
        <item x="73"/>
        <item x="45"/>
        <item x="103"/>
        <item x="55"/>
        <item x="14"/>
        <item x="61"/>
        <item x="82"/>
        <item x="84"/>
        <item x="44"/>
        <item x="62"/>
        <item x="51"/>
        <item x="107"/>
        <item x="89"/>
        <item x="90"/>
        <item x="83"/>
        <item x="76"/>
        <item x="96"/>
        <item x="50"/>
        <item x="109"/>
        <item x="69"/>
        <item x="104"/>
        <item x="77"/>
        <item x="46"/>
        <item x="102"/>
        <item x="53"/>
        <item x="99"/>
        <item x="116"/>
        <item x="93"/>
        <item x="87"/>
        <item x="47"/>
        <item x="54"/>
        <item x="94"/>
        <item x="64"/>
        <item x="108"/>
        <item x="95"/>
        <item x="68"/>
        <item x="22"/>
        <item x="52"/>
        <item x="113"/>
        <item x="67"/>
        <item x="38"/>
        <item x="24"/>
        <item x="80"/>
        <item x="21"/>
        <item x="71"/>
        <item x="97"/>
        <item x="81"/>
        <item x="7"/>
        <item x="56"/>
        <item x="3"/>
        <item x="112"/>
        <item x="63"/>
        <item x="15"/>
        <item x="23"/>
        <item x="117"/>
        <item t="default"/>
      </items>
    </pivotField>
    <pivotField axis="axisRow" showAll="0">
      <items count="11">
        <item x="5"/>
        <item x="2"/>
        <item x="3"/>
        <item x="8"/>
        <item x="4"/>
        <item x="6"/>
        <item x="9"/>
        <item x="1"/>
        <item x="7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a di Uscite" fld="4" baseField="0" baseItem="0" numFmtId="167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59EAD-64A9-EE48-9ED8-8EB3D7CAFA46}" name="Tabella pivot5" cacheId="4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9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19">
        <item x="40"/>
        <item x="72"/>
        <item x="57"/>
        <item x="10"/>
        <item x="33"/>
        <item x="92"/>
        <item x="85"/>
        <item x="58"/>
        <item x="59"/>
        <item x="78"/>
        <item x="9"/>
        <item x="49"/>
        <item x="110"/>
        <item x="105"/>
        <item x="2"/>
        <item x="30"/>
        <item x="13"/>
        <item x="5"/>
        <item x="32"/>
        <item x="42"/>
        <item x="115"/>
        <item x="31"/>
        <item x="11"/>
        <item x="27"/>
        <item x="8"/>
        <item x="106"/>
        <item x="86"/>
        <item x="1"/>
        <item x="25"/>
        <item x="29"/>
        <item x="66"/>
        <item x="26"/>
        <item x="70"/>
        <item x="34"/>
        <item x="17"/>
        <item x="0"/>
        <item x="6"/>
        <item x="39"/>
        <item x="4"/>
        <item x="12"/>
        <item x="16"/>
        <item x="18"/>
        <item x="36"/>
        <item x="65"/>
        <item x="19"/>
        <item x="37"/>
        <item x="28"/>
        <item x="75"/>
        <item x="35"/>
        <item x="91"/>
        <item x="101"/>
        <item x="20"/>
        <item x="74"/>
        <item x="43"/>
        <item x="111"/>
        <item x="48"/>
        <item x="79"/>
        <item x="88"/>
        <item x="114"/>
        <item x="60"/>
        <item x="98"/>
        <item x="41"/>
        <item x="100"/>
        <item x="73"/>
        <item x="45"/>
        <item x="103"/>
        <item x="55"/>
        <item x="14"/>
        <item x="61"/>
        <item x="82"/>
        <item x="84"/>
        <item x="44"/>
        <item x="62"/>
        <item x="51"/>
        <item x="107"/>
        <item x="89"/>
        <item x="90"/>
        <item x="83"/>
        <item x="76"/>
        <item x="96"/>
        <item x="50"/>
        <item x="109"/>
        <item x="69"/>
        <item x="104"/>
        <item x="77"/>
        <item x="46"/>
        <item x="102"/>
        <item x="53"/>
        <item x="99"/>
        <item x="116"/>
        <item x="93"/>
        <item x="87"/>
        <item x="47"/>
        <item x="54"/>
        <item x="94"/>
        <item x="64"/>
        <item x="108"/>
        <item x="95"/>
        <item x="68"/>
        <item x="22"/>
        <item x="52"/>
        <item x="113"/>
        <item x="67"/>
        <item x="38"/>
        <item x="24"/>
        <item x="80"/>
        <item x="21"/>
        <item x="71"/>
        <item x="97"/>
        <item x="81"/>
        <item x="7"/>
        <item x="56"/>
        <item x="3"/>
        <item x="112"/>
        <item x="63"/>
        <item x="15"/>
        <item x="23"/>
        <item x="117"/>
        <item t="default"/>
      </items>
    </pivotField>
    <pivotField showAll="0">
      <items count="11">
        <item x="5"/>
        <item x="2"/>
        <item x="3"/>
        <item x="8"/>
        <item x="4"/>
        <item x="6"/>
        <item x="9"/>
        <item x="1"/>
        <item x="7"/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ragToRow="0" dragToCol="0" dragToPage="0" showAll="0" defaultSubtotal="0"/>
  </pivotFields>
  <rowFields count="3">
    <field x="7"/>
    <field x="6"/>
    <field x="1"/>
  </rowFields>
  <rowItems count="9">
    <i>
      <x/>
    </i>
    <i>
      <x v="1"/>
    </i>
    <i r="1">
      <x v="3"/>
    </i>
    <i r="1">
      <x v="4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Uscite" fld="4" baseField="0" baseItem="0" numFmtId="167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AB10-D82A-C744-B401-BBD910ADC37D}">
  <dimension ref="A3:D7"/>
  <sheetViews>
    <sheetView workbookViewId="0">
      <selection activeCell="A6" sqref="A6"/>
    </sheetView>
  </sheetViews>
  <sheetFormatPr baseColWidth="10" defaultRowHeight="15"/>
  <cols>
    <col min="1" max="1" width="15.83203125" bestFit="1" customWidth="1"/>
    <col min="2" max="2" width="13.83203125" bestFit="1" customWidth="1"/>
    <col min="3" max="3" width="14.6640625" bestFit="1" customWidth="1"/>
    <col min="4" max="4" width="15" bestFit="1" customWidth="1"/>
  </cols>
  <sheetData>
    <row r="3" spans="1:4">
      <c r="A3" s="14" t="s">
        <v>330</v>
      </c>
      <c r="B3" t="s">
        <v>352</v>
      </c>
      <c r="C3" t="s">
        <v>364</v>
      </c>
      <c r="D3" t="s">
        <v>365</v>
      </c>
    </row>
    <row r="4" spans="1:4">
      <c r="A4" s="15" t="s">
        <v>333</v>
      </c>
      <c r="B4" s="17"/>
      <c r="C4" s="17"/>
      <c r="D4" s="17">
        <v>0</v>
      </c>
    </row>
    <row r="5" spans="1:4">
      <c r="A5" s="15" t="s">
        <v>334</v>
      </c>
      <c r="B5" s="17">
        <v>-12234.369999999999</v>
      </c>
      <c r="C5" s="17">
        <v>17604.18</v>
      </c>
      <c r="D5" s="17">
        <v>5369.8100000000013</v>
      </c>
    </row>
    <row r="6" spans="1:4">
      <c r="A6" s="15" t="s">
        <v>342</v>
      </c>
      <c r="B6" s="17">
        <v>-38784.39999999998</v>
      </c>
      <c r="C6" s="17">
        <v>111761.32</v>
      </c>
      <c r="D6" s="17">
        <v>72976.920000000027</v>
      </c>
    </row>
    <row r="7" spans="1:4">
      <c r="A7" s="15" t="s">
        <v>332</v>
      </c>
      <c r="B7" s="17">
        <v>-51018.769999999975</v>
      </c>
      <c r="C7" s="17">
        <v>129365.5</v>
      </c>
      <c r="D7" s="17">
        <v>78346.729999999938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workbookViewId="0">
      <selection activeCell="B1" sqref="B1:G1048576"/>
    </sheetView>
  </sheetViews>
  <sheetFormatPr baseColWidth="10" defaultColWidth="8.83203125" defaultRowHeight="15"/>
  <cols>
    <col min="1" max="1" width="28.83203125" style="7" bestFit="1" customWidth="1"/>
    <col min="2" max="2" width="28.83203125" style="11" bestFit="1" customWidth="1"/>
    <col min="3" max="3" width="28.83203125" style="7" customWidth="1"/>
    <col min="4" max="4" width="113.83203125" bestFit="1" customWidth="1"/>
    <col min="5" max="6" width="19.5" style="25" bestFit="1" customWidth="1"/>
  </cols>
  <sheetData>
    <row r="1" spans="1:7" ht="16">
      <c r="A1" s="4" t="s">
        <v>0</v>
      </c>
      <c r="B1" s="8" t="s">
        <v>0</v>
      </c>
      <c r="C1" s="4" t="s">
        <v>329</v>
      </c>
      <c r="D1" s="1" t="s">
        <v>1</v>
      </c>
      <c r="E1" s="20" t="s">
        <v>2</v>
      </c>
      <c r="F1" s="20" t="s">
        <v>3</v>
      </c>
      <c r="G1" s="18" t="s">
        <v>353</v>
      </c>
    </row>
    <row r="2" spans="1:7">
      <c r="A2" s="5" t="s">
        <v>5</v>
      </c>
      <c r="B2" s="9" t="s">
        <v>5</v>
      </c>
      <c r="C2" s="13">
        <f t="shared" ref="C2:C7" si="0">DATEVALUE(B2)</f>
        <v>44055</v>
      </c>
      <c r="D2" s="3" t="s">
        <v>4</v>
      </c>
      <c r="E2" s="21" t="s">
        <v>4</v>
      </c>
      <c r="F2" s="23">
        <v>-65</v>
      </c>
    </row>
    <row r="3" spans="1:7">
      <c r="A3" s="6">
        <v>44055</v>
      </c>
      <c r="B3" s="10" t="s">
        <v>328</v>
      </c>
      <c r="C3" s="13">
        <f t="shared" si="0"/>
        <v>43688</v>
      </c>
      <c r="D3" s="2" t="s">
        <v>4</v>
      </c>
      <c r="E3" s="22" t="s">
        <v>4</v>
      </c>
      <c r="F3" s="24">
        <v>-104.62</v>
      </c>
    </row>
    <row r="4" spans="1:7">
      <c r="A4" s="5">
        <v>44055</v>
      </c>
      <c r="B4" s="12" t="s">
        <v>317</v>
      </c>
      <c r="C4" s="13">
        <f t="shared" si="0"/>
        <v>43687</v>
      </c>
      <c r="D4" s="3" t="s">
        <v>4</v>
      </c>
      <c r="E4" s="21" t="s">
        <v>4</v>
      </c>
      <c r="F4" s="23">
        <v>-390.97</v>
      </c>
    </row>
    <row r="5" spans="1:7">
      <c r="A5" s="6">
        <v>44054</v>
      </c>
      <c r="B5" s="10" t="s">
        <v>327</v>
      </c>
      <c r="C5" s="13">
        <f t="shared" si="0"/>
        <v>44054</v>
      </c>
      <c r="D5" s="2" t="s">
        <v>4</v>
      </c>
      <c r="E5" s="22" t="s">
        <v>4</v>
      </c>
      <c r="F5" s="24">
        <v>-5.9</v>
      </c>
      <c r="G5" s="19"/>
    </row>
    <row r="6" spans="1:7">
      <c r="A6" s="5">
        <v>44053</v>
      </c>
      <c r="B6" s="12" t="s">
        <v>326</v>
      </c>
      <c r="C6" s="13">
        <f t="shared" si="0"/>
        <v>44053</v>
      </c>
      <c r="D6" s="3" t="s">
        <v>6</v>
      </c>
      <c r="E6" s="21"/>
      <c r="F6" s="23">
        <v>-63</v>
      </c>
      <c r="G6" t="s">
        <v>357</v>
      </c>
    </row>
    <row r="7" spans="1:7">
      <c r="A7" s="6">
        <v>44049</v>
      </c>
      <c r="B7" s="10" t="s">
        <v>7</v>
      </c>
      <c r="C7" s="13">
        <f t="shared" si="0"/>
        <v>44049</v>
      </c>
      <c r="D7" s="2" t="s">
        <v>8</v>
      </c>
      <c r="E7" s="22"/>
      <c r="F7" s="24">
        <v>-250</v>
      </c>
      <c r="G7" t="s">
        <v>355</v>
      </c>
    </row>
    <row r="8" spans="1:7">
      <c r="A8" s="5" t="s">
        <v>7</v>
      </c>
      <c r="B8" s="9" t="s">
        <v>7</v>
      </c>
      <c r="C8" s="13">
        <f>DATEVALUE(B8)</f>
        <v>44049</v>
      </c>
      <c r="D8" s="3" t="s">
        <v>9</v>
      </c>
      <c r="E8" s="21"/>
      <c r="F8" s="23">
        <v>-250</v>
      </c>
      <c r="G8" t="s">
        <v>355</v>
      </c>
    </row>
    <row r="9" spans="1:7">
      <c r="A9" s="6" t="s">
        <v>10</v>
      </c>
      <c r="B9" s="10" t="s">
        <v>10</v>
      </c>
      <c r="C9" s="13">
        <f t="shared" ref="C9:C72" si="1">DATEVALUE(B9)</f>
        <v>44046</v>
      </c>
      <c r="D9" s="2" t="s">
        <v>11</v>
      </c>
      <c r="E9" s="22"/>
      <c r="F9" s="24">
        <v>-64.64</v>
      </c>
      <c r="G9" t="s">
        <v>354</v>
      </c>
    </row>
    <row r="10" spans="1:7">
      <c r="A10" s="5" t="s">
        <v>12</v>
      </c>
      <c r="B10" s="9" t="s">
        <v>12</v>
      </c>
      <c r="C10" s="13">
        <f t="shared" si="1"/>
        <v>44043</v>
      </c>
      <c r="D10" s="3" t="s">
        <v>13</v>
      </c>
      <c r="E10" s="21" t="s">
        <v>4</v>
      </c>
      <c r="F10" s="23">
        <v>-6.86</v>
      </c>
      <c r="G10" t="s">
        <v>357</v>
      </c>
    </row>
    <row r="11" spans="1:7">
      <c r="A11" s="6" t="s">
        <v>14</v>
      </c>
      <c r="B11" s="10" t="s">
        <v>14</v>
      </c>
      <c r="C11" s="13">
        <f t="shared" si="1"/>
        <v>44044</v>
      </c>
      <c r="D11" s="2" t="s">
        <v>15</v>
      </c>
      <c r="E11" s="22" t="s">
        <v>4</v>
      </c>
      <c r="F11" s="24">
        <v>-142.24</v>
      </c>
      <c r="G11" t="s">
        <v>354</v>
      </c>
    </row>
    <row r="12" spans="1:7">
      <c r="A12" s="5" t="s">
        <v>10</v>
      </c>
      <c r="B12" s="9" t="s">
        <v>10</v>
      </c>
      <c r="C12" s="13">
        <f t="shared" si="1"/>
        <v>44046</v>
      </c>
      <c r="D12" s="3" t="s">
        <v>16</v>
      </c>
      <c r="E12" s="21" t="s">
        <v>4</v>
      </c>
      <c r="F12" s="23">
        <v>-1100</v>
      </c>
      <c r="G12" t="s">
        <v>354</v>
      </c>
    </row>
    <row r="13" spans="1:7">
      <c r="A13" s="6" t="s">
        <v>10</v>
      </c>
      <c r="B13" s="10" t="s">
        <v>10</v>
      </c>
      <c r="C13" s="13">
        <f t="shared" si="1"/>
        <v>44046</v>
      </c>
      <c r="D13" s="2" t="s">
        <v>17</v>
      </c>
      <c r="E13" s="22"/>
      <c r="F13" s="24">
        <v>-3000</v>
      </c>
      <c r="G13" t="s">
        <v>358</v>
      </c>
    </row>
    <row r="14" spans="1:7">
      <c r="A14" s="5" t="s">
        <v>14</v>
      </c>
      <c r="B14" s="9" t="s">
        <v>14</v>
      </c>
      <c r="C14" s="13">
        <f t="shared" si="1"/>
        <v>44044</v>
      </c>
      <c r="D14" s="3" t="s">
        <v>18</v>
      </c>
      <c r="E14" s="21" t="s">
        <v>4</v>
      </c>
      <c r="F14" s="23">
        <v>-250</v>
      </c>
      <c r="G14" t="s">
        <v>355</v>
      </c>
    </row>
    <row r="15" spans="1:7">
      <c r="A15" s="6" t="s">
        <v>19</v>
      </c>
      <c r="B15" s="10" t="s">
        <v>19</v>
      </c>
      <c r="C15" s="13">
        <f t="shared" si="1"/>
        <v>44040</v>
      </c>
      <c r="D15" s="2" t="s">
        <v>20</v>
      </c>
      <c r="E15" s="22" t="s">
        <v>4</v>
      </c>
      <c r="F15" s="24">
        <v>-150</v>
      </c>
      <c r="G15" t="s">
        <v>359</v>
      </c>
    </row>
    <row r="16" spans="1:7">
      <c r="A16" s="5" t="s">
        <v>21</v>
      </c>
      <c r="B16" s="9" t="s">
        <v>21</v>
      </c>
      <c r="C16" s="13">
        <f t="shared" si="1"/>
        <v>44036</v>
      </c>
      <c r="D16" s="3" t="s">
        <v>22</v>
      </c>
      <c r="E16" s="21" t="s">
        <v>4</v>
      </c>
      <c r="F16" s="23">
        <v>-65</v>
      </c>
      <c r="G16" t="s">
        <v>357</v>
      </c>
    </row>
    <row r="17" spans="1:7">
      <c r="A17" s="6" t="s">
        <v>23</v>
      </c>
      <c r="B17" s="10" t="s">
        <v>23</v>
      </c>
      <c r="C17" s="13">
        <f t="shared" si="1"/>
        <v>44033</v>
      </c>
      <c r="D17" s="2" t="s">
        <v>24</v>
      </c>
      <c r="E17" s="22" t="s">
        <v>4</v>
      </c>
      <c r="F17" s="24">
        <v>-250</v>
      </c>
      <c r="G17" t="s">
        <v>355</v>
      </c>
    </row>
    <row r="18" spans="1:7">
      <c r="A18" s="5" t="s">
        <v>25</v>
      </c>
      <c r="B18" s="9" t="s">
        <v>25</v>
      </c>
      <c r="C18" s="13">
        <f t="shared" si="1"/>
        <v>44028</v>
      </c>
      <c r="D18" s="3" t="s">
        <v>26</v>
      </c>
      <c r="E18" s="21" t="s">
        <v>4</v>
      </c>
      <c r="F18" s="23">
        <v>-62.2</v>
      </c>
      <c r="G18" t="s">
        <v>357</v>
      </c>
    </row>
    <row r="19" spans="1:7">
      <c r="A19" s="6" t="s">
        <v>27</v>
      </c>
      <c r="B19" s="10" t="s">
        <v>27</v>
      </c>
      <c r="C19" s="13">
        <f t="shared" si="1"/>
        <v>44030</v>
      </c>
      <c r="D19" s="2" t="s">
        <v>28</v>
      </c>
      <c r="E19" s="22" t="s">
        <v>4</v>
      </c>
      <c r="F19" s="24">
        <v>-275</v>
      </c>
      <c r="G19" t="s">
        <v>354</v>
      </c>
    </row>
    <row r="20" spans="1:7">
      <c r="A20" s="5" t="s">
        <v>27</v>
      </c>
      <c r="B20" s="9" t="s">
        <v>27</v>
      </c>
      <c r="C20" s="13">
        <f t="shared" si="1"/>
        <v>44030</v>
      </c>
      <c r="D20" s="3" t="s">
        <v>29</v>
      </c>
      <c r="E20" s="21" t="s">
        <v>4</v>
      </c>
      <c r="F20" s="23">
        <v>-25</v>
      </c>
      <c r="G20" t="s">
        <v>354</v>
      </c>
    </row>
    <row r="21" spans="1:7">
      <c r="A21" s="6" t="s">
        <v>30</v>
      </c>
      <c r="B21" s="10" t="s">
        <v>30</v>
      </c>
      <c r="C21" s="13">
        <f t="shared" si="1"/>
        <v>44027</v>
      </c>
      <c r="D21" s="2" t="s">
        <v>31</v>
      </c>
      <c r="E21" s="22" t="s">
        <v>4</v>
      </c>
      <c r="F21" s="24">
        <v>-0.9</v>
      </c>
      <c r="G21" t="s">
        <v>356</v>
      </c>
    </row>
    <row r="22" spans="1:7">
      <c r="A22" s="5" t="s">
        <v>32</v>
      </c>
      <c r="B22" s="9" t="s">
        <v>32</v>
      </c>
      <c r="C22" s="13">
        <f t="shared" si="1"/>
        <v>44023</v>
      </c>
      <c r="D22" s="3" t="s">
        <v>33</v>
      </c>
      <c r="E22" s="21" t="s">
        <v>4</v>
      </c>
      <c r="F22" s="23">
        <v>-61.88</v>
      </c>
      <c r="G22" t="s">
        <v>354</v>
      </c>
    </row>
    <row r="23" spans="1:7">
      <c r="A23" s="6" t="s">
        <v>34</v>
      </c>
      <c r="B23" s="10" t="s">
        <v>34</v>
      </c>
      <c r="C23" s="13">
        <f t="shared" si="1"/>
        <v>44026</v>
      </c>
      <c r="D23" s="2" t="s">
        <v>35</v>
      </c>
      <c r="E23" s="22" t="s">
        <v>4</v>
      </c>
      <c r="F23" s="24">
        <v>-0.9</v>
      </c>
      <c r="G23" t="s">
        <v>356</v>
      </c>
    </row>
    <row r="24" spans="1:7">
      <c r="A24" s="5" t="s">
        <v>32</v>
      </c>
      <c r="B24" s="9" t="s">
        <v>32</v>
      </c>
      <c r="C24" s="13">
        <f t="shared" si="1"/>
        <v>44023</v>
      </c>
      <c r="D24" s="3" t="s">
        <v>36</v>
      </c>
      <c r="E24" s="21" t="s">
        <v>4</v>
      </c>
      <c r="F24" s="23">
        <v>-69.989999999999995</v>
      </c>
      <c r="G24" t="s">
        <v>354</v>
      </c>
    </row>
    <row r="25" spans="1:7">
      <c r="A25" s="6" t="s">
        <v>37</v>
      </c>
      <c r="B25" s="10" t="s">
        <v>37</v>
      </c>
      <c r="C25" s="13">
        <f t="shared" si="1"/>
        <v>44020</v>
      </c>
      <c r="D25" s="2" t="s">
        <v>38</v>
      </c>
      <c r="E25" s="22" t="s">
        <v>4</v>
      </c>
      <c r="F25" s="24">
        <v>-61</v>
      </c>
      <c r="G25" t="s">
        <v>354</v>
      </c>
    </row>
    <row r="26" spans="1:7">
      <c r="A26" s="5" t="s">
        <v>37</v>
      </c>
      <c r="B26" s="9" t="s">
        <v>37</v>
      </c>
      <c r="C26" s="13">
        <f t="shared" si="1"/>
        <v>44020</v>
      </c>
      <c r="D26" s="3" t="s">
        <v>39</v>
      </c>
      <c r="E26" s="21" t="s">
        <v>4</v>
      </c>
      <c r="F26" s="23">
        <v>-250</v>
      </c>
      <c r="G26" t="s">
        <v>355</v>
      </c>
    </row>
    <row r="27" spans="1:7">
      <c r="A27" s="6" t="s">
        <v>40</v>
      </c>
      <c r="B27" s="10" t="s">
        <v>40</v>
      </c>
      <c r="C27" s="13">
        <f t="shared" si="1"/>
        <v>44015</v>
      </c>
      <c r="D27" s="2" t="s">
        <v>41</v>
      </c>
      <c r="E27" s="22" t="s">
        <v>4</v>
      </c>
      <c r="F27" s="24">
        <v>-59</v>
      </c>
      <c r="G27" t="s">
        <v>357</v>
      </c>
    </row>
    <row r="28" spans="1:7">
      <c r="A28" s="5" t="s">
        <v>42</v>
      </c>
      <c r="B28" s="9" t="s">
        <v>42</v>
      </c>
      <c r="C28" s="13">
        <f t="shared" si="1"/>
        <v>44012</v>
      </c>
      <c r="D28" s="3" t="s">
        <v>43</v>
      </c>
      <c r="E28" s="21" t="s">
        <v>4</v>
      </c>
      <c r="F28" s="23">
        <v>-43.58</v>
      </c>
      <c r="G28" t="s">
        <v>354</v>
      </c>
    </row>
    <row r="29" spans="1:7">
      <c r="A29" s="6" t="s">
        <v>40</v>
      </c>
      <c r="B29" s="10" t="s">
        <v>40</v>
      </c>
      <c r="C29" s="13">
        <f t="shared" si="1"/>
        <v>44015</v>
      </c>
      <c r="D29" s="2" t="s">
        <v>44</v>
      </c>
      <c r="E29" s="22" t="s">
        <v>4</v>
      </c>
      <c r="F29" s="24">
        <v>-1100</v>
      </c>
      <c r="G29" t="s">
        <v>354</v>
      </c>
    </row>
    <row r="30" spans="1:7">
      <c r="A30" s="5" t="s">
        <v>42</v>
      </c>
      <c r="B30" s="9" t="s">
        <v>42</v>
      </c>
      <c r="C30" s="13">
        <f t="shared" si="1"/>
        <v>44012</v>
      </c>
      <c r="D30" s="3" t="s">
        <v>45</v>
      </c>
      <c r="E30" s="21" t="s">
        <v>4</v>
      </c>
      <c r="F30" s="23">
        <v>-8.5</v>
      </c>
      <c r="G30" t="s">
        <v>362</v>
      </c>
    </row>
    <row r="31" spans="1:7">
      <c r="A31" s="6" t="s">
        <v>42</v>
      </c>
      <c r="B31" s="10" t="s">
        <v>42</v>
      </c>
      <c r="C31" s="13">
        <f t="shared" si="1"/>
        <v>44012</v>
      </c>
      <c r="D31" s="2" t="s">
        <v>46</v>
      </c>
      <c r="E31" s="22" t="s">
        <v>4</v>
      </c>
      <c r="F31" s="24">
        <v>-13.36</v>
      </c>
      <c r="G31" t="s">
        <v>362</v>
      </c>
    </row>
    <row r="32" spans="1:7">
      <c r="A32" s="5" t="s">
        <v>42</v>
      </c>
      <c r="B32" s="9" t="s">
        <v>42</v>
      </c>
      <c r="C32" s="13">
        <f t="shared" si="1"/>
        <v>44012</v>
      </c>
      <c r="D32" s="3" t="s">
        <v>47</v>
      </c>
      <c r="E32" s="23">
        <v>51.39</v>
      </c>
      <c r="F32" s="21" t="s">
        <v>4</v>
      </c>
    </row>
    <row r="33" spans="1:7">
      <c r="A33" s="6" t="s">
        <v>48</v>
      </c>
      <c r="B33" s="10" t="s">
        <v>48</v>
      </c>
      <c r="C33" s="13">
        <f t="shared" si="1"/>
        <v>44011</v>
      </c>
      <c r="D33" s="2" t="s">
        <v>49</v>
      </c>
      <c r="E33" s="22" t="s">
        <v>4</v>
      </c>
      <c r="F33" s="24">
        <v>-150</v>
      </c>
      <c r="G33" t="s">
        <v>359</v>
      </c>
    </row>
    <row r="34" spans="1:7">
      <c r="A34" s="5" t="s">
        <v>50</v>
      </c>
      <c r="B34" s="9" t="s">
        <v>50</v>
      </c>
      <c r="C34" s="13">
        <f t="shared" si="1"/>
        <v>44008</v>
      </c>
      <c r="D34" s="3" t="s">
        <v>51</v>
      </c>
      <c r="E34" s="21" t="s">
        <v>4</v>
      </c>
      <c r="F34" s="23">
        <v>-250</v>
      </c>
      <c r="G34" t="s">
        <v>355</v>
      </c>
    </row>
    <row r="35" spans="1:7">
      <c r="A35" s="6" t="s">
        <v>52</v>
      </c>
      <c r="B35" s="10" t="s">
        <v>52</v>
      </c>
      <c r="C35" s="13">
        <f t="shared" si="1"/>
        <v>44004</v>
      </c>
      <c r="D35" s="2" t="s">
        <v>53</v>
      </c>
      <c r="E35" s="22" t="s">
        <v>4</v>
      </c>
      <c r="F35" s="24">
        <v>-9.27</v>
      </c>
      <c r="G35" t="s">
        <v>354</v>
      </c>
    </row>
    <row r="36" spans="1:7">
      <c r="A36" s="5" t="s">
        <v>55</v>
      </c>
      <c r="B36" s="9" t="s">
        <v>55</v>
      </c>
      <c r="C36" s="13">
        <f t="shared" si="1"/>
        <v>44002</v>
      </c>
      <c r="D36" s="3" t="s">
        <v>56</v>
      </c>
      <c r="E36" s="21" t="s">
        <v>4</v>
      </c>
      <c r="F36" s="23">
        <v>-99.05</v>
      </c>
      <c r="G36" t="s">
        <v>354</v>
      </c>
    </row>
    <row r="37" spans="1:7">
      <c r="A37" s="6" t="s">
        <v>54</v>
      </c>
      <c r="B37" s="10" t="s">
        <v>54</v>
      </c>
      <c r="C37" s="13">
        <f t="shared" si="1"/>
        <v>44005</v>
      </c>
      <c r="D37" s="2" t="s">
        <v>57</v>
      </c>
      <c r="E37" s="22" t="s">
        <v>4</v>
      </c>
      <c r="F37" s="24">
        <v>-250</v>
      </c>
      <c r="G37" t="s">
        <v>355</v>
      </c>
    </row>
    <row r="38" spans="1:7">
      <c r="A38" s="5" t="s">
        <v>55</v>
      </c>
      <c r="B38" s="9" t="s">
        <v>55</v>
      </c>
      <c r="C38" s="13">
        <f t="shared" si="1"/>
        <v>44002</v>
      </c>
      <c r="D38" s="3" t="s">
        <v>58</v>
      </c>
      <c r="E38" s="21" t="s">
        <v>4</v>
      </c>
      <c r="F38" s="23">
        <v>-75.22</v>
      </c>
      <c r="G38" t="s">
        <v>354</v>
      </c>
    </row>
    <row r="39" spans="1:7">
      <c r="A39" s="6" t="s">
        <v>59</v>
      </c>
      <c r="B39" s="10" t="s">
        <v>59</v>
      </c>
      <c r="C39" s="13">
        <f t="shared" si="1"/>
        <v>43999</v>
      </c>
      <c r="D39" s="2" t="s">
        <v>60</v>
      </c>
      <c r="E39" s="22" t="s">
        <v>4</v>
      </c>
      <c r="F39" s="24">
        <v>-147</v>
      </c>
      <c r="G39" t="s">
        <v>357</v>
      </c>
    </row>
    <row r="40" spans="1:7">
      <c r="A40" s="5" t="s">
        <v>61</v>
      </c>
      <c r="B40" s="9" t="s">
        <v>61</v>
      </c>
      <c r="C40" s="13">
        <f t="shared" si="1"/>
        <v>43996</v>
      </c>
      <c r="D40" s="3" t="s">
        <v>62</v>
      </c>
      <c r="E40" s="21" t="s">
        <v>4</v>
      </c>
      <c r="F40" s="23">
        <v>-55.21</v>
      </c>
      <c r="G40" t="s">
        <v>354</v>
      </c>
    </row>
    <row r="41" spans="1:7">
      <c r="A41" s="6" t="s">
        <v>63</v>
      </c>
      <c r="B41" s="10" t="s">
        <v>63</v>
      </c>
      <c r="C41" s="13">
        <f t="shared" si="1"/>
        <v>43985</v>
      </c>
      <c r="D41" s="2" t="s">
        <v>64</v>
      </c>
      <c r="E41" s="22" t="s">
        <v>4</v>
      </c>
      <c r="F41" s="24">
        <v>-59</v>
      </c>
      <c r="G41" t="s">
        <v>357</v>
      </c>
    </row>
    <row r="42" spans="1:7">
      <c r="A42" s="5" t="s">
        <v>65</v>
      </c>
      <c r="B42" s="9" t="s">
        <v>65</v>
      </c>
      <c r="C42" s="13">
        <f t="shared" si="1"/>
        <v>43982</v>
      </c>
      <c r="D42" s="3" t="s">
        <v>66</v>
      </c>
      <c r="E42" s="21" t="s">
        <v>4</v>
      </c>
      <c r="F42" s="23">
        <v>-98.21</v>
      </c>
      <c r="G42" t="s">
        <v>354</v>
      </c>
    </row>
    <row r="43" spans="1:7">
      <c r="A43" s="6" t="s">
        <v>67</v>
      </c>
      <c r="B43" s="10" t="s">
        <v>67</v>
      </c>
      <c r="C43" s="13">
        <f t="shared" si="1"/>
        <v>43980</v>
      </c>
      <c r="D43" s="2" t="s">
        <v>68</v>
      </c>
      <c r="E43" s="22" t="s">
        <v>4</v>
      </c>
      <c r="F43" s="24">
        <v>-320</v>
      </c>
      <c r="G43" t="s">
        <v>357</v>
      </c>
    </row>
    <row r="44" spans="1:7">
      <c r="A44" s="5" t="s">
        <v>69</v>
      </c>
      <c r="B44" s="9" t="s">
        <v>69</v>
      </c>
      <c r="C44" s="13">
        <f t="shared" si="1"/>
        <v>43979</v>
      </c>
      <c r="D44" s="3" t="s">
        <v>70</v>
      </c>
      <c r="E44" s="21" t="s">
        <v>4</v>
      </c>
      <c r="F44" s="23">
        <v>-59</v>
      </c>
      <c r="G44" t="s">
        <v>357</v>
      </c>
    </row>
    <row r="45" spans="1:7">
      <c r="A45" s="6" t="s">
        <v>69</v>
      </c>
      <c r="B45" s="10" t="s">
        <v>69</v>
      </c>
      <c r="C45" s="13">
        <f t="shared" si="1"/>
        <v>43979</v>
      </c>
      <c r="D45" s="2" t="s">
        <v>71</v>
      </c>
      <c r="E45" s="22" t="s">
        <v>4</v>
      </c>
      <c r="F45" s="24">
        <v>-150</v>
      </c>
      <c r="G45" t="s">
        <v>359</v>
      </c>
    </row>
    <row r="46" spans="1:7">
      <c r="A46" s="5" t="s">
        <v>73</v>
      </c>
      <c r="B46" s="9" t="s">
        <v>73</v>
      </c>
      <c r="C46" s="13">
        <f t="shared" si="1"/>
        <v>43972</v>
      </c>
      <c r="D46" s="3" t="s">
        <v>74</v>
      </c>
      <c r="E46" s="21" t="s">
        <v>4</v>
      </c>
      <c r="F46" s="23">
        <v>-59</v>
      </c>
      <c r="G46" t="s">
        <v>357</v>
      </c>
    </row>
    <row r="47" spans="1:7">
      <c r="A47" s="6" t="s">
        <v>72</v>
      </c>
      <c r="B47" s="10" t="s">
        <v>72</v>
      </c>
      <c r="C47" s="13">
        <f t="shared" si="1"/>
        <v>43976</v>
      </c>
      <c r="D47" s="2" t="s">
        <v>75</v>
      </c>
      <c r="E47" s="22" t="s">
        <v>4</v>
      </c>
      <c r="F47" s="24">
        <v>-164</v>
      </c>
      <c r="G47" t="s">
        <v>354</v>
      </c>
    </row>
    <row r="48" spans="1:7">
      <c r="A48" s="5" t="s">
        <v>77</v>
      </c>
      <c r="B48" s="9" t="s">
        <v>77</v>
      </c>
      <c r="C48" s="13">
        <f t="shared" si="1"/>
        <v>43965</v>
      </c>
      <c r="D48" s="3" t="s">
        <v>78</v>
      </c>
      <c r="E48" s="21" t="s">
        <v>4</v>
      </c>
      <c r="F48" s="23">
        <v>-59</v>
      </c>
      <c r="G48" t="s">
        <v>357</v>
      </c>
    </row>
    <row r="49" spans="1:7">
      <c r="A49" s="6" t="s">
        <v>76</v>
      </c>
      <c r="B49" s="10" t="s">
        <v>76</v>
      </c>
      <c r="C49" s="13">
        <f t="shared" si="1"/>
        <v>43969</v>
      </c>
      <c r="D49" s="2" t="s">
        <v>79</v>
      </c>
      <c r="E49" s="22" t="s">
        <v>4</v>
      </c>
      <c r="F49" s="24">
        <v>-242</v>
      </c>
      <c r="G49" t="s">
        <v>354</v>
      </c>
    </row>
    <row r="50" spans="1:7">
      <c r="A50" s="5" t="s">
        <v>76</v>
      </c>
      <c r="B50" s="9" t="s">
        <v>76</v>
      </c>
      <c r="C50" s="13">
        <f t="shared" si="1"/>
        <v>43969</v>
      </c>
      <c r="D50" s="3" t="s">
        <v>80</v>
      </c>
      <c r="E50" s="21" t="s">
        <v>4</v>
      </c>
      <c r="F50" s="23">
        <v>-1100</v>
      </c>
      <c r="G50" t="s">
        <v>354</v>
      </c>
    </row>
    <row r="51" spans="1:7">
      <c r="A51" s="6" t="s">
        <v>76</v>
      </c>
      <c r="B51" s="10" t="s">
        <v>76</v>
      </c>
      <c r="C51" s="13">
        <f t="shared" si="1"/>
        <v>43969</v>
      </c>
      <c r="D51" s="2" t="s">
        <v>81</v>
      </c>
      <c r="E51" s="22" t="s">
        <v>4</v>
      </c>
      <c r="F51" s="24">
        <v>-1100</v>
      </c>
      <c r="G51" t="s">
        <v>354</v>
      </c>
    </row>
    <row r="52" spans="1:7">
      <c r="A52" s="5" t="s">
        <v>76</v>
      </c>
      <c r="B52" s="9" t="s">
        <v>76</v>
      </c>
      <c r="C52" s="13">
        <f t="shared" si="1"/>
        <v>43969</v>
      </c>
      <c r="D52" s="3" t="s">
        <v>82</v>
      </c>
      <c r="E52" s="21" t="s">
        <v>4</v>
      </c>
      <c r="F52" s="23">
        <v>-2200</v>
      </c>
      <c r="G52" t="s">
        <v>354</v>
      </c>
    </row>
    <row r="53" spans="1:7">
      <c r="A53" s="6" t="s">
        <v>83</v>
      </c>
      <c r="B53" s="10" t="s">
        <v>83</v>
      </c>
      <c r="C53" s="13">
        <f t="shared" si="1"/>
        <v>43966</v>
      </c>
      <c r="D53" s="2" t="s">
        <v>84</v>
      </c>
      <c r="E53" s="22" t="s">
        <v>4</v>
      </c>
      <c r="F53" s="24">
        <v>-250</v>
      </c>
      <c r="G53" t="s">
        <v>355</v>
      </c>
    </row>
    <row r="54" spans="1:7">
      <c r="A54" s="5" t="s">
        <v>85</v>
      </c>
      <c r="B54" s="9" t="s">
        <v>85</v>
      </c>
      <c r="C54" s="13">
        <f t="shared" si="1"/>
        <v>43963</v>
      </c>
      <c r="D54" s="3" t="s">
        <v>86</v>
      </c>
      <c r="E54" s="23">
        <v>31666</v>
      </c>
      <c r="F54" s="21" t="s">
        <v>4</v>
      </c>
    </row>
    <row r="55" spans="1:7">
      <c r="A55" s="6" t="s">
        <v>87</v>
      </c>
      <c r="B55" s="10" t="s">
        <v>87</v>
      </c>
      <c r="C55" s="13">
        <f t="shared" si="1"/>
        <v>43956</v>
      </c>
      <c r="D55" s="2" t="s">
        <v>88</v>
      </c>
      <c r="E55" s="22" t="s">
        <v>4</v>
      </c>
      <c r="F55" s="24">
        <v>-70.7</v>
      </c>
      <c r="G55" t="s">
        <v>357</v>
      </c>
    </row>
    <row r="56" spans="1:7">
      <c r="A56" s="5" t="s">
        <v>87</v>
      </c>
      <c r="B56" s="9" t="s">
        <v>87</v>
      </c>
      <c r="C56" s="13">
        <f t="shared" si="1"/>
        <v>43956</v>
      </c>
      <c r="D56" s="3" t="s">
        <v>89</v>
      </c>
      <c r="E56" s="21" t="s">
        <v>4</v>
      </c>
      <c r="F56" s="23">
        <v>-50</v>
      </c>
      <c r="G56" t="s">
        <v>357</v>
      </c>
    </row>
    <row r="57" spans="1:7">
      <c r="A57" s="6" t="s">
        <v>90</v>
      </c>
      <c r="B57" s="10" t="s">
        <v>90</v>
      </c>
      <c r="C57" s="13">
        <f t="shared" si="1"/>
        <v>43950</v>
      </c>
      <c r="D57" s="2" t="s">
        <v>91</v>
      </c>
      <c r="E57" s="22" t="s">
        <v>4</v>
      </c>
      <c r="F57" s="24">
        <v>-60.7</v>
      </c>
      <c r="G57" t="s">
        <v>357</v>
      </c>
    </row>
    <row r="58" spans="1:7">
      <c r="A58" s="5" t="s">
        <v>92</v>
      </c>
      <c r="B58" s="9" t="s">
        <v>92</v>
      </c>
      <c r="C58" s="13">
        <f t="shared" si="1"/>
        <v>43951</v>
      </c>
      <c r="D58" s="3" t="s">
        <v>93</v>
      </c>
      <c r="E58" s="21" t="s">
        <v>4</v>
      </c>
      <c r="F58" s="23">
        <v>-57.88</v>
      </c>
      <c r="G58" t="s">
        <v>357</v>
      </c>
    </row>
    <row r="59" spans="1:7">
      <c r="A59" s="6" t="s">
        <v>94</v>
      </c>
      <c r="B59" s="10" t="s">
        <v>94</v>
      </c>
      <c r="C59" s="13">
        <f t="shared" si="1"/>
        <v>43949</v>
      </c>
      <c r="D59" s="2" t="s">
        <v>95</v>
      </c>
      <c r="E59" s="22" t="s">
        <v>4</v>
      </c>
      <c r="F59" s="24">
        <v>-150</v>
      </c>
      <c r="G59" t="s">
        <v>359</v>
      </c>
    </row>
    <row r="60" spans="1:7">
      <c r="A60" s="5" t="s">
        <v>96</v>
      </c>
      <c r="B60" s="9" t="s">
        <v>96</v>
      </c>
      <c r="C60" s="13">
        <f t="shared" si="1"/>
        <v>43941</v>
      </c>
      <c r="D60" s="3" t="s">
        <v>97</v>
      </c>
      <c r="E60" s="21" t="s">
        <v>4</v>
      </c>
      <c r="F60" s="23">
        <v>-59</v>
      </c>
      <c r="G60" t="s">
        <v>357</v>
      </c>
    </row>
    <row r="61" spans="1:7">
      <c r="A61" s="6" t="s">
        <v>98</v>
      </c>
      <c r="B61" s="10" t="s">
        <v>98</v>
      </c>
      <c r="C61" s="13">
        <f t="shared" si="1"/>
        <v>43935</v>
      </c>
      <c r="D61" s="2" t="s">
        <v>99</v>
      </c>
      <c r="E61" s="22" t="s">
        <v>4</v>
      </c>
      <c r="F61" s="24">
        <v>-59</v>
      </c>
      <c r="G61" t="s">
        <v>357</v>
      </c>
    </row>
    <row r="62" spans="1:7">
      <c r="A62" s="5" t="s">
        <v>100</v>
      </c>
      <c r="B62" s="9" t="s">
        <v>100</v>
      </c>
      <c r="C62" s="13">
        <f t="shared" si="1"/>
        <v>43927</v>
      </c>
      <c r="D62" s="3" t="s">
        <v>101</v>
      </c>
      <c r="E62" s="21" t="s">
        <v>4</v>
      </c>
      <c r="F62" s="23">
        <v>-59</v>
      </c>
      <c r="G62" t="s">
        <v>357</v>
      </c>
    </row>
    <row r="63" spans="1:7">
      <c r="A63" s="6" t="s">
        <v>102</v>
      </c>
      <c r="B63" s="10" t="s">
        <v>102</v>
      </c>
      <c r="C63" s="13">
        <f t="shared" si="1"/>
        <v>43921</v>
      </c>
      <c r="D63" s="2" t="s">
        <v>103</v>
      </c>
      <c r="E63" s="22" t="s">
        <v>4</v>
      </c>
      <c r="F63" s="24">
        <v>-59</v>
      </c>
      <c r="G63" t="s">
        <v>357</v>
      </c>
    </row>
    <row r="64" spans="1:7">
      <c r="A64" s="5" t="s">
        <v>102</v>
      </c>
      <c r="B64" s="9" t="s">
        <v>102</v>
      </c>
      <c r="C64" s="13">
        <f t="shared" si="1"/>
        <v>43921</v>
      </c>
      <c r="D64" s="3" t="s">
        <v>45</v>
      </c>
      <c r="E64" s="21" t="s">
        <v>4</v>
      </c>
      <c r="F64" s="23">
        <v>-8.5</v>
      </c>
      <c r="G64" s="19" t="s">
        <v>362</v>
      </c>
    </row>
    <row r="65" spans="1:7">
      <c r="A65" s="6" t="s">
        <v>102</v>
      </c>
      <c r="B65" s="10" t="s">
        <v>102</v>
      </c>
      <c r="C65" s="13">
        <f t="shared" si="1"/>
        <v>43921</v>
      </c>
      <c r="D65" s="2" t="s">
        <v>46</v>
      </c>
      <c r="E65" s="22" t="s">
        <v>4</v>
      </c>
      <c r="F65" s="24">
        <v>-11.42</v>
      </c>
      <c r="G65" s="19" t="s">
        <v>362</v>
      </c>
    </row>
    <row r="66" spans="1:7">
      <c r="A66" s="5" t="s">
        <v>102</v>
      </c>
      <c r="B66" s="9" t="s">
        <v>102</v>
      </c>
      <c r="C66" s="13">
        <f t="shared" si="1"/>
        <v>43921</v>
      </c>
      <c r="D66" s="3" t="s">
        <v>47</v>
      </c>
      <c r="E66" s="23">
        <v>43.93</v>
      </c>
      <c r="F66" s="21" t="s">
        <v>4</v>
      </c>
    </row>
    <row r="67" spans="1:7">
      <c r="A67" s="6" t="s">
        <v>104</v>
      </c>
      <c r="B67" s="10" t="s">
        <v>104</v>
      </c>
      <c r="C67" s="13">
        <f t="shared" si="1"/>
        <v>43920</v>
      </c>
      <c r="D67" s="2" t="s">
        <v>105</v>
      </c>
      <c r="E67" s="22" t="s">
        <v>4</v>
      </c>
      <c r="F67" s="24">
        <v>-150</v>
      </c>
      <c r="G67" t="s">
        <v>359</v>
      </c>
    </row>
    <row r="68" spans="1:7">
      <c r="A68" s="5" t="s">
        <v>106</v>
      </c>
      <c r="B68" s="9" t="s">
        <v>106</v>
      </c>
      <c r="C68" s="13">
        <f t="shared" si="1"/>
        <v>43915</v>
      </c>
      <c r="D68" s="3" t="s">
        <v>107</v>
      </c>
      <c r="E68" s="21" t="s">
        <v>4</v>
      </c>
      <c r="F68" s="23">
        <v>-59</v>
      </c>
      <c r="G68" t="s">
        <v>357</v>
      </c>
    </row>
    <row r="69" spans="1:7">
      <c r="A69" s="6" t="s">
        <v>108</v>
      </c>
      <c r="B69" s="10" t="s">
        <v>108</v>
      </c>
      <c r="C69" s="13">
        <f t="shared" si="1"/>
        <v>43902</v>
      </c>
      <c r="D69" s="2" t="s">
        <v>109</v>
      </c>
      <c r="E69" s="22" t="s">
        <v>4</v>
      </c>
      <c r="F69" s="24">
        <v>-250</v>
      </c>
      <c r="G69" t="s">
        <v>355</v>
      </c>
    </row>
    <row r="70" spans="1:7">
      <c r="A70" s="5" t="s">
        <v>110</v>
      </c>
      <c r="B70" s="9" t="s">
        <v>110</v>
      </c>
      <c r="C70" s="13">
        <f t="shared" si="1"/>
        <v>43900</v>
      </c>
      <c r="D70" s="3" t="s">
        <v>111</v>
      </c>
      <c r="E70" s="21" t="s">
        <v>4</v>
      </c>
      <c r="F70" s="23">
        <v>-50</v>
      </c>
      <c r="G70" t="s">
        <v>357</v>
      </c>
    </row>
    <row r="71" spans="1:7">
      <c r="A71" s="6" t="s">
        <v>112</v>
      </c>
      <c r="B71" s="10" t="s">
        <v>112</v>
      </c>
      <c r="C71" s="13">
        <f t="shared" si="1"/>
        <v>43897</v>
      </c>
      <c r="D71" s="2" t="s">
        <v>113</v>
      </c>
      <c r="E71" s="22" t="s">
        <v>4</v>
      </c>
      <c r="F71" s="24">
        <v>-64.28</v>
      </c>
      <c r="G71" t="s">
        <v>357</v>
      </c>
    </row>
    <row r="72" spans="1:7">
      <c r="A72" s="5" t="s">
        <v>110</v>
      </c>
      <c r="B72" s="9" t="s">
        <v>110</v>
      </c>
      <c r="C72" s="13">
        <f t="shared" si="1"/>
        <v>43900</v>
      </c>
      <c r="D72" s="3" t="s">
        <v>114</v>
      </c>
      <c r="E72" s="21" t="s">
        <v>4</v>
      </c>
      <c r="F72" s="23">
        <v>-6000</v>
      </c>
      <c r="G72" t="s">
        <v>360</v>
      </c>
    </row>
    <row r="73" spans="1:7">
      <c r="A73" s="6" t="s">
        <v>115</v>
      </c>
      <c r="B73" s="10" t="s">
        <v>115</v>
      </c>
      <c r="C73" s="13">
        <f t="shared" ref="C73:C136" si="2">DATEVALUE(B73)</f>
        <v>43895</v>
      </c>
      <c r="D73" s="2" t="s">
        <v>116</v>
      </c>
      <c r="E73" s="22" t="s">
        <v>4</v>
      </c>
      <c r="F73" s="24">
        <v>-27.3</v>
      </c>
      <c r="G73" t="s">
        <v>356</v>
      </c>
    </row>
    <row r="74" spans="1:7">
      <c r="A74" s="5" t="s">
        <v>112</v>
      </c>
      <c r="B74" s="9" t="s">
        <v>112</v>
      </c>
      <c r="C74" s="13">
        <f t="shared" si="2"/>
        <v>43897</v>
      </c>
      <c r="D74" s="3" t="s">
        <v>117</v>
      </c>
      <c r="E74" s="21" t="s">
        <v>4</v>
      </c>
      <c r="F74" s="23">
        <v>-200</v>
      </c>
      <c r="G74" t="s">
        <v>357</v>
      </c>
    </row>
    <row r="75" spans="1:7">
      <c r="A75" s="6" t="s">
        <v>118</v>
      </c>
      <c r="B75" s="10" t="s">
        <v>118</v>
      </c>
      <c r="C75" s="13">
        <f t="shared" si="2"/>
        <v>43893</v>
      </c>
      <c r="D75" s="2" t="s">
        <v>119</v>
      </c>
      <c r="E75" s="22" t="s">
        <v>4</v>
      </c>
      <c r="F75" s="24">
        <v>-38.5</v>
      </c>
      <c r="G75" t="s">
        <v>356</v>
      </c>
    </row>
    <row r="76" spans="1:7">
      <c r="A76" s="5" t="s">
        <v>120</v>
      </c>
      <c r="B76" s="9" t="s">
        <v>120</v>
      </c>
      <c r="C76" s="13">
        <f t="shared" si="2"/>
        <v>43888</v>
      </c>
      <c r="D76" s="3" t="s">
        <v>121</v>
      </c>
      <c r="E76" s="21" t="s">
        <v>4</v>
      </c>
      <c r="F76" s="23">
        <v>-23.3</v>
      </c>
      <c r="G76" t="s">
        <v>356</v>
      </c>
    </row>
    <row r="77" spans="1:7">
      <c r="A77" s="6" t="s">
        <v>122</v>
      </c>
      <c r="B77" s="10" t="s">
        <v>122</v>
      </c>
      <c r="C77" s="13">
        <f t="shared" si="2"/>
        <v>43890</v>
      </c>
      <c r="D77" s="2" t="s">
        <v>123</v>
      </c>
      <c r="E77" s="22" t="s">
        <v>4</v>
      </c>
      <c r="F77" s="24">
        <v>-250</v>
      </c>
      <c r="G77" t="s">
        <v>355</v>
      </c>
    </row>
    <row r="78" spans="1:7">
      <c r="A78" s="5" t="s">
        <v>124</v>
      </c>
      <c r="B78" s="9" t="s">
        <v>124</v>
      </c>
      <c r="C78" s="13">
        <f t="shared" si="2"/>
        <v>43887</v>
      </c>
      <c r="D78" s="3" t="s">
        <v>125</v>
      </c>
      <c r="E78" s="21" t="s">
        <v>4</v>
      </c>
      <c r="F78" s="23">
        <v>-25.3</v>
      </c>
      <c r="G78" t="s">
        <v>356</v>
      </c>
    </row>
    <row r="79" spans="1:7">
      <c r="A79" s="6" t="s">
        <v>126</v>
      </c>
      <c r="B79" s="10" t="s">
        <v>126</v>
      </c>
      <c r="C79" s="13">
        <f t="shared" si="2"/>
        <v>43886</v>
      </c>
      <c r="D79" s="2" t="s">
        <v>127</v>
      </c>
      <c r="E79" s="22" t="s">
        <v>4</v>
      </c>
      <c r="F79" s="24">
        <v>-18.3</v>
      </c>
      <c r="G79" t="s">
        <v>356</v>
      </c>
    </row>
    <row r="80" spans="1:7">
      <c r="A80" s="5" t="s">
        <v>128</v>
      </c>
      <c r="B80" s="9" t="s">
        <v>128</v>
      </c>
      <c r="C80" s="13">
        <f t="shared" si="2"/>
        <v>43885</v>
      </c>
      <c r="D80" s="3" t="s">
        <v>129</v>
      </c>
      <c r="E80" s="21" t="s">
        <v>4</v>
      </c>
      <c r="F80" s="23">
        <v>-15.8</v>
      </c>
      <c r="G80" t="s">
        <v>356</v>
      </c>
    </row>
    <row r="81" spans="1:7">
      <c r="A81" s="6" t="s">
        <v>130</v>
      </c>
      <c r="B81" s="10" t="s">
        <v>130</v>
      </c>
      <c r="C81" s="13">
        <f t="shared" si="2"/>
        <v>43881</v>
      </c>
      <c r="D81" s="2" t="s">
        <v>131</v>
      </c>
      <c r="E81" s="22" t="s">
        <v>4</v>
      </c>
      <c r="F81" s="24">
        <v>-31.3</v>
      </c>
      <c r="G81" t="s">
        <v>356</v>
      </c>
    </row>
    <row r="82" spans="1:7">
      <c r="A82" s="5" t="s">
        <v>128</v>
      </c>
      <c r="B82" s="9" t="s">
        <v>128</v>
      </c>
      <c r="C82" s="13">
        <f t="shared" si="2"/>
        <v>43885</v>
      </c>
      <c r="D82" s="3" t="s">
        <v>132</v>
      </c>
      <c r="E82" s="21" t="s">
        <v>4</v>
      </c>
      <c r="F82" s="23">
        <v>-800</v>
      </c>
      <c r="G82" t="s">
        <v>361</v>
      </c>
    </row>
    <row r="83" spans="1:7">
      <c r="A83" s="6" t="s">
        <v>134</v>
      </c>
      <c r="B83" s="10" t="s">
        <v>134</v>
      </c>
      <c r="C83" s="13">
        <f t="shared" si="2"/>
        <v>43880</v>
      </c>
      <c r="D83" s="2" t="s">
        <v>135</v>
      </c>
      <c r="E83" s="22" t="s">
        <v>4</v>
      </c>
      <c r="F83" s="24">
        <v>-19.3</v>
      </c>
      <c r="G83" t="s">
        <v>356</v>
      </c>
    </row>
    <row r="84" spans="1:7">
      <c r="A84" s="5" t="s">
        <v>133</v>
      </c>
      <c r="B84" s="9" t="s">
        <v>133</v>
      </c>
      <c r="C84" s="13">
        <f t="shared" si="2"/>
        <v>43882</v>
      </c>
      <c r="D84" s="3" t="s">
        <v>136</v>
      </c>
      <c r="E84" s="21" t="s">
        <v>4</v>
      </c>
      <c r="F84" s="23">
        <v>-250</v>
      </c>
      <c r="G84" t="s">
        <v>355</v>
      </c>
    </row>
    <row r="85" spans="1:7">
      <c r="A85" s="6" t="s">
        <v>137</v>
      </c>
      <c r="B85" s="10" t="s">
        <v>137</v>
      </c>
      <c r="C85" s="13">
        <f t="shared" si="2"/>
        <v>43878</v>
      </c>
      <c r="D85" s="2" t="s">
        <v>138</v>
      </c>
      <c r="E85" s="22" t="s">
        <v>4</v>
      </c>
      <c r="F85" s="24">
        <v>-22.3</v>
      </c>
      <c r="G85" t="s">
        <v>356</v>
      </c>
    </row>
    <row r="86" spans="1:7">
      <c r="A86" s="5" t="s">
        <v>137</v>
      </c>
      <c r="B86" s="9" t="s">
        <v>137</v>
      </c>
      <c r="C86" s="13">
        <f t="shared" si="2"/>
        <v>43878</v>
      </c>
      <c r="D86" s="3" t="s">
        <v>139</v>
      </c>
      <c r="E86" s="21" t="s">
        <v>4</v>
      </c>
      <c r="F86" s="23">
        <v>-12.19</v>
      </c>
      <c r="G86" t="s">
        <v>357</v>
      </c>
    </row>
    <row r="87" spans="1:7">
      <c r="A87" s="6" t="s">
        <v>137</v>
      </c>
      <c r="B87" s="10" t="s">
        <v>137</v>
      </c>
      <c r="C87" s="13">
        <f t="shared" si="2"/>
        <v>43878</v>
      </c>
      <c r="D87" s="2" t="s">
        <v>140</v>
      </c>
      <c r="E87" s="22" t="s">
        <v>4</v>
      </c>
      <c r="F87" s="24">
        <v>-12.19</v>
      </c>
      <c r="G87" t="s">
        <v>357</v>
      </c>
    </row>
    <row r="88" spans="1:7">
      <c r="A88" s="5" t="s">
        <v>141</v>
      </c>
      <c r="B88" s="9" t="s">
        <v>141</v>
      </c>
      <c r="C88" s="13">
        <f t="shared" si="2"/>
        <v>43874</v>
      </c>
      <c r="D88" s="3" t="s">
        <v>142</v>
      </c>
      <c r="E88" s="21" t="s">
        <v>4</v>
      </c>
      <c r="F88" s="23">
        <v>-19.3</v>
      </c>
      <c r="G88" t="s">
        <v>356</v>
      </c>
    </row>
    <row r="89" spans="1:7">
      <c r="A89" s="6" t="s">
        <v>143</v>
      </c>
      <c r="B89" s="10" t="s">
        <v>143</v>
      </c>
      <c r="C89" s="13">
        <f t="shared" si="2"/>
        <v>43873</v>
      </c>
      <c r="D89" s="2" t="s">
        <v>144</v>
      </c>
      <c r="E89" s="22" t="s">
        <v>4</v>
      </c>
      <c r="F89" s="24">
        <v>-17.8</v>
      </c>
      <c r="G89" t="s">
        <v>356</v>
      </c>
    </row>
    <row r="90" spans="1:7">
      <c r="A90" s="5" t="s">
        <v>145</v>
      </c>
      <c r="B90" s="9" t="s">
        <v>145</v>
      </c>
      <c r="C90" s="13">
        <f t="shared" si="2"/>
        <v>43871</v>
      </c>
      <c r="D90" s="3" t="s">
        <v>146</v>
      </c>
      <c r="E90" s="21" t="s">
        <v>4</v>
      </c>
      <c r="F90" s="23">
        <v>-15.3</v>
      </c>
      <c r="G90" t="s">
        <v>356</v>
      </c>
    </row>
    <row r="91" spans="1:7">
      <c r="A91" s="6" t="s">
        <v>143</v>
      </c>
      <c r="B91" s="10" t="s">
        <v>143</v>
      </c>
      <c r="C91" s="13">
        <f t="shared" si="2"/>
        <v>43873</v>
      </c>
      <c r="D91" s="2" t="s">
        <v>147</v>
      </c>
      <c r="E91" s="22" t="s">
        <v>4</v>
      </c>
      <c r="F91" s="24">
        <v>-250</v>
      </c>
      <c r="G91" t="s">
        <v>355</v>
      </c>
    </row>
    <row r="92" spans="1:7">
      <c r="A92" s="5" t="s">
        <v>148</v>
      </c>
      <c r="B92" s="9" t="s">
        <v>148</v>
      </c>
      <c r="C92" s="13">
        <f t="shared" si="2"/>
        <v>43868</v>
      </c>
      <c r="D92" s="3" t="s">
        <v>149</v>
      </c>
      <c r="E92" s="21" t="s">
        <v>4</v>
      </c>
      <c r="F92" s="23">
        <v>-25.1</v>
      </c>
      <c r="G92" t="s">
        <v>356</v>
      </c>
    </row>
    <row r="93" spans="1:7">
      <c r="A93" s="6" t="s">
        <v>150</v>
      </c>
      <c r="B93" s="10" t="s">
        <v>150</v>
      </c>
      <c r="C93" s="13">
        <f t="shared" si="2"/>
        <v>43867</v>
      </c>
      <c r="D93" s="2" t="s">
        <v>151</v>
      </c>
      <c r="E93" s="22" t="s">
        <v>4</v>
      </c>
      <c r="F93" s="24">
        <v>-19.3</v>
      </c>
      <c r="G93" t="s">
        <v>356</v>
      </c>
    </row>
    <row r="94" spans="1:7">
      <c r="A94" s="5" t="s">
        <v>152</v>
      </c>
      <c r="B94" s="9" t="s">
        <v>152</v>
      </c>
      <c r="C94" s="13">
        <f t="shared" si="2"/>
        <v>43866</v>
      </c>
      <c r="D94" s="3" t="s">
        <v>153</v>
      </c>
      <c r="E94" s="21" t="s">
        <v>4</v>
      </c>
      <c r="F94" s="23">
        <v>-6</v>
      </c>
      <c r="G94" t="s">
        <v>356</v>
      </c>
    </row>
    <row r="95" spans="1:7">
      <c r="A95" s="6" t="s">
        <v>150</v>
      </c>
      <c r="B95" s="10" t="s">
        <v>150</v>
      </c>
      <c r="C95" s="13">
        <f t="shared" si="2"/>
        <v>43867</v>
      </c>
      <c r="D95" s="2" t="s">
        <v>154</v>
      </c>
      <c r="E95" s="22" t="s">
        <v>4</v>
      </c>
      <c r="F95" s="24">
        <v>-4000</v>
      </c>
      <c r="G95" t="s">
        <v>358</v>
      </c>
    </row>
    <row r="96" spans="1:7">
      <c r="A96" s="5" t="s">
        <v>155</v>
      </c>
      <c r="B96" s="9" t="s">
        <v>155</v>
      </c>
      <c r="C96" s="13">
        <f t="shared" si="2"/>
        <v>43864</v>
      </c>
      <c r="D96" s="3" t="s">
        <v>156</v>
      </c>
      <c r="E96" s="21" t="s">
        <v>4</v>
      </c>
      <c r="F96" s="23">
        <v>-19.3</v>
      </c>
      <c r="G96" t="s">
        <v>356</v>
      </c>
    </row>
    <row r="97" spans="1:7">
      <c r="A97" s="6" t="s">
        <v>155</v>
      </c>
      <c r="B97" s="10" t="s">
        <v>155</v>
      </c>
      <c r="C97" s="13">
        <f t="shared" si="2"/>
        <v>43864</v>
      </c>
      <c r="D97" s="2" t="s">
        <v>158</v>
      </c>
      <c r="E97" s="22" t="s">
        <v>4</v>
      </c>
      <c r="F97" s="24">
        <v>-8.5</v>
      </c>
      <c r="G97" t="s">
        <v>356</v>
      </c>
    </row>
    <row r="98" spans="1:7">
      <c r="A98" s="5" t="s">
        <v>157</v>
      </c>
      <c r="B98" s="9" t="s">
        <v>157</v>
      </c>
      <c r="C98" s="13">
        <f t="shared" si="2"/>
        <v>43865</v>
      </c>
      <c r="D98" s="3" t="s">
        <v>159</v>
      </c>
      <c r="E98" s="21" t="s">
        <v>4</v>
      </c>
      <c r="F98" s="23">
        <v>-1650</v>
      </c>
      <c r="G98" t="s">
        <v>359</v>
      </c>
    </row>
    <row r="99" spans="1:7">
      <c r="A99" s="6" t="s">
        <v>160</v>
      </c>
      <c r="B99" s="10" t="s">
        <v>160</v>
      </c>
      <c r="C99" s="13">
        <f t="shared" si="2"/>
        <v>43862</v>
      </c>
      <c r="D99" s="2" t="s">
        <v>161</v>
      </c>
      <c r="E99" s="22" t="s">
        <v>4</v>
      </c>
      <c r="F99" s="24">
        <v>-1185</v>
      </c>
      <c r="G99" t="s">
        <v>357</v>
      </c>
    </row>
    <row r="100" spans="1:7">
      <c r="A100" s="5" t="s">
        <v>162</v>
      </c>
      <c r="B100" s="9" t="s">
        <v>162</v>
      </c>
      <c r="C100" s="13">
        <f t="shared" si="2"/>
        <v>43861</v>
      </c>
      <c r="D100" s="3" t="s">
        <v>163</v>
      </c>
      <c r="E100" s="21" t="s">
        <v>4</v>
      </c>
      <c r="F100" s="23">
        <v>-29.6</v>
      </c>
      <c r="G100" t="s">
        <v>356</v>
      </c>
    </row>
    <row r="101" spans="1:7">
      <c r="A101" s="6" t="s">
        <v>164</v>
      </c>
      <c r="B101" s="10" t="s">
        <v>164</v>
      </c>
      <c r="C101" s="13">
        <f t="shared" si="2"/>
        <v>43860</v>
      </c>
      <c r="D101" s="2" t="s">
        <v>165</v>
      </c>
      <c r="E101" s="22" t="s">
        <v>4</v>
      </c>
      <c r="F101" s="24">
        <v>-24.8</v>
      </c>
      <c r="G101" t="s">
        <v>356</v>
      </c>
    </row>
    <row r="102" spans="1:7">
      <c r="A102" s="5" t="s">
        <v>160</v>
      </c>
      <c r="B102" s="9" t="s">
        <v>160</v>
      </c>
      <c r="C102" s="13">
        <f t="shared" si="2"/>
        <v>43862</v>
      </c>
      <c r="D102" s="3" t="s">
        <v>166</v>
      </c>
      <c r="E102" s="21" t="s">
        <v>4</v>
      </c>
      <c r="F102" s="23">
        <v>-250</v>
      </c>
      <c r="G102" t="s">
        <v>355</v>
      </c>
    </row>
    <row r="103" spans="1:7">
      <c r="A103" s="6" t="s">
        <v>167</v>
      </c>
      <c r="B103" s="10" t="s">
        <v>167</v>
      </c>
      <c r="C103" s="13">
        <f t="shared" si="2"/>
        <v>43859</v>
      </c>
      <c r="D103" s="2" t="s">
        <v>168</v>
      </c>
      <c r="E103" s="22" t="s">
        <v>4</v>
      </c>
      <c r="F103" s="24">
        <v>-23</v>
      </c>
      <c r="G103" t="s">
        <v>356</v>
      </c>
    </row>
    <row r="104" spans="1:7">
      <c r="A104" s="5" t="s">
        <v>167</v>
      </c>
      <c r="B104" s="9" t="s">
        <v>167</v>
      </c>
      <c r="C104" s="13">
        <f t="shared" si="2"/>
        <v>43859</v>
      </c>
      <c r="D104" s="3" t="s">
        <v>169</v>
      </c>
      <c r="E104" s="21" t="s">
        <v>4</v>
      </c>
      <c r="F104" s="23">
        <v>-3.78</v>
      </c>
      <c r="G104" t="s">
        <v>357</v>
      </c>
    </row>
    <row r="105" spans="1:7">
      <c r="A105" s="6" t="s">
        <v>170</v>
      </c>
      <c r="B105" s="10" t="s">
        <v>170</v>
      </c>
      <c r="C105" s="13">
        <f t="shared" si="2"/>
        <v>43858</v>
      </c>
      <c r="D105" s="2" t="s">
        <v>171</v>
      </c>
      <c r="E105" s="22" t="s">
        <v>4</v>
      </c>
      <c r="F105" s="24">
        <v>-14.8</v>
      </c>
      <c r="G105" t="s">
        <v>356</v>
      </c>
    </row>
    <row r="106" spans="1:7">
      <c r="A106" s="5" t="s">
        <v>172</v>
      </c>
      <c r="B106" s="9" t="s">
        <v>172</v>
      </c>
      <c r="C106" s="13">
        <f t="shared" si="2"/>
        <v>43857</v>
      </c>
      <c r="D106" s="3" t="s">
        <v>173</v>
      </c>
      <c r="E106" s="21" t="s">
        <v>4</v>
      </c>
      <c r="F106" s="23">
        <v>-60.63</v>
      </c>
      <c r="G106" t="s">
        <v>354</v>
      </c>
    </row>
    <row r="107" spans="1:7">
      <c r="A107" s="6" t="s">
        <v>172</v>
      </c>
      <c r="B107" s="10" t="s">
        <v>172</v>
      </c>
      <c r="C107" s="13">
        <f t="shared" si="2"/>
        <v>43857</v>
      </c>
      <c r="D107" s="2" t="s">
        <v>174</v>
      </c>
      <c r="E107" s="22" t="s">
        <v>4</v>
      </c>
      <c r="F107" s="24">
        <v>-80</v>
      </c>
      <c r="G107" t="s">
        <v>356</v>
      </c>
    </row>
    <row r="108" spans="1:7">
      <c r="A108" s="5" t="s">
        <v>175</v>
      </c>
      <c r="B108" s="9" t="s">
        <v>175</v>
      </c>
      <c r="C108" s="13">
        <f t="shared" si="2"/>
        <v>43854</v>
      </c>
      <c r="D108" s="3" t="s">
        <v>176</v>
      </c>
      <c r="E108" s="21" t="s">
        <v>4</v>
      </c>
      <c r="F108" s="23">
        <v>-11.8</v>
      </c>
      <c r="G108" t="s">
        <v>356</v>
      </c>
    </row>
    <row r="109" spans="1:7">
      <c r="A109" s="6" t="s">
        <v>175</v>
      </c>
      <c r="B109" s="10" t="s">
        <v>175</v>
      </c>
      <c r="C109" s="13">
        <f t="shared" si="2"/>
        <v>43854</v>
      </c>
      <c r="D109" s="2" t="s">
        <v>177</v>
      </c>
      <c r="E109" s="22" t="s">
        <v>4</v>
      </c>
      <c r="F109" s="24">
        <v>-13.6</v>
      </c>
      <c r="G109" t="s">
        <v>356</v>
      </c>
    </row>
    <row r="110" spans="1:7">
      <c r="A110" s="5" t="s">
        <v>178</v>
      </c>
      <c r="B110" s="9" t="s">
        <v>178</v>
      </c>
      <c r="C110" s="13">
        <f t="shared" si="2"/>
        <v>43852</v>
      </c>
      <c r="D110" s="3" t="s">
        <v>179</v>
      </c>
      <c r="E110" s="21" t="s">
        <v>4</v>
      </c>
      <c r="F110" s="23">
        <v>-18.8</v>
      </c>
      <c r="G110" t="s">
        <v>356</v>
      </c>
    </row>
    <row r="111" spans="1:7">
      <c r="A111" s="6" t="s">
        <v>180</v>
      </c>
      <c r="B111" s="10" t="s">
        <v>180</v>
      </c>
      <c r="C111" s="13">
        <f t="shared" si="2"/>
        <v>43851</v>
      </c>
      <c r="D111" s="2" t="s">
        <v>181</v>
      </c>
      <c r="E111" s="22" t="s">
        <v>4</v>
      </c>
      <c r="F111" s="24">
        <v>-18.8</v>
      </c>
      <c r="G111" t="s">
        <v>356</v>
      </c>
    </row>
    <row r="112" spans="1:7">
      <c r="A112" s="5" t="s">
        <v>180</v>
      </c>
      <c r="B112" s="9" t="s">
        <v>180</v>
      </c>
      <c r="C112" s="13">
        <f t="shared" si="2"/>
        <v>43851</v>
      </c>
      <c r="D112" s="3" t="s">
        <v>182</v>
      </c>
      <c r="E112" s="21" t="s">
        <v>4</v>
      </c>
      <c r="F112" s="23">
        <v>-72.48</v>
      </c>
      <c r="G112" t="s">
        <v>354</v>
      </c>
    </row>
    <row r="113" spans="1:7">
      <c r="A113" s="6" t="s">
        <v>183</v>
      </c>
      <c r="B113" s="10" t="s">
        <v>183</v>
      </c>
      <c r="C113" s="13">
        <f t="shared" si="2"/>
        <v>43850</v>
      </c>
      <c r="D113" s="2" t="s">
        <v>184</v>
      </c>
      <c r="E113" s="22" t="s">
        <v>4</v>
      </c>
      <c r="F113" s="24">
        <v>-8</v>
      </c>
      <c r="G113" t="s">
        <v>356</v>
      </c>
    </row>
    <row r="114" spans="1:7">
      <c r="A114" s="5" t="s">
        <v>183</v>
      </c>
      <c r="B114" s="9" t="s">
        <v>183</v>
      </c>
      <c r="C114" s="13">
        <f t="shared" si="2"/>
        <v>43850</v>
      </c>
      <c r="D114" s="3" t="s">
        <v>185</v>
      </c>
      <c r="E114" s="21" t="s">
        <v>4</v>
      </c>
      <c r="F114" s="23">
        <v>-250</v>
      </c>
      <c r="G114" t="s">
        <v>355</v>
      </c>
    </row>
    <row r="115" spans="1:7">
      <c r="A115" s="6" t="s">
        <v>183</v>
      </c>
      <c r="B115" s="10" t="s">
        <v>183</v>
      </c>
      <c r="C115" s="13">
        <f t="shared" si="2"/>
        <v>43850</v>
      </c>
      <c r="D115" s="2" t="s">
        <v>186</v>
      </c>
      <c r="E115" s="22" t="s">
        <v>4</v>
      </c>
      <c r="F115" s="24">
        <v>-5164</v>
      </c>
      <c r="G115" t="s">
        <v>359</v>
      </c>
    </row>
    <row r="116" spans="1:7">
      <c r="A116" s="5" t="s">
        <v>183</v>
      </c>
      <c r="B116" s="9" t="s">
        <v>183</v>
      </c>
      <c r="C116" s="13">
        <f t="shared" si="2"/>
        <v>43850</v>
      </c>
      <c r="D116" s="3" t="s">
        <v>187</v>
      </c>
      <c r="E116" s="21" t="s">
        <v>4</v>
      </c>
      <c r="F116" s="23">
        <v>-150</v>
      </c>
      <c r="G116" t="s">
        <v>359</v>
      </c>
    </row>
    <row r="117" spans="1:7">
      <c r="A117" s="6" t="s">
        <v>189</v>
      </c>
      <c r="B117" s="10" t="s">
        <v>189</v>
      </c>
      <c r="C117" s="13">
        <f t="shared" si="2"/>
        <v>43845</v>
      </c>
      <c r="D117" s="2" t="s">
        <v>190</v>
      </c>
      <c r="E117" s="22" t="s">
        <v>4</v>
      </c>
      <c r="F117" s="24">
        <v>-26.3</v>
      </c>
      <c r="G117" t="s">
        <v>356</v>
      </c>
    </row>
    <row r="118" spans="1:7">
      <c r="A118" s="5" t="s">
        <v>188</v>
      </c>
      <c r="B118" s="9" t="s">
        <v>188</v>
      </c>
      <c r="C118" s="13">
        <f t="shared" si="2"/>
        <v>43847</v>
      </c>
      <c r="D118" s="3" t="s">
        <v>191</v>
      </c>
      <c r="E118" s="21" t="s">
        <v>4</v>
      </c>
      <c r="F118" s="23">
        <v>-250</v>
      </c>
      <c r="G118" t="s">
        <v>355</v>
      </c>
    </row>
    <row r="119" spans="1:7">
      <c r="A119" s="6" t="s">
        <v>189</v>
      </c>
      <c r="B119" s="10" t="s">
        <v>189</v>
      </c>
      <c r="C119" s="13">
        <f t="shared" si="2"/>
        <v>43845</v>
      </c>
      <c r="D119" s="2" t="s">
        <v>192</v>
      </c>
      <c r="E119" s="22" t="s">
        <v>4</v>
      </c>
      <c r="F119" s="24">
        <v>-42.1</v>
      </c>
      <c r="G119" t="s">
        <v>356</v>
      </c>
    </row>
    <row r="120" spans="1:7">
      <c r="A120" s="5" t="s">
        <v>193</v>
      </c>
      <c r="B120" s="9" t="s">
        <v>193</v>
      </c>
      <c r="C120" s="13">
        <f t="shared" si="2"/>
        <v>43843</v>
      </c>
      <c r="D120" s="3" t="s">
        <v>194</v>
      </c>
      <c r="E120" s="21" t="s">
        <v>4</v>
      </c>
      <c r="F120" s="23">
        <v>-54.74</v>
      </c>
      <c r="G120" t="s">
        <v>354</v>
      </c>
    </row>
    <row r="121" spans="1:7">
      <c r="A121" s="6" t="s">
        <v>195</v>
      </c>
      <c r="B121" s="10" t="s">
        <v>195</v>
      </c>
      <c r="C121" s="13">
        <f t="shared" si="2"/>
        <v>43844</v>
      </c>
      <c r="D121" s="2" t="s">
        <v>196</v>
      </c>
      <c r="E121" s="22" t="s">
        <v>4</v>
      </c>
      <c r="F121" s="24">
        <v>-20</v>
      </c>
      <c r="G121" t="s">
        <v>356</v>
      </c>
    </row>
    <row r="122" spans="1:7">
      <c r="A122" s="5" t="s">
        <v>193</v>
      </c>
      <c r="B122" s="9" t="s">
        <v>193</v>
      </c>
      <c r="C122" s="13">
        <f t="shared" si="2"/>
        <v>43843</v>
      </c>
      <c r="D122" s="3" t="s">
        <v>197</v>
      </c>
      <c r="E122" s="21" t="s">
        <v>4</v>
      </c>
      <c r="F122" s="23">
        <v>-17.8</v>
      </c>
      <c r="G122" t="s">
        <v>356</v>
      </c>
    </row>
    <row r="123" spans="1:7">
      <c r="A123" s="6" t="s">
        <v>195</v>
      </c>
      <c r="B123" s="10" t="s">
        <v>195</v>
      </c>
      <c r="C123" s="13">
        <f t="shared" si="2"/>
        <v>43844</v>
      </c>
      <c r="D123" s="2" t="s">
        <v>198</v>
      </c>
      <c r="E123" s="24">
        <v>80000</v>
      </c>
      <c r="F123" s="22" t="s">
        <v>4</v>
      </c>
    </row>
    <row r="124" spans="1:7">
      <c r="A124" s="5" t="s">
        <v>199</v>
      </c>
      <c r="B124" s="9" t="s">
        <v>199</v>
      </c>
      <c r="C124" s="13">
        <f t="shared" si="2"/>
        <v>43839</v>
      </c>
      <c r="D124" s="3" t="s">
        <v>200</v>
      </c>
      <c r="E124" s="21" t="s">
        <v>4</v>
      </c>
      <c r="F124" s="23">
        <v>-18.399999999999999</v>
      </c>
      <c r="G124" t="s">
        <v>356</v>
      </c>
    </row>
    <row r="125" spans="1:7">
      <c r="A125" s="6" t="s">
        <v>201</v>
      </c>
      <c r="B125" s="10" t="s">
        <v>201</v>
      </c>
      <c r="C125" s="13">
        <f t="shared" si="2"/>
        <v>43838</v>
      </c>
      <c r="D125" s="2" t="s">
        <v>202</v>
      </c>
      <c r="E125" s="22" t="s">
        <v>4</v>
      </c>
      <c r="F125" s="24">
        <v>-1110</v>
      </c>
      <c r="G125" t="s">
        <v>357</v>
      </c>
    </row>
    <row r="126" spans="1:7">
      <c r="A126" s="5" t="s">
        <v>203</v>
      </c>
      <c r="B126" s="9" t="s">
        <v>203</v>
      </c>
      <c r="C126" s="13">
        <f t="shared" si="2"/>
        <v>43837</v>
      </c>
      <c r="D126" s="3" t="s">
        <v>204</v>
      </c>
      <c r="E126" s="21" t="s">
        <v>4</v>
      </c>
      <c r="F126" s="23">
        <v>-31.2</v>
      </c>
      <c r="G126" t="s">
        <v>356</v>
      </c>
    </row>
    <row r="127" spans="1:7">
      <c r="A127" s="6" t="s">
        <v>201</v>
      </c>
      <c r="B127" s="10" t="s">
        <v>201</v>
      </c>
      <c r="C127" s="13">
        <f t="shared" si="2"/>
        <v>43838</v>
      </c>
      <c r="D127" s="2" t="s">
        <v>205</v>
      </c>
      <c r="E127" s="22" t="s">
        <v>4</v>
      </c>
      <c r="F127" s="24">
        <v>-250</v>
      </c>
      <c r="G127" t="s">
        <v>355</v>
      </c>
    </row>
    <row r="128" spans="1:7">
      <c r="A128" s="5" t="s">
        <v>206</v>
      </c>
      <c r="B128" s="9" t="s">
        <v>206</v>
      </c>
      <c r="C128" s="13">
        <f t="shared" si="2"/>
        <v>43830</v>
      </c>
      <c r="D128" s="3" t="s">
        <v>45</v>
      </c>
      <c r="E128" s="21" t="s">
        <v>4</v>
      </c>
      <c r="F128" s="23">
        <v>-8.6199999999999992</v>
      </c>
      <c r="G128" s="19" t="s">
        <v>362</v>
      </c>
    </row>
    <row r="129" spans="1:7">
      <c r="A129" s="6" t="s">
        <v>206</v>
      </c>
      <c r="B129" s="10" t="s">
        <v>206</v>
      </c>
      <c r="C129" s="13">
        <f t="shared" si="2"/>
        <v>43830</v>
      </c>
      <c r="D129" s="2" t="s">
        <v>46</v>
      </c>
      <c r="E129" s="22" t="s">
        <v>4</v>
      </c>
      <c r="F129" s="24">
        <v>-7.4</v>
      </c>
      <c r="G129" s="19" t="s">
        <v>362</v>
      </c>
    </row>
    <row r="130" spans="1:7">
      <c r="A130" s="5" t="s">
        <v>206</v>
      </c>
      <c r="B130" s="9" t="s">
        <v>206</v>
      </c>
      <c r="C130" s="13">
        <f t="shared" si="2"/>
        <v>43830</v>
      </c>
      <c r="D130" s="3" t="s">
        <v>47</v>
      </c>
      <c r="E130" s="23">
        <v>28.46</v>
      </c>
      <c r="F130" s="21" t="s">
        <v>4</v>
      </c>
    </row>
    <row r="131" spans="1:7">
      <c r="A131" s="6" t="s">
        <v>206</v>
      </c>
      <c r="B131" s="10" t="s">
        <v>206</v>
      </c>
      <c r="C131" s="13">
        <f t="shared" si="2"/>
        <v>43830</v>
      </c>
      <c r="D131" s="2" t="s">
        <v>207</v>
      </c>
      <c r="E131" s="22" t="s">
        <v>4</v>
      </c>
      <c r="F131" s="24">
        <v>-24</v>
      </c>
      <c r="G131" s="19" t="s">
        <v>362</v>
      </c>
    </row>
    <row r="132" spans="1:7">
      <c r="A132" s="5" t="s">
        <v>208</v>
      </c>
      <c r="B132" s="9" t="s">
        <v>208</v>
      </c>
      <c r="C132" s="13">
        <f t="shared" si="2"/>
        <v>43822</v>
      </c>
      <c r="D132" s="3" t="s">
        <v>209</v>
      </c>
      <c r="E132" s="21" t="s">
        <v>4</v>
      </c>
      <c r="F132" s="23">
        <v>-20.3</v>
      </c>
      <c r="G132" t="s">
        <v>356</v>
      </c>
    </row>
    <row r="133" spans="1:7">
      <c r="A133" s="6" t="s">
        <v>208</v>
      </c>
      <c r="B133" s="10" t="s">
        <v>208</v>
      </c>
      <c r="C133" s="13">
        <f t="shared" si="2"/>
        <v>43822</v>
      </c>
      <c r="D133" s="2" t="s">
        <v>210</v>
      </c>
      <c r="E133" s="22" t="s">
        <v>4</v>
      </c>
      <c r="F133" s="24">
        <v>-250</v>
      </c>
      <c r="G133" t="s">
        <v>355</v>
      </c>
    </row>
    <row r="134" spans="1:7">
      <c r="A134" s="5" t="s">
        <v>211</v>
      </c>
      <c r="B134" s="9" t="s">
        <v>211</v>
      </c>
      <c r="C134" s="13">
        <f t="shared" si="2"/>
        <v>43817</v>
      </c>
      <c r="D134" s="3" t="s">
        <v>212</v>
      </c>
      <c r="E134" s="21" t="s">
        <v>4</v>
      </c>
      <c r="F134" s="23">
        <v>-23.8</v>
      </c>
      <c r="G134" t="s">
        <v>356</v>
      </c>
    </row>
    <row r="135" spans="1:7">
      <c r="A135" s="6" t="s">
        <v>211</v>
      </c>
      <c r="B135" s="10" t="s">
        <v>211</v>
      </c>
      <c r="C135" s="13">
        <f t="shared" si="2"/>
        <v>43817</v>
      </c>
      <c r="D135" s="2" t="s">
        <v>213</v>
      </c>
      <c r="E135" s="22" t="s">
        <v>4</v>
      </c>
      <c r="F135" s="24">
        <v>-1750</v>
      </c>
      <c r="G135" t="s">
        <v>357</v>
      </c>
    </row>
    <row r="136" spans="1:7">
      <c r="A136" s="5" t="s">
        <v>211</v>
      </c>
      <c r="B136" s="9" t="s">
        <v>211</v>
      </c>
      <c r="C136" s="13">
        <f t="shared" si="2"/>
        <v>43817</v>
      </c>
      <c r="D136" s="3" t="s">
        <v>215</v>
      </c>
      <c r="E136" s="21" t="s">
        <v>4</v>
      </c>
      <c r="F136" s="23">
        <v>-107</v>
      </c>
      <c r="G136" t="s">
        <v>357</v>
      </c>
    </row>
    <row r="137" spans="1:7">
      <c r="A137" s="6" t="s">
        <v>216</v>
      </c>
      <c r="B137" s="10" t="s">
        <v>216</v>
      </c>
      <c r="C137" s="13">
        <f t="shared" ref="C137:C200" si="3">DATEVALUE(B137)</f>
        <v>43816</v>
      </c>
      <c r="D137" s="2" t="s">
        <v>217</v>
      </c>
      <c r="E137" s="22" t="s">
        <v>4</v>
      </c>
      <c r="F137" s="24">
        <v>-16.8</v>
      </c>
      <c r="G137" t="s">
        <v>356</v>
      </c>
    </row>
    <row r="138" spans="1:7">
      <c r="A138" s="5" t="s">
        <v>214</v>
      </c>
      <c r="B138" s="9" t="s">
        <v>214</v>
      </c>
      <c r="C138" s="13">
        <f t="shared" si="3"/>
        <v>43818</v>
      </c>
      <c r="D138" s="3" t="s">
        <v>218</v>
      </c>
      <c r="E138" s="21" t="s">
        <v>4</v>
      </c>
      <c r="F138" s="23">
        <v>-250</v>
      </c>
      <c r="G138" t="s">
        <v>355</v>
      </c>
    </row>
    <row r="139" spans="1:7">
      <c r="A139" s="6" t="s">
        <v>211</v>
      </c>
      <c r="B139" s="10" t="s">
        <v>211</v>
      </c>
      <c r="C139" s="13">
        <f t="shared" si="3"/>
        <v>43817</v>
      </c>
      <c r="D139" s="2" t="s">
        <v>219</v>
      </c>
      <c r="E139" s="22" t="s">
        <v>4</v>
      </c>
      <c r="F139" s="24">
        <v>-250</v>
      </c>
      <c r="G139" t="s">
        <v>355</v>
      </c>
    </row>
    <row r="140" spans="1:7">
      <c r="A140" s="5" t="s">
        <v>216</v>
      </c>
      <c r="B140" s="9" t="s">
        <v>216</v>
      </c>
      <c r="C140" s="13">
        <f t="shared" si="3"/>
        <v>43816</v>
      </c>
      <c r="D140" s="3" t="s">
        <v>220</v>
      </c>
      <c r="E140" s="21" t="s">
        <v>4</v>
      </c>
      <c r="F140" s="23">
        <v>-250</v>
      </c>
      <c r="G140" t="s">
        <v>355</v>
      </c>
    </row>
    <row r="141" spans="1:7">
      <c r="A141" s="6" t="s">
        <v>221</v>
      </c>
      <c r="B141" s="10" t="s">
        <v>221</v>
      </c>
      <c r="C141" s="13">
        <f t="shared" si="3"/>
        <v>43811</v>
      </c>
      <c r="D141" s="2" t="s">
        <v>222</v>
      </c>
      <c r="E141" s="22" t="s">
        <v>4</v>
      </c>
      <c r="F141" s="24">
        <v>-31</v>
      </c>
      <c r="G141" t="s">
        <v>356</v>
      </c>
    </row>
    <row r="142" spans="1:7">
      <c r="A142" s="5" t="s">
        <v>223</v>
      </c>
      <c r="B142" s="9" t="s">
        <v>223</v>
      </c>
      <c r="C142" s="13">
        <f t="shared" si="3"/>
        <v>43810</v>
      </c>
      <c r="D142" s="3" t="s">
        <v>224</v>
      </c>
      <c r="E142" s="21" t="s">
        <v>4</v>
      </c>
      <c r="F142" s="23">
        <v>-21.3</v>
      </c>
      <c r="G142" t="s">
        <v>356</v>
      </c>
    </row>
    <row r="143" spans="1:7">
      <c r="A143" s="6" t="s">
        <v>225</v>
      </c>
      <c r="B143" s="10" t="s">
        <v>225</v>
      </c>
      <c r="C143" s="13">
        <f t="shared" si="3"/>
        <v>43809</v>
      </c>
      <c r="D143" s="2" t="s">
        <v>226</v>
      </c>
      <c r="E143" s="22" t="s">
        <v>4</v>
      </c>
      <c r="F143" s="24">
        <v>-31</v>
      </c>
      <c r="G143" t="s">
        <v>356</v>
      </c>
    </row>
    <row r="144" spans="1:7">
      <c r="A144" s="5" t="s">
        <v>227</v>
      </c>
      <c r="B144" s="9" t="s">
        <v>227</v>
      </c>
      <c r="C144" s="13">
        <f t="shared" si="3"/>
        <v>43808</v>
      </c>
      <c r="D144" s="3" t="s">
        <v>228</v>
      </c>
      <c r="E144" s="21" t="s">
        <v>4</v>
      </c>
      <c r="F144" s="23">
        <v>-21</v>
      </c>
      <c r="G144" t="s">
        <v>356</v>
      </c>
    </row>
    <row r="145" spans="1:7">
      <c r="A145" s="6" t="s">
        <v>223</v>
      </c>
      <c r="B145" s="10" t="s">
        <v>223</v>
      </c>
      <c r="C145" s="13">
        <f t="shared" si="3"/>
        <v>43810</v>
      </c>
      <c r="D145" s="2" t="s">
        <v>229</v>
      </c>
      <c r="E145" s="22" t="s">
        <v>4</v>
      </c>
      <c r="F145" s="24">
        <v>-250</v>
      </c>
      <c r="G145" t="s">
        <v>355</v>
      </c>
    </row>
    <row r="146" spans="1:7">
      <c r="A146" s="5" t="s">
        <v>230</v>
      </c>
      <c r="B146" s="9" t="s">
        <v>230</v>
      </c>
      <c r="C146" s="13">
        <f t="shared" si="3"/>
        <v>43806</v>
      </c>
      <c r="D146" s="3" t="s">
        <v>231</v>
      </c>
      <c r="E146" s="21" t="s">
        <v>4</v>
      </c>
      <c r="F146" s="23">
        <v>-49.62</v>
      </c>
      <c r="G146" t="s">
        <v>354</v>
      </c>
    </row>
    <row r="147" spans="1:7">
      <c r="A147" s="6" t="s">
        <v>225</v>
      </c>
      <c r="B147" s="10" t="s">
        <v>225</v>
      </c>
      <c r="C147" s="13">
        <f t="shared" si="3"/>
        <v>43809</v>
      </c>
      <c r="D147" s="2" t="s">
        <v>232</v>
      </c>
      <c r="E147" s="22" t="s">
        <v>4</v>
      </c>
      <c r="F147" s="24">
        <v>-2000</v>
      </c>
      <c r="G147" t="s">
        <v>358</v>
      </c>
    </row>
    <row r="148" spans="1:7">
      <c r="A148" s="5" t="s">
        <v>233</v>
      </c>
      <c r="B148" s="9" t="s">
        <v>233</v>
      </c>
      <c r="C148" s="13">
        <f t="shared" si="3"/>
        <v>43805</v>
      </c>
      <c r="D148" s="3" t="s">
        <v>234</v>
      </c>
      <c r="E148" s="21" t="s">
        <v>4</v>
      </c>
      <c r="F148" s="23">
        <v>-17</v>
      </c>
      <c r="G148" t="s">
        <v>356</v>
      </c>
    </row>
    <row r="149" spans="1:7">
      <c r="A149" s="6" t="s">
        <v>235</v>
      </c>
      <c r="B149" s="10" t="s">
        <v>235</v>
      </c>
      <c r="C149" s="13">
        <f t="shared" si="3"/>
        <v>43804</v>
      </c>
      <c r="D149" s="2" t="s">
        <v>236</v>
      </c>
      <c r="E149" s="22" t="s">
        <v>4</v>
      </c>
      <c r="F149" s="24">
        <v>-15</v>
      </c>
      <c r="G149" t="s">
        <v>356</v>
      </c>
    </row>
    <row r="150" spans="1:7">
      <c r="A150" s="5" t="s">
        <v>237</v>
      </c>
      <c r="B150" s="9" t="s">
        <v>237</v>
      </c>
      <c r="C150" s="13">
        <f t="shared" si="3"/>
        <v>43803</v>
      </c>
      <c r="D150" s="3" t="s">
        <v>238</v>
      </c>
      <c r="E150" s="21" t="s">
        <v>4</v>
      </c>
      <c r="F150" s="23">
        <v>-17</v>
      </c>
      <c r="G150" t="s">
        <v>356</v>
      </c>
    </row>
    <row r="151" spans="1:7">
      <c r="A151" s="6" t="s">
        <v>239</v>
      </c>
      <c r="B151" s="10" t="s">
        <v>239</v>
      </c>
      <c r="C151" s="13">
        <f t="shared" si="3"/>
        <v>43802</v>
      </c>
      <c r="D151" s="2" t="s">
        <v>240</v>
      </c>
      <c r="E151" s="22" t="s">
        <v>4</v>
      </c>
      <c r="F151" s="24">
        <v>-21</v>
      </c>
      <c r="G151" t="s">
        <v>356</v>
      </c>
    </row>
    <row r="152" spans="1:7">
      <c r="A152" s="5" t="s">
        <v>241</v>
      </c>
      <c r="B152" s="9" t="s">
        <v>241</v>
      </c>
      <c r="C152" s="13">
        <f t="shared" si="3"/>
        <v>43801</v>
      </c>
      <c r="D152" s="3" t="s">
        <v>242</v>
      </c>
      <c r="E152" s="21" t="s">
        <v>4</v>
      </c>
      <c r="F152" s="23">
        <v>-13.8</v>
      </c>
      <c r="G152" t="s">
        <v>356</v>
      </c>
    </row>
    <row r="153" spans="1:7">
      <c r="A153" s="6" t="s">
        <v>243</v>
      </c>
      <c r="B153" s="10" t="s">
        <v>243</v>
      </c>
      <c r="C153" s="13">
        <f t="shared" si="3"/>
        <v>43797</v>
      </c>
      <c r="D153" s="2" t="s">
        <v>244</v>
      </c>
      <c r="E153" s="22" t="s">
        <v>4</v>
      </c>
      <c r="F153" s="24">
        <v>-19.5</v>
      </c>
      <c r="G153" t="s">
        <v>356</v>
      </c>
    </row>
    <row r="154" spans="1:7">
      <c r="A154" s="5" t="s">
        <v>245</v>
      </c>
      <c r="B154" s="9" t="s">
        <v>245</v>
      </c>
      <c r="C154" s="13">
        <f t="shared" si="3"/>
        <v>43799</v>
      </c>
      <c r="D154" s="3" t="s">
        <v>246</v>
      </c>
      <c r="E154" s="21" t="s">
        <v>4</v>
      </c>
      <c r="F154" s="23">
        <v>-250</v>
      </c>
      <c r="G154" t="s">
        <v>355</v>
      </c>
    </row>
    <row r="155" spans="1:7">
      <c r="A155" s="6" t="s">
        <v>247</v>
      </c>
      <c r="B155" s="10" t="s">
        <v>247</v>
      </c>
      <c r="C155" s="13">
        <f t="shared" si="3"/>
        <v>43795</v>
      </c>
      <c r="D155" s="2" t="s">
        <v>248</v>
      </c>
      <c r="E155" s="22" t="s">
        <v>4</v>
      </c>
      <c r="F155" s="24">
        <v>-25.3</v>
      </c>
      <c r="G155" t="s">
        <v>356</v>
      </c>
    </row>
    <row r="156" spans="1:7">
      <c r="A156" s="5" t="s">
        <v>249</v>
      </c>
      <c r="B156" s="9" t="s">
        <v>249</v>
      </c>
      <c r="C156" s="13">
        <f t="shared" si="3"/>
        <v>43791</v>
      </c>
      <c r="D156" s="3" t="s">
        <v>250</v>
      </c>
      <c r="E156" s="21" t="s">
        <v>4</v>
      </c>
      <c r="F156" s="23">
        <v>-7.5</v>
      </c>
      <c r="G156" t="s">
        <v>356</v>
      </c>
    </row>
    <row r="157" spans="1:7">
      <c r="A157" s="6" t="s">
        <v>251</v>
      </c>
      <c r="B157" s="10" t="s">
        <v>251</v>
      </c>
      <c r="C157" s="13">
        <f t="shared" si="3"/>
        <v>43789</v>
      </c>
      <c r="D157" s="2" t="s">
        <v>252</v>
      </c>
      <c r="E157" s="22" t="s">
        <v>4</v>
      </c>
      <c r="F157" s="24">
        <v>-27.5</v>
      </c>
      <c r="G157" t="s">
        <v>356</v>
      </c>
    </row>
    <row r="158" spans="1:7">
      <c r="A158" s="5" t="s">
        <v>249</v>
      </c>
      <c r="B158" s="9" t="s">
        <v>249</v>
      </c>
      <c r="C158" s="13">
        <f t="shared" si="3"/>
        <v>43791</v>
      </c>
      <c r="D158" s="3" t="s">
        <v>253</v>
      </c>
      <c r="E158" s="21" t="s">
        <v>4</v>
      </c>
      <c r="F158" s="23">
        <v>-250</v>
      </c>
      <c r="G158" t="s">
        <v>355</v>
      </c>
    </row>
    <row r="159" spans="1:7">
      <c r="A159" s="6" t="s">
        <v>254</v>
      </c>
      <c r="B159" s="10" t="s">
        <v>254</v>
      </c>
      <c r="C159" s="13">
        <f t="shared" si="3"/>
        <v>43788</v>
      </c>
      <c r="D159" s="2" t="s">
        <v>255</v>
      </c>
      <c r="E159" s="22" t="s">
        <v>4</v>
      </c>
      <c r="F159" s="24">
        <v>-17.5</v>
      </c>
      <c r="G159" t="s">
        <v>356</v>
      </c>
    </row>
    <row r="160" spans="1:7">
      <c r="A160" s="5" t="s">
        <v>256</v>
      </c>
      <c r="B160" s="9" t="s">
        <v>256</v>
      </c>
      <c r="C160" s="13">
        <f t="shared" si="3"/>
        <v>43782</v>
      </c>
      <c r="D160" s="3" t="s">
        <v>257</v>
      </c>
      <c r="E160" s="21" t="s">
        <v>4</v>
      </c>
      <c r="F160" s="23">
        <v>-20</v>
      </c>
      <c r="G160" t="s">
        <v>356</v>
      </c>
    </row>
    <row r="161" spans="1:7">
      <c r="A161" s="6" t="s">
        <v>258</v>
      </c>
      <c r="B161" s="10" t="s">
        <v>258</v>
      </c>
      <c r="C161" s="13">
        <f t="shared" si="3"/>
        <v>43780</v>
      </c>
      <c r="D161" s="2" t="s">
        <v>259</v>
      </c>
      <c r="E161" s="22" t="s">
        <v>4</v>
      </c>
      <c r="F161" s="24">
        <v>-27</v>
      </c>
      <c r="G161" t="s">
        <v>356</v>
      </c>
    </row>
    <row r="162" spans="1:7">
      <c r="A162" s="5" t="s">
        <v>260</v>
      </c>
      <c r="B162" s="9" t="s">
        <v>260</v>
      </c>
      <c r="C162" s="13">
        <f t="shared" si="3"/>
        <v>43779</v>
      </c>
      <c r="D162" s="3" t="s">
        <v>261</v>
      </c>
      <c r="E162" s="21" t="s">
        <v>4</v>
      </c>
      <c r="F162" s="23">
        <v>-45.37</v>
      </c>
      <c r="G162" t="s">
        <v>354</v>
      </c>
    </row>
    <row r="163" spans="1:7">
      <c r="A163" s="6" t="s">
        <v>262</v>
      </c>
      <c r="B163" s="10" t="s">
        <v>262</v>
      </c>
      <c r="C163" s="13">
        <f t="shared" si="3"/>
        <v>43777</v>
      </c>
      <c r="D163" s="2" t="s">
        <v>263</v>
      </c>
      <c r="E163" s="22" t="s">
        <v>4</v>
      </c>
      <c r="F163" s="24">
        <v>-18</v>
      </c>
      <c r="G163" t="s">
        <v>356</v>
      </c>
    </row>
    <row r="164" spans="1:7">
      <c r="A164" s="5" t="s">
        <v>264</v>
      </c>
      <c r="B164" s="9" t="s">
        <v>264</v>
      </c>
      <c r="C164" s="13">
        <f t="shared" si="3"/>
        <v>43776</v>
      </c>
      <c r="D164" s="3" t="s">
        <v>265</v>
      </c>
      <c r="E164" s="21" t="s">
        <v>4</v>
      </c>
      <c r="F164" s="23">
        <v>-25.2</v>
      </c>
      <c r="G164" t="s">
        <v>356</v>
      </c>
    </row>
    <row r="165" spans="1:7">
      <c r="A165" s="6" t="s">
        <v>258</v>
      </c>
      <c r="B165" s="10" t="s">
        <v>258</v>
      </c>
      <c r="C165" s="13">
        <f t="shared" si="3"/>
        <v>43780</v>
      </c>
      <c r="D165" s="2" t="s">
        <v>266</v>
      </c>
      <c r="E165" s="22" t="s">
        <v>4</v>
      </c>
      <c r="F165" s="24">
        <v>-250</v>
      </c>
      <c r="G165" t="s">
        <v>355</v>
      </c>
    </row>
    <row r="166" spans="1:7">
      <c r="A166" s="5" t="s">
        <v>267</v>
      </c>
      <c r="B166" s="9" t="s">
        <v>267</v>
      </c>
      <c r="C166" s="13">
        <f t="shared" si="3"/>
        <v>43775</v>
      </c>
      <c r="D166" s="3" t="s">
        <v>268</v>
      </c>
      <c r="E166" s="21" t="s">
        <v>4</v>
      </c>
      <c r="F166" s="23">
        <v>-21</v>
      </c>
      <c r="G166" t="s">
        <v>356</v>
      </c>
    </row>
    <row r="167" spans="1:7">
      <c r="A167" s="6" t="s">
        <v>269</v>
      </c>
      <c r="B167" s="10" t="s">
        <v>269</v>
      </c>
      <c r="C167" s="13">
        <f t="shared" si="3"/>
        <v>43774</v>
      </c>
      <c r="D167" s="2" t="s">
        <v>270</v>
      </c>
      <c r="E167" s="22" t="s">
        <v>4</v>
      </c>
      <c r="F167" s="24">
        <v>-18.5</v>
      </c>
      <c r="G167" t="s">
        <v>356</v>
      </c>
    </row>
    <row r="168" spans="1:7">
      <c r="A168" s="5" t="s">
        <v>272</v>
      </c>
      <c r="B168" s="9" t="s">
        <v>272</v>
      </c>
      <c r="C168" s="13">
        <f t="shared" si="3"/>
        <v>43768</v>
      </c>
      <c r="D168" s="3" t="s">
        <v>273</v>
      </c>
      <c r="E168" s="21" t="s">
        <v>4</v>
      </c>
      <c r="F168" s="23">
        <v>-18</v>
      </c>
      <c r="G168" t="s">
        <v>356</v>
      </c>
    </row>
    <row r="169" spans="1:7">
      <c r="A169" s="6" t="s">
        <v>272</v>
      </c>
      <c r="B169" s="10" t="s">
        <v>272</v>
      </c>
      <c r="C169" s="13">
        <f t="shared" si="3"/>
        <v>43768</v>
      </c>
      <c r="D169" s="2" t="s">
        <v>274</v>
      </c>
      <c r="E169" s="22" t="s">
        <v>4</v>
      </c>
      <c r="F169" s="24">
        <v>-606.5</v>
      </c>
      <c r="G169" t="s">
        <v>357</v>
      </c>
    </row>
    <row r="170" spans="1:7">
      <c r="A170" s="5" t="s">
        <v>271</v>
      </c>
      <c r="B170" s="9" t="s">
        <v>271</v>
      </c>
      <c r="C170" s="13">
        <f t="shared" si="3"/>
        <v>43773</v>
      </c>
      <c r="D170" s="3" t="s">
        <v>275</v>
      </c>
      <c r="E170" s="21" t="s">
        <v>4</v>
      </c>
      <c r="F170" s="23">
        <v>-2000</v>
      </c>
      <c r="G170" t="s">
        <v>358</v>
      </c>
    </row>
    <row r="171" spans="1:7">
      <c r="A171" s="6" t="s">
        <v>272</v>
      </c>
      <c r="B171" s="10" t="s">
        <v>272</v>
      </c>
      <c r="C171" s="13">
        <f t="shared" si="3"/>
        <v>43768</v>
      </c>
      <c r="D171" s="2" t="s">
        <v>276</v>
      </c>
      <c r="E171" s="22" t="s">
        <v>4</v>
      </c>
      <c r="F171" s="24">
        <v>-130</v>
      </c>
      <c r="G171" t="s">
        <v>356</v>
      </c>
    </row>
    <row r="172" spans="1:7">
      <c r="A172" s="5" t="s">
        <v>278</v>
      </c>
      <c r="B172" s="9" t="s">
        <v>278</v>
      </c>
      <c r="C172" s="13">
        <f t="shared" si="3"/>
        <v>43766</v>
      </c>
      <c r="D172" s="3" t="s">
        <v>279</v>
      </c>
      <c r="E172" s="21" t="s">
        <v>4</v>
      </c>
      <c r="F172" s="23">
        <v>-19.5</v>
      </c>
      <c r="G172" t="s">
        <v>356</v>
      </c>
    </row>
    <row r="173" spans="1:7">
      <c r="A173" s="6" t="s">
        <v>277</v>
      </c>
      <c r="B173" s="10" t="s">
        <v>277</v>
      </c>
      <c r="C173" s="13">
        <f t="shared" si="3"/>
        <v>43767</v>
      </c>
      <c r="D173" s="2" t="s">
        <v>280</v>
      </c>
      <c r="E173" s="22" t="s">
        <v>4</v>
      </c>
      <c r="F173" s="24">
        <v>-250</v>
      </c>
      <c r="G173" t="s">
        <v>355</v>
      </c>
    </row>
    <row r="174" spans="1:7">
      <c r="A174" s="5" t="s">
        <v>281</v>
      </c>
      <c r="B174" s="9" t="s">
        <v>281</v>
      </c>
      <c r="C174" s="13">
        <f t="shared" si="3"/>
        <v>43762</v>
      </c>
      <c r="D174" s="3" t="s">
        <v>282</v>
      </c>
      <c r="E174" s="21" t="s">
        <v>4</v>
      </c>
      <c r="F174" s="23">
        <v>-22</v>
      </c>
      <c r="G174" t="s">
        <v>356</v>
      </c>
    </row>
    <row r="175" spans="1:7">
      <c r="A175" s="6" t="s">
        <v>283</v>
      </c>
      <c r="B175" s="10" t="s">
        <v>283</v>
      </c>
      <c r="C175" s="13">
        <f t="shared" si="3"/>
        <v>43761</v>
      </c>
      <c r="D175" s="2" t="s">
        <v>284</v>
      </c>
      <c r="E175" s="22" t="s">
        <v>4</v>
      </c>
      <c r="F175" s="24">
        <v>-14</v>
      </c>
      <c r="G175" t="s">
        <v>356</v>
      </c>
    </row>
    <row r="176" spans="1:7">
      <c r="A176" s="5" t="s">
        <v>285</v>
      </c>
      <c r="B176" s="9" t="s">
        <v>285</v>
      </c>
      <c r="C176" s="13">
        <f t="shared" si="3"/>
        <v>43760</v>
      </c>
      <c r="D176" s="3" t="s">
        <v>286</v>
      </c>
      <c r="E176" s="21" t="s">
        <v>4</v>
      </c>
      <c r="F176" s="23">
        <v>-19</v>
      </c>
      <c r="G176" t="s">
        <v>356</v>
      </c>
    </row>
    <row r="177" spans="1:7">
      <c r="A177" s="6" t="s">
        <v>287</v>
      </c>
      <c r="B177" s="10" t="s">
        <v>287</v>
      </c>
      <c r="C177" s="13">
        <f t="shared" si="3"/>
        <v>43759</v>
      </c>
      <c r="D177" s="2" t="s">
        <v>288</v>
      </c>
      <c r="E177" s="22" t="s">
        <v>4</v>
      </c>
      <c r="F177" s="24">
        <v>-15</v>
      </c>
      <c r="G177" t="s">
        <v>356</v>
      </c>
    </row>
    <row r="178" spans="1:7">
      <c r="A178" s="5" t="s">
        <v>285</v>
      </c>
      <c r="B178" s="9" t="s">
        <v>285</v>
      </c>
      <c r="C178" s="13">
        <f t="shared" si="3"/>
        <v>43760</v>
      </c>
      <c r="D178" s="3" t="s">
        <v>289</v>
      </c>
      <c r="E178" s="21" t="s">
        <v>4</v>
      </c>
      <c r="F178" s="23">
        <v>-250</v>
      </c>
      <c r="G178" t="s">
        <v>355</v>
      </c>
    </row>
    <row r="179" spans="1:7">
      <c r="A179" s="6" t="s">
        <v>290</v>
      </c>
      <c r="B179" s="10" t="s">
        <v>290</v>
      </c>
      <c r="C179" s="13">
        <f t="shared" si="3"/>
        <v>43756</v>
      </c>
      <c r="D179" s="2" t="s">
        <v>291</v>
      </c>
      <c r="E179" s="22" t="s">
        <v>4</v>
      </c>
      <c r="F179" s="24">
        <v>-730</v>
      </c>
      <c r="G179" t="s">
        <v>357</v>
      </c>
    </row>
    <row r="180" spans="1:7">
      <c r="A180" s="5" t="s">
        <v>292</v>
      </c>
      <c r="B180" s="9" t="s">
        <v>292</v>
      </c>
      <c r="C180" s="13">
        <f t="shared" si="3"/>
        <v>43753</v>
      </c>
      <c r="D180" s="3" t="s">
        <v>293</v>
      </c>
      <c r="E180" s="21" t="s">
        <v>4</v>
      </c>
      <c r="F180" s="23">
        <v>-24</v>
      </c>
      <c r="G180" t="s">
        <v>356</v>
      </c>
    </row>
    <row r="181" spans="1:7">
      <c r="A181" s="6" t="s">
        <v>294</v>
      </c>
      <c r="B181" s="10" t="s">
        <v>294</v>
      </c>
      <c r="C181" s="13">
        <f t="shared" si="3"/>
        <v>43754</v>
      </c>
      <c r="D181" s="2" t="s">
        <v>295</v>
      </c>
      <c r="E181" s="22" t="s">
        <v>4</v>
      </c>
      <c r="F181" s="24">
        <v>-250</v>
      </c>
      <c r="G181" t="s">
        <v>355</v>
      </c>
    </row>
    <row r="182" spans="1:7">
      <c r="A182" s="5" t="s">
        <v>296</v>
      </c>
      <c r="B182" s="9" t="s">
        <v>296</v>
      </c>
      <c r="C182" s="13">
        <f t="shared" si="3"/>
        <v>43748</v>
      </c>
      <c r="D182" s="3" t="s">
        <v>297</v>
      </c>
      <c r="E182" s="21" t="s">
        <v>4</v>
      </c>
      <c r="F182" s="23">
        <v>-18</v>
      </c>
      <c r="G182" t="s">
        <v>356</v>
      </c>
    </row>
    <row r="183" spans="1:7">
      <c r="A183" s="6" t="s">
        <v>296</v>
      </c>
      <c r="B183" s="10" t="s">
        <v>296</v>
      </c>
      <c r="C183" s="13">
        <f t="shared" si="3"/>
        <v>43748</v>
      </c>
      <c r="D183" s="2" t="s">
        <v>299</v>
      </c>
      <c r="E183" s="22" t="s">
        <v>4</v>
      </c>
      <c r="F183" s="24">
        <v>-32.299999999999997</v>
      </c>
      <c r="G183" t="s">
        <v>357</v>
      </c>
    </row>
    <row r="184" spans="1:7">
      <c r="A184" s="5" t="s">
        <v>298</v>
      </c>
      <c r="B184" s="9" t="s">
        <v>298</v>
      </c>
      <c r="C184" s="13">
        <f t="shared" si="3"/>
        <v>43749</v>
      </c>
      <c r="D184" s="3" t="s">
        <v>300</v>
      </c>
      <c r="E184" s="23">
        <v>15000</v>
      </c>
      <c r="F184" s="21" t="s">
        <v>4</v>
      </c>
    </row>
    <row r="185" spans="1:7">
      <c r="A185" s="6" t="s">
        <v>301</v>
      </c>
      <c r="B185" s="10" t="s">
        <v>301</v>
      </c>
      <c r="C185" s="13">
        <f t="shared" si="3"/>
        <v>43738</v>
      </c>
      <c r="D185" s="2" t="s">
        <v>45</v>
      </c>
      <c r="E185" s="22" t="s">
        <v>4</v>
      </c>
      <c r="F185" s="24">
        <v>-8.6199999999999992</v>
      </c>
      <c r="G185" s="19" t="s">
        <v>362</v>
      </c>
    </row>
    <row r="186" spans="1:7">
      <c r="A186" s="5" t="s">
        <v>301</v>
      </c>
      <c r="B186" s="9" t="s">
        <v>301</v>
      </c>
      <c r="C186" s="13">
        <f t="shared" si="3"/>
        <v>43738</v>
      </c>
      <c r="D186" s="3" t="s">
        <v>46</v>
      </c>
      <c r="E186" s="21" t="s">
        <v>4</v>
      </c>
      <c r="F186" s="23">
        <v>-5.55</v>
      </c>
      <c r="G186" s="19" t="s">
        <v>362</v>
      </c>
    </row>
    <row r="187" spans="1:7">
      <c r="A187" s="6" t="s">
        <v>301</v>
      </c>
      <c r="B187" s="10" t="s">
        <v>301</v>
      </c>
      <c r="C187" s="13">
        <f t="shared" si="3"/>
        <v>43738</v>
      </c>
      <c r="D187" s="2" t="s">
        <v>47</v>
      </c>
      <c r="E187" s="24">
        <v>21.33</v>
      </c>
      <c r="F187" s="22" t="s">
        <v>4</v>
      </c>
    </row>
    <row r="188" spans="1:7">
      <c r="A188" s="5" t="s">
        <v>302</v>
      </c>
      <c r="B188" s="9" t="s">
        <v>302</v>
      </c>
      <c r="C188" s="13">
        <f t="shared" si="3"/>
        <v>43733</v>
      </c>
      <c r="D188" s="3" t="s">
        <v>303</v>
      </c>
      <c r="E188" s="21" t="s">
        <v>4</v>
      </c>
      <c r="F188" s="23">
        <v>-23</v>
      </c>
      <c r="G188" t="s">
        <v>356</v>
      </c>
    </row>
    <row r="189" spans="1:7">
      <c r="A189" s="6" t="s">
        <v>304</v>
      </c>
      <c r="B189" s="10" t="s">
        <v>304</v>
      </c>
      <c r="C189" s="13">
        <f t="shared" si="3"/>
        <v>43722</v>
      </c>
      <c r="D189" s="2" t="s">
        <v>305</v>
      </c>
      <c r="E189" s="22" t="s">
        <v>4</v>
      </c>
      <c r="F189" s="24">
        <v>-250</v>
      </c>
      <c r="G189" t="s">
        <v>355</v>
      </c>
    </row>
    <row r="190" spans="1:7">
      <c r="A190" s="5" t="s">
        <v>306</v>
      </c>
      <c r="B190" s="9" t="s">
        <v>306</v>
      </c>
      <c r="C190" s="13">
        <f t="shared" si="3"/>
        <v>43718</v>
      </c>
      <c r="D190" s="3" t="s">
        <v>307</v>
      </c>
      <c r="E190" s="21" t="s">
        <v>4</v>
      </c>
      <c r="F190" s="23">
        <v>-17.5</v>
      </c>
      <c r="G190" t="s">
        <v>356</v>
      </c>
    </row>
    <row r="191" spans="1:7">
      <c r="A191" s="6" t="s">
        <v>308</v>
      </c>
      <c r="B191" s="10" t="s">
        <v>308</v>
      </c>
      <c r="C191" s="13">
        <f t="shared" si="3"/>
        <v>43717</v>
      </c>
      <c r="D191" s="2" t="s">
        <v>309</v>
      </c>
      <c r="E191" s="22" t="s">
        <v>4</v>
      </c>
      <c r="F191" s="24">
        <v>-19</v>
      </c>
      <c r="G191" t="s">
        <v>356</v>
      </c>
    </row>
    <row r="192" spans="1:7">
      <c r="A192" s="5" t="s">
        <v>310</v>
      </c>
      <c r="B192" s="9" t="s">
        <v>310</v>
      </c>
      <c r="C192" s="13">
        <f t="shared" si="3"/>
        <v>43706</v>
      </c>
      <c r="D192" s="3" t="s">
        <v>311</v>
      </c>
      <c r="E192" s="21" t="s">
        <v>4</v>
      </c>
      <c r="F192" s="23">
        <v>-18</v>
      </c>
      <c r="G192" t="s">
        <v>356</v>
      </c>
    </row>
    <row r="193" spans="1:7">
      <c r="A193" s="6" t="s">
        <v>312</v>
      </c>
      <c r="B193" s="10" t="s">
        <v>312</v>
      </c>
      <c r="C193" s="13">
        <f t="shared" si="3"/>
        <v>43704</v>
      </c>
      <c r="D193" s="2" t="s">
        <v>313</v>
      </c>
      <c r="E193" s="22" t="s">
        <v>4</v>
      </c>
      <c r="F193" s="24">
        <v>-15</v>
      </c>
      <c r="G193" t="s">
        <v>356</v>
      </c>
    </row>
    <row r="194" spans="1:7">
      <c r="A194" s="5" t="s">
        <v>310</v>
      </c>
      <c r="B194" s="9" t="s">
        <v>310</v>
      </c>
      <c r="C194" s="13">
        <f t="shared" si="3"/>
        <v>43706</v>
      </c>
      <c r="D194" s="3" t="s">
        <v>314</v>
      </c>
      <c r="E194" s="21" t="s">
        <v>4</v>
      </c>
      <c r="F194" s="23">
        <v>-250</v>
      </c>
      <c r="G194" t="s">
        <v>355</v>
      </c>
    </row>
    <row r="195" spans="1:7">
      <c r="A195" s="6" t="s">
        <v>315</v>
      </c>
      <c r="B195" s="10" t="s">
        <v>315</v>
      </c>
      <c r="C195" s="13">
        <f t="shared" si="3"/>
        <v>43697</v>
      </c>
      <c r="D195" s="2" t="s">
        <v>316</v>
      </c>
      <c r="E195" s="22" t="s">
        <v>4</v>
      </c>
      <c r="F195" s="24">
        <v>-12</v>
      </c>
      <c r="G195" t="s">
        <v>356</v>
      </c>
    </row>
    <row r="196" spans="1:7">
      <c r="A196" s="5" t="s">
        <v>317</v>
      </c>
      <c r="B196" s="9" t="s">
        <v>317</v>
      </c>
      <c r="C196" s="13">
        <f t="shared" si="3"/>
        <v>43687</v>
      </c>
      <c r="D196" s="3" t="s">
        <v>318</v>
      </c>
      <c r="E196" s="21" t="s">
        <v>4</v>
      </c>
      <c r="F196" s="23">
        <v>-30</v>
      </c>
      <c r="G196" t="s">
        <v>357</v>
      </c>
    </row>
    <row r="197" spans="1:7">
      <c r="A197" s="6" t="s">
        <v>319</v>
      </c>
      <c r="B197" s="10" t="s">
        <v>319</v>
      </c>
      <c r="C197" s="13">
        <f t="shared" si="3"/>
        <v>43690</v>
      </c>
      <c r="D197" s="2" t="s">
        <v>320</v>
      </c>
      <c r="E197" s="24">
        <v>2554.39</v>
      </c>
      <c r="F197" s="22" t="s">
        <v>4</v>
      </c>
    </row>
    <row r="198" spans="1:7">
      <c r="A198" s="5" t="s">
        <v>317</v>
      </c>
      <c r="B198" s="9" t="s">
        <v>317</v>
      </c>
      <c r="C198" s="13">
        <f t="shared" si="3"/>
        <v>43687</v>
      </c>
      <c r="D198" s="3" t="s">
        <v>321</v>
      </c>
      <c r="E198" s="21" t="s">
        <v>4</v>
      </c>
      <c r="F198" s="23">
        <v>-192.5</v>
      </c>
      <c r="G198" t="s">
        <v>357</v>
      </c>
    </row>
    <row r="199" spans="1:7">
      <c r="A199" s="6" t="s">
        <v>322</v>
      </c>
      <c r="B199" s="10" t="s">
        <v>322</v>
      </c>
      <c r="C199" s="13">
        <f t="shared" si="3"/>
        <v>43686</v>
      </c>
      <c r="D199" s="2" t="s">
        <v>323</v>
      </c>
      <c r="E199" s="22" t="s">
        <v>4</v>
      </c>
      <c r="F199" s="24">
        <v>-17.3</v>
      </c>
      <c r="G199" t="s">
        <v>356</v>
      </c>
    </row>
    <row r="200" spans="1:7">
      <c r="A200" s="5" t="s">
        <v>324</v>
      </c>
      <c r="B200" s="9" t="s">
        <v>324</v>
      </c>
      <c r="C200" s="13">
        <f t="shared" si="3"/>
        <v>43685</v>
      </c>
      <c r="D200" s="3" t="s">
        <v>325</v>
      </c>
      <c r="E200" s="21" t="s">
        <v>4</v>
      </c>
      <c r="F200" s="23">
        <v>-14</v>
      </c>
      <c r="G200" t="s">
        <v>356</v>
      </c>
    </row>
  </sheetData>
  <autoFilter ref="A1:G200" xr:uid="{CA2BEE77-4201-BA42-9C35-244BAE7FC29F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39C5-712E-2B40-B6C9-D77975937B30}">
  <dimension ref="A3:F20"/>
  <sheetViews>
    <sheetView tabSelected="1" workbookViewId="0">
      <selection activeCell="R50" sqref="R50"/>
    </sheetView>
  </sheetViews>
  <sheetFormatPr baseColWidth="10" defaultRowHeight="15"/>
  <cols>
    <col min="1" max="1" width="15.83203125" bestFit="1" customWidth="1"/>
    <col min="2" max="2" width="19.33203125" bestFit="1" customWidth="1"/>
    <col min="3" max="5" width="9.6640625" bestFit="1" customWidth="1"/>
    <col min="6" max="6" width="15.83203125" bestFit="1" customWidth="1"/>
    <col min="7" max="8" width="9.6640625" bestFit="1" customWidth="1"/>
    <col min="9" max="14" width="8.1640625" bestFit="1" customWidth="1"/>
    <col min="15" max="15" width="15.83203125" bestFit="1" customWidth="1"/>
    <col min="16" max="16" width="8.83203125" bestFit="1" customWidth="1"/>
    <col min="17" max="18" width="9.6640625" bestFit="1" customWidth="1"/>
    <col min="19" max="19" width="10.33203125" bestFit="1" customWidth="1"/>
    <col min="20" max="20" width="6.6640625" bestFit="1" customWidth="1"/>
    <col min="21" max="22" width="10.83203125" bestFit="1" customWidth="1"/>
    <col min="23" max="25" width="9.6640625" bestFit="1" customWidth="1"/>
    <col min="26" max="26" width="8.1640625" bestFit="1" customWidth="1"/>
    <col min="27" max="27" width="8.33203125" bestFit="1" customWidth="1"/>
    <col min="28" max="28" width="10.33203125" bestFit="1" customWidth="1"/>
    <col min="29" max="29" width="8.1640625" bestFit="1" customWidth="1"/>
    <col min="30" max="30" width="10.83203125" bestFit="1" customWidth="1"/>
    <col min="31" max="31" width="9.6640625" bestFit="1" customWidth="1"/>
    <col min="32" max="32" width="7.33203125" bestFit="1" customWidth="1"/>
    <col min="33" max="33" width="9.6640625" bestFit="1" customWidth="1"/>
    <col min="34" max="34" width="8.1640625" bestFit="1" customWidth="1"/>
    <col min="35" max="35" width="9.6640625" bestFit="1" customWidth="1"/>
    <col min="36" max="36" width="10.33203125" bestFit="1" customWidth="1"/>
    <col min="37" max="37" width="6.6640625" bestFit="1" customWidth="1"/>
    <col min="38" max="38" width="10.83203125" bestFit="1" customWidth="1"/>
    <col min="39" max="39" width="15.83203125" bestFit="1" customWidth="1"/>
    <col min="40" max="40" width="5.83203125" bestFit="1" customWidth="1"/>
    <col min="41" max="41" width="8.1640625" bestFit="1" customWidth="1"/>
    <col min="42" max="42" width="5.83203125" bestFit="1" customWidth="1"/>
    <col min="43" max="43" width="11.83203125" bestFit="1" customWidth="1"/>
    <col min="44" max="44" width="15.83203125" bestFit="1" customWidth="1"/>
  </cols>
  <sheetData>
    <row r="3" spans="1:6">
      <c r="A3" s="14" t="s">
        <v>352</v>
      </c>
      <c r="B3" s="14" t="s">
        <v>363</v>
      </c>
    </row>
    <row r="4" spans="1:6">
      <c r="A4" s="14" t="s">
        <v>330</v>
      </c>
      <c r="B4" t="s">
        <v>355</v>
      </c>
      <c r="C4" t="s">
        <v>354</v>
      </c>
      <c r="D4" t="s">
        <v>356</v>
      </c>
      <c r="E4" t="s">
        <v>357</v>
      </c>
      <c r="F4" t="s">
        <v>332</v>
      </c>
    </row>
    <row r="5" spans="1:6">
      <c r="A5" s="15" t="s">
        <v>334</v>
      </c>
      <c r="B5" s="17"/>
      <c r="C5" s="17"/>
      <c r="D5" s="17"/>
      <c r="E5" s="17"/>
      <c r="F5" s="17"/>
    </row>
    <row r="6" spans="1:6">
      <c r="A6" s="16" t="s">
        <v>336</v>
      </c>
      <c r="B6" s="17">
        <v>-250</v>
      </c>
      <c r="C6" s="17"/>
      <c r="D6" s="17">
        <v>-76.3</v>
      </c>
      <c r="E6" s="17">
        <v>-222.5</v>
      </c>
      <c r="F6" s="17">
        <v>-548.79999999999995</v>
      </c>
    </row>
    <row r="7" spans="1:6">
      <c r="A7" s="16" t="s">
        <v>337</v>
      </c>
      <c r="B7" s="17">
        <v>-250</v>
      </c>
      <c r="C7" s="17"/>
      <c r="D7" s="17">
        <v>-59.5</v>
      </c>
      <c r="E7" s="17"/>
      <c r="F7" s="17">
        <v>-309.5</v>
      </c>
    </row>
    <row r="8" spans="1:6">
      <c r="A8" s="16" t="s">
        <v>339</v>
      </c>
      <c r="B8" s="17">
        <v>-750</v>
      </c>
      <c r="C8" s="17"/>
      <c r="D8" s="17">
        <v>-279.5</v>
      </c>
      <c r="E8" s="17">
        <v>-1368.8</v>
      </c>
      <c r="F8" s="17">
        <v>-2398.3000000000002</v>
      </c>
    </row>
    <row r="9" spans="1:6">
      <c r="A9" s="16" t="s">
        <v>340</v>
      </c>
      <c r="B9" s="17">
        <v>-750</v>
      </c>
      <c r="C9" s="17">
        <v>-45.37</v>
      </c>
      <c r="D9" s="17">
        <v>-227</v>
      </c>
      <c r="E9" s="17"/>
      <c r="F9" s="17">
        <v>-1022.37</v>
      </c>
    </row>
    <row r="10" spans="1:6">
      <c r="A10" s="16" t="s">
        <v>341</v>
      </c>
      <c r="B10" s="17">
        <v>-1250</v>
      </c>
      <c r="C10" s="17">
        <v>-49.62</v>
      </c>
      <c r="D10" s="17">
        <v>-249</v>
      </c>
      <c r="E10" s="17">
        <v>-1857</v>
      </c>
      <c r="F10" s="17">
        <v>-3405.62</v>
      </c>
    </row>
    <row r="11" spans="1:6">
      <c r="A11" s="15" t="s">
        <v>342</v>
      </c>
      <c r="B11" s="17"/>
      <c r="C11" s="17"/>
      <c r="D11" s="17"/>
      <c r="E11" s="17"/>
      <c r="F11" s="17"/>
    </row>
    <row r="12" spans="1:6">
      <c r="A12" s="16" t="s">
        <v>344</v>
      </c>
      <c r="B12" s="17">
        <v>-750</v>
      </c>
      <c r="C12" s="17">
        <v>-187.85000000000002</v>
      </c>
      <c r="D12" s="17">
        <v>-399</v>
      </c>
      <c r="E12" s="17">
        <v>-1113.78</v>
      </c>
      <c r="F12" s="17">
        <v>-2450.63</v>
      </c>
    </row>
    <row r="13" spans="1:6">
      <c r="A13" s="16" t="s">
        <v>345</v>
      </c>
      <c r="B13" s="17">
        <v>-1000</v>
      </c>
      <c r="C13" s="17"/>
      <c r="D13" s="17">
        <v>-286.2000000000001</v>
      </c>
      <c r="E13" s="17">
        <v>-1209.3800000000001</v>
      </c>
      <c r="F13" s="17">
        <v>-2495.58</v>
      </c>
    </row>
    <row r="14" spans="1:6">
      <c r="A14" s="16" t="s">
        <v>346</v>
      </c>
      <c r="B14" s="17">
        <v>-250</v>
      </c>
      <c r="C14" s="17"/>
      <c r="D14" s="17">
        <v>-65.8</v>
      </c>
      <c r="E14" s="17">
        <v>-432.28</v>
      </c>
      <c r="F14" s="17">
        <v>-748.07999999999993</v>
      </c>
    </row>
    <row r="15" spans="1:6">
      <c r="A15" s="16" t="s">
        <v>348</v>
      </c>
      <c r="B15" s="17"/>
      <c r="C15" s="17"/>
      <c r="D15" s="17"/>
      <c r="E15" s="17">
        <v>-295.58000000000004</v>
      </c>
      <c r="F15" s="17">
        <v>-295.58000000000004</v>
      </c>
    </row>
    <row r="16" spans="1:6">
      <c r="A16" s="16" t="s">
        <v>349</v>
      </c>
      <c r="B16" s="17">
        <v>-250</v>
      </c>
      <c r="C16" s="17">
        <v>-4904.21</v>
      </c>
      <c r="D16" s="17"/>
      <c r="E16" s="17">
        <v>-617.70000000000005</v>
      </c>
      <c r="F16" s="17">
        <v>-5771.91</v>
      </c>
    </row>
    <row r="17" spans="1:6">
      <c r="A17" s="16" t="s">
        <v>350</v>
      </c>
      <c r="B17" s="17">
        <v>-500</v>
      </c>
      <c r="C17" s="17">
        <v>-282.33</v>
      </c>
      <c r="D17" s="17"/>
      <c r="E17" s="17">
        <v>-206</v>
      </c>
      <c r="F17" s="17">
        <v>-988.32999999999993</v>
      </c>
    </row>
    <row r="18" spans="1:6">
      <c r="A18" s="16" t="s">
        <v>351</v>
      </c>
      <c r="B18" s="17">
        <v>-500</v>
      </c>
      <c r="C18" s="17">
        <v>-1592.87</v>
      </c>
      <c r="D18" s="17">
        <v>-1.8</v>
      </c>
      <c r="E18" s="17">
        <v>-193.06</v>
      </c>
      <c r="F18" s="17">
        <v>-2287.73</v>
      </c>
    </row>
    <row r="19" spans="1:6">
      <c r="A19" s="16" t="s">
        <v>336</v>
      </c>
      <c r="B19" s="17">
        <v>-750</v>
      </c>
      <c r="C19" s="17">
        <v>-1306.8800000000001</v>
      </c>
      <c r="D19" s="17"/>
      <c r="E19" s="17">
        <v>-63</v>
      </c>
      <c r="F19" s="17">
        <v>-2119.88</v>
      </c>
    </row>
    <row r="20" spans="1:6">
      <c r="A20" s="15" t="s">
        <v>332</v>
      </c>
      <c r="B20" s="17">
        <v>-7250</v>
      </c>
      <c r="C20" s="17">
        <v>-8369.130000000001</v>
      </c>
      <c r="D20" s="17">
        <v>-1644.1</v>
      </c>
      <c r="E20" s="17">
        <v>-7579.08</v>
      </c>
      <c r="F20" s="17">
        <v>-24842.310000000005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D902-59CB-8C4C-BF87-66E16CAAAF2A}">
  <dimension ref="A1:B12"/>
  <sheetViews>
    <sheetView workbookViewId="0">
      <selection activeCell="C36" sqref="C36"/>
    </sheetView>
  </sheetViews>
  <sheetFormatPr baseColWidth="10" defaultRowHeight="15"/>
  <cols>
    <col min="1" max="1" width="15.83203125" bestFit="1" customWidth="1"/>
    <col min="2" max="2" width="13.83203125" bestFit="1" customWidth="1"/>
  </cols>
  <sheetData>
    <row r="1" spans="1:2">
      <c r="A1" s="14" t="s">
        <v>330</v>
      </c>
      <c r="B1" t="s">
        <v>352</v>
      </c>
    </row>
    <row r="2" spans="1:2">
      <c r="A2" s="15" t="s">
        <v>359</v>
      </c>
      <c r="B2" s="17">
        <v>-7714</v>
      </c>
    </row>
    <row r="3" spans="1:2">
      <c r="A3" s="15" t="s">
        <v>355</v>
      </c>
      <c r="B3" s="17">
        <v>-7250</v>
      </c>
    </row>
    <row r="4" spans="1:2">
      <c r="A4" s="15" t="s">
        <v>354</v>
      </c>
      <c r="B4" s="17">
        <v>-8369.130000000001</v>
      </c>
    </row>
    <row r="5" spans="1:2">
      <c r="A5" s="15" t="s">
        <v>360</v>
      </c>
      <c r="B5" s="17">
        <v>-6000</v>
      </c>
    </row>
    <row r="6" spans="1:2">
      <c r="A6" s="15" t="s">
        <v>358</v>
      </c>
      <c r="B6" s="17">
        <v>-11000</v>
      </c>
    </row>
    <row r="7" spans="1:2">
      <c r="A7" s="15" t="s">
        <v>356</v>
      </c>
      <c r="B7" s="17">
        <v>-1644.1</v>
      </c>
    </row>
    <row r="8" spans="1:2">
      <c r="A8" s="15" t="s">
        <v>361</v>
      </c>
      <c r="B8" s="17">
        <v>-800</v>
      </c>
    </row>
    <row r="9" spans="1:2">
      <c r="A9" s="15" t="s">
        <v>357</v>
      </c>
      <c r="B9" s="17">
        <v>-7579.0800000000008</v>
      </c>
    </row>
    <row r="10" spans="1:2">
      <c r="A10" s="15" t="s">
        <v>362</v>
      </c>
      <c r="B10" s="17">
        <v>-95.97</v>
      </c>
    </row>
    <row r="11" spans="1:2">
      <c r="A11" s="15" t="s">
        <v>331</v>
      </c>
      <c r="B11" s="17">
        <v>-566.49</v>
      </c>
    </row>
    <row r="12" spans="1:2">
      <c r="A12" s="15" t="s">
        <v>332</v>
      </c>
      <c r="B12" s="17">
        <v>-51018.770000000004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DBB1-B230-FA4A-8FD4-81709B7A0700}">
  <dimension ref="A3:B12"/>
  <sheetViews>
    <sheetView workbookViewId="0">
      <selection activeCell="A9" sqref="A9"/>
    </sheetView>
  </sheetViews>
  <sheetFormatPr baseColWidth="10" defaultRowHeight="15"/>
  <cols>
    <col min="1" max="1" width="15.83203125" bestFit="1" customWidth="1"/>
    <col min="2" max="2" width="13.83203125" bestFit="1" customWidth="1"/>
    <col min="3" max="5" width="9.6640625" bestFit="1" customWidth="1"/>
    <col min="6" max="6" width="10.5" bestFit="1" customWidth="1"/>
    <col min="7" max="7" width="9.6640625" bestFit="1" customWidth="1"/>
    <col min="8" max="8" width="8.1640625" bestFit="1" customWidth="1"/>
    <col min="9" max="9" width="9.6640625" bestFit="1" customWidth="1"/>
    <col min="10" max="10" width="10.33203125" bestFit="1" customWidth="1"/>
    <col min="11" max="11" width="8.1640625" bestFit="1" customWidth="1"/>
    <col min="12" max="12" width="15.83203125" bestFit="1" customWidth="1"/>
    <col min="13" max="13" width="9.6640625" bestFit="1" customWidth="1"/>
    <col min="14" max="14" width="10.33203125" bestFit="1" customWidth="1"/>
    <col min="15" max="15" width="6.6640625" bestFit="1" customWidth="1"/>
    <col min="17" max="17" width="10.5" bestFit="1" customWidth="1"/>
    <col min="19" max="19" width="9.6640625" bestFit="1" customWidth="1"/>
    <col min="20" max="20" width="8.1640625" bestFit="1" customWidth="1"/>
    <col min="21" max="22" width="9.6640625" bestFit="1" customWidth="1"/>
    <col min="23" max="24" width="8.1640625" bestFit="1" customWidth="1"/>
    <col min="25" max="25" width="9.6640625" bestFit="1" customWidth="1"/>
    <col min="26" max="26" width="10.33203125" bestFit="1" customWidth="1"/>
    <col min="27" max="27" width="6.6640625" bestFit="1" customWidth="1"/>
    <col min="30" max="30" width="8.83203125" bestFit="1" customWidth="1"/>
    <col min="31" max="32" width="9.6640625" bestFit="1" customWidth="1"/>
    <col min="33" max="33" width="10.33203125" bestFit="1" customWidth="1"/>
    <col min="34" max="34" width="6.6640625" bestFit="1" customWidth="1"/>
    <col min="37" max="39" width="9.6640625" bestFit="1" customWidth="1"/>
    <col min="40" max="40" width="6.33203125" bestFit="1" customWidth="1"/>
    <col min="41" max="41" width="8.33203125" bestFit="1" customWidth="1"/>
    <col min="42" max="42" width="7.33203125" bestFit="1" customWidth="1"/>
    <col min="44" max="44" width="10.5" bestFit="1" customWidth="1"/>
    <col min="45" max="45" width="15.83203125" bestFit="1" customWidth="1"/>
  </cols>
  <sheetData>
    <row r="3" spans="1:2">
      <c r="A3" s="14" t="s">
        <v>330</v>
      </c>
      <c r="B3" t="s">
        <v>352</v>
      </c>
    </row>
    <row r="4" spans="1:2">
      <c r="A4" s="15" t="s">
        <v>333</v>
      </c>
      <c r="B4" s="17"/>
    </row>
    <row r="5" spans="1:2">
      <c r="A5" s="15" t="s">
        <v>334</v>
      </c>
      <c r="B5" s="17">
        <v>-12234.369999999999</v>
      </c>
    </row>
    <row r="6" spans="1:2">
      <c r="A6" s="16" t="s">
        <v>335</v>
      </c>
      <c r="B6" s="17">
        <v>-1368.06</v>
      </c>
    </row>
    <row r="7" spans="1:2">
      <c r="A7" s="16" t="s">
        <v>338</v>
      </c>
      <c r="B7" s="17">
        <v>-10866.31</v>
      </c>
    </row>
    <row r="8" spans="1:2">
      <c r="A8" s="15" t="s">
        <v>342</v>
      </c>
      <c r="B8" s="17">
        <v>-38784.399999999994</v>
      </c>
    </row>
    <row r="9" spans="1:2">
      <c r="A9" s="16" t="s">
        <v>343</v>
      </c>
      <c r="B9" s="17">
        <v>-23628.209999999995</v>
      </c>
    </row>
    <row r="10" spans="1:2">
      <c r="A10" s="16" t="s">
        <v>347</v>
      </c>
      <c r="B10" s="17">
        <v>-7527.6799999999994</v>
      </c>
    </row>
    <row r="11" spans="1:2">
      <c r="A11" s="16" t="s">
        <v>335</v>
      </c>
      <c r="B11" s="17">
        <v>-7628.5099999999984</v>
      </c>
    </row>
    <row r="12" spans="1:2">
      <c r="A12" s="15" t="s">
        <v>332</v>
      </c>
      <c r="B12" s="17">
        <v>-51018.76999999999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Balance</vt:lpstr>
      <vt:lpstr>Sheet0</vt:lpstr>
      <vt:lpstr>Tipo Spese</vt:lpstr>
      <vt:lpstr>Pie Spese</vt:lpstr>
      <vt:lpstr>Tot Spese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Alessandro Rossini</cp:lastModifiedBy>
  <dcterms:created xsi:type="dcterms:W3CDTF">2020-08-12T10:44:06Z</dcterms:created>
  <dcterms:modified xsi:type="dcterms:W3CDTF">2020-08-12T18:10:43Z</dcterms:modified>
</cp:coreProperties>
</file>