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bapco/webtools settings/"/>
    </mc:Choice>
  </mc:AlternateContent>
  <bookViews>
    <workbookView xWindow="0" yWindow="0" windowWidth="28800" windowHeight="18000" xr2:uid="{74D44561-3A63-A748-A5C7-012DDF2A3F28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1" l="1"/>
  <c r="F115" i="1"/>
  <c r="F114" i="1"/>
  <c r="F113" i="1"/>
  <c r="F112" i="1"/>
  <c r="F111" i="1"/>
  <c r="F110" i="1"/>
  <c r="F109" i="1"/>
  <c r="F108" i="1"/>
  <c r="F107" i="1"/>
  <c r="F102" i="1"/>
  <c r="F101" i="1"/>
  <c r="F100" i="1"/>
  <c r="F99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<sst xmlns="http://schemas.openxmlformats.org/spreadsheetml/2006/main" count="1141" uniqueCount="343">
  <si>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</si>
  <si>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</si>
  <si>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</si>
  <si>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</si>
  <si>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</si>
  <si>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</si>
  <si>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</si>
  <si>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</si>
  <si>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</si>
  <si>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</si>
  <si>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</si>
  <si>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</si>
  <si>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</si>
  <si>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</si>
  <si>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</si>
  <si>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</si>
  <si>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</si>
  <si>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</si>
  <si>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 xml:space="preserve">ROC PROJECT ORGANIZATION CHART </t>
  </si>
  <si>
    <t>076551C-000R-PP-100</t>
  </si>
  <si>
    <t>ROC</t>
  </si>
  <si>
    <t>PRO</t>
  </si>
  <si>
    <t>COORDINATION PROCEDURE BETWEEN BAPCO &amp; ROC</t>
  </si>
  <si>
    <t>076551C-000R-PP-102</t>
  </si>
  <si>
    <t>60002</t>
  </si>
  <si>
    <t>ROC ENGINEERING MANAGEMENT PLAN</t>
  </si>
  <si>
    <t>076551C-000R-PP-124</t>
  </si>
  <si>
    <t>S</t>
  </si>
  <si>
    <t>BOM</t>
  </si>
  <si>
    <t>PRICE LIST FOR SOIL INVESTIGATION REFINERY AREA</t>
  </si>
  <si>
    <t>076551C-000R-PS-1410-001</t>
  </si>
  <si>
    <t>S1.9</t>
  </si>
  <si>
    <t>CON-BMP-TRA-010001</t>
  </si>
  <si>
    <t>MST</t>
  </si>
  <si>
    <t>TECHNICAL SPECIFICATION FOR SOIL INVESTIGATION REFINERY AREA</t>
  </si>
  <si>
    <t>076551C-000R-MS-1410-001</t>
  </si>
  <si>
    <t>TECHNICAL SPECIFICATION FOR SOIL INVESTIGATION – TRANSFER LINE, SITRA TANK FARM AND WHARF AREAS</t>
  </si>
  <si>
    <t>076551C-000R-MS-1410-003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</si>
  <si>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</si>
  <si>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</si>
  <si>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</si>
  <si>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</si>
  <si>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</si>
  <si>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PROCESS DESIGN BASIS SPENT CAUSTIC TREATING PLANT</t>
  </si>
  <si>
    <t>076551C-079-CN-0007-001</t>
  </si>
  <si>
    <t>A7.1</t>
  </si>
  <si>
    <t>CON-BMP-TRA-010002</t>
  </si>
  <si>
    <t>023</t>
  </si>
  <si>
    <t>BASIS OF DESIGN HRU - UNIT 023</t>
  </si>
  <si>
    <t>076551C-023-CN-0007-001</t>
  </si>
  <si>
    <t>082</t>
  </si>
  <si>
    <t>PROCESS DESIGN BASIS 1 FLARE SYSTEM</t>
  </si>
  <si>
    <t>076551C-082-CN-0007-001</t>
  </si>
  <si>
    <t>CON-BMP-TRA-010003</t>
  </si>
  <si>
    <t>018</t>
  </si>
  <si>
    <t>C</t>
  </si>
  <si>
    <t>GAD</t>
  </si>
  <si>
    <t xml:space="preserve">18C1001R TRAIN 1 FIRST REACTOR                   </t>
  </si>
  <si>
    <t>076551C-018-DW-0410-001</t>
  </si>
  <si>
    <t>C1.4 - C1.5 - C1.6</t>
  </si>
  <si>
    <t>00002</t>
  </si>
  <si>
    <t xml:space="preserve">18C1001R TRAIN 1 SECOND REACTOR                   </t>
  </si>
  <si>
    <t>076551C-018-DW-0410-002</t>
  </si>
  <si>
    <t>00003</t>
  </si>
  <si>
    <t xml:space="preserve">18C1002R TRAIN 2 FIRST REACTOR                   </t>
  </si>
  <si>
    <t>076551C-018-DW-0410-003</t>
  </si>
  <si>
    <t>00004</t>
  </si>
  <si>
    <t xml:space="preserve">18C1002R TRAIN 2 SECOND REACTOR                   </t>
  </si>
  <si>
    <t>076551C-018-DW-0410-004</t>
  </si>
  <si>
    <t>021</t>
  </si>
  <si>
    <t>21C2101R REACTOR</t>
  </si>
  <si>
    <t>076551C-021-DW-0410-001</t>
  </si>
  <si>
    <t>00005</t>
  </si>
  <si>
    <t xml:space="preserve">018V1002 - TRAIN 1 INTERSTAGE SEPARATOR                </t>
  </si>
  <si>
    <t xml:space="preserve">076551C-018-DW-0810-002       </t>
  </si>
  <si>
    <t>00006</t>
  </si>
  <si>
    <t xml:space="preserve">018V1002 - TRAIN 1 HP/HT  SEPARATOR                </t>
  </si>
  <si>
    <t>076551C-018-DW-0810-003</t>
  </si>
  <si>
    <t>00007</t>
  </si>
  <si>
    <t>018V1005 - TRAIN 1 HP/MT SEPARATOR</t>
  </si>
  <si>
    <t>076551C-018-DW-0810-005</t>
  </si>
  <si>
    <t>00008</t>
  </si>
  <si>
    <t xml:space="preserve"> 018V2002- TRAIN 2 INTERSTAGE SEPARATOR                </t>
  </si>
  <si>
    <t xml:space="preserve">076551C-018-DW-0810-022       </t>
  </si>
  <si>
    <t>00009</t>
  </si>
  <si>
    <t xml:space="preserve">018V2003 - TRAIN 2 HP/HT SEPARATOR                            </t>
  </si>
  <si>
    <t xml:space="preserve">076551C-018-DW-0810-023  </t>
  </si>
  <si>
    <t>00010</t>
  </si>
  <si>
    <t xml:space="preserve">018V2005 - TRAIN 2 HP/MT SEPARATOR                            </t>
  </si>
  <si>
    <t>076551C-018-DW-0810-025</t>
  </si>
  <si>
    <t>PFD</t>
  </si>
  <si>
    <t>PROCESS FLOW DIAGRAM HIGH PRESSURE LOOP</t>
  </si>
  <si>
    <t>076551C-021-PFD-0010-001-001</t>
  </si>
  <si>
    <t>A8.6</t>
  </si>
  <si>
    <t>002</t>
  </si>
  <si>
    <t>PROCESS FLOW DIAGRAM LP SEPARATION AND PRODUCT STRIPPING</t>
  </si>
  <si>
    <t>076551C-021-PFD-0010-002-001</t>
  </si>
  <si>
    <t>003</t>
  </si>
  <si>
    <t>PROCESS FLOW DIAGRAM AMINE AND SOUR WATER</t>
  </si>
  <si>
    <t>076551C-021-PFD-0010-003-001</t>
  </si>
  <si>
    <t>004</t>
  </si>
  <si>
    <t>PROCESS FLOW DIAGRAM HEAT AND MATERIAL BALANCE</t>
  </si>
  <si>
    <t>076551C-021-PFD-0010-004-001</t>
  </si>
  <si>
    <t>005</t>
  </si>
  <si>
    <t>076551C-021-PFD-0010-005-001</t>
  </si>
  <si>
    <t>006</t>
  </si>
  <si>
    <t>076551C-021-PFD-0010-006-001</t>
  </si>
  <si>
    <t>007</t>
  </si>
  <si>
    <t>076551C-021-PFD-0010-007-001</t>
  </si>
  <si>
    <t>008</t>
  </si>
  <si>
    <t>076551C-021-PFD-0010-008-001</t>
  </si>
  <si>
    <t>009</t>
  </si>
  <si>
    <t>076551C-021-PFD-0010-009-001</t>
  </si>
  <si>
    <t>010</t>
  </si>
  <si>
    <t>076551C-021-PFD-0010-010-001</t>
  </si>
  <si>
    <t>011</t>
  </si>
  <si>
    <t>076551C-021-PFD-0010-011-001</t>
  </si>
  <si>
    <t>012</t>
  </si>
  <si>
    <t>076551C-021-PFD-0010-012-001</t>
  </si>
  <si>
    <t>013</t>
  </si>
  <si>
    <t>076551C-021-PFD-0010-013-001</t>
  </si>
  <si>
    <t>014</t>
  </si>
  <si>
    <t>076551C-021-PFD-0010-014-001</t>
  </si>
  <si>
    <t>015</t>
  </si>
  <si>
    <t>076551C-021-PFD-0010-015-001</t>
  </si>
  <si>
    <t>016</t>
  </si>
  <si>
    <t>076551C-021-PFD-0010-016-001</t>
  </si>
  <si>
    <t>017</t>
  </si>
  <si>
    <t>076551C-021-PFD-0010-017-001</t>
  </si>
  <si>
    <t>076551C-021-PFD-0010-018-001</t>
  </si>
  <si>
    <t>019</t>
  </si>
  <si>
    <t>076551C-021-PFD-0010-019-001</t>
  </si>
  <si>
    <t>020</t>
  </si>
  <si>
    <t>076551C-021-PFD-0010-020-001</t>
  </si>
  <si>
    <t>076551C-021-PFD-0010-021-001</t>
  </si>
  <si>
    <t>022</t>
  </si>
  <si>
    <t>076551C-021-PFD-0010-022-001</t>
  </si>
  <si>
    <t>076551C-021-PFD-0010-023-001</t>
  </si>
  <si>
    <t>PROCESS FLOW DIAGRAM FIRST TRAIN REACTION AND SEPARATIONSECTION</t>
  </si>
  <si>
    <t>076551C-018-PFD-0010-001-001</t>
  </si>
  <si>
    <t>PROCESS FLOW DIAGRAM FIRST TRAIN H2 RECOVERY SECTION</t>
  </si>
  <si>
    <t>076551C-018-PFD-0010-002-001</t>
  </si>
  <si>
    <t>PROCESS FLOW DIAGRAM FIRST TRAIN COMPRESSION SECTION SECTION</t>
  </si>
  <si>
    <t>076551C-018-PFD-0010-003-001</t>
  </si>
  <si>
    <t>PROCESS FLOW DIAGRAM SECOND TRAIN REACTION AND SEPARATION SECTION</t>
  </si>
  <si>
    <t>076551C-018-PFD-0010-004-001</t>
  </si>
  <si>
    <t>PROCESS FLOW DIAGRAM SECOND TRAIN H2 RECOVERY SECTION</t>
  </si>
  <si>
    <t>076551C-018-PFD-0010-005-001</t>
  </si>
  <si>
    <t>PROCESS FLOW DIAGRAM SECOND TRAIN H2 COMPRESSION SECTION SECTION</t>
  </si>
  <si>
    <t>076551C-018-PFD-0010-006-001</t>
  </si>
  <si>
    <t>PROCESS FLOW DIAGRAM SEPARATION &amp; AMINE ABSORBER COMMON SECTION</t>
  </si>
  <si>
    <t>076551C-018-PFD-0010-007-001</t>
  </si>
  <si>
    <t>PROCESS FLOW DIAGRAM ATMOSPHERIC COLUMN SECTION</t>
  </si>
  <si>
    <t>076551C-018-PFD-0010-008-001</t>
  </si>
  <si>
    <t>PROCESS FLOW DIAGRAM VACUUM COLUMN SECTION</t>
  </si>
  <si>
    <t>076551C-018-PFD-0010-009-001</t>
  </si>
  <si>
    <t>PROCESS FLOW DIAGRAM VACUUM TOWER SECTION</t>
  </si>
  <si>
    <t>076551C-018-PFD-0010-010-001</t>
  </si>
  <si>
    <t>PROCESS FLOW DIAGRAM WASH WATER/LEAN AND RICH AMINE/SOUR WATER SECTION</t>
  </si>
  <si>
    <t>076551C-018-PFD-0010-011-001</t>
  </si>
  <si>
    <t>PROCESS FLOW DIAGRAM WASH CATALYST HANDLING SECTION</t>
  </si>
  <si>
    <t>076551C-018-PFD-0010-012-001</t>
  </si>
  <si>
    <t>PROCESS FLOW DIAGRAM CATALYST HANDLING SECTION</t>
  </si>
  <si>
    <t>076551C-018-PFD-0010-013-001</t>
  </si>
  <si>
    <t>076551C-018-PFD-0010-014-001</t>
  </si>
  <si>
    <t>PROCESS FLOW DIAGRAM SHORT CIRCULATION LOOP SECTION</t>
  </si>
  <si>
    <t>076551C-018-PFD-0010-015-001</t>
  </si>
  <si>
    <t>076551C-018-PFD-0010-016-001</t>
  </si>
  <si>
    <t>076551C-018-PFD-0010-017-001</t>
  </si>
  <si>
    <t>076551C-018-PFD-0010-018-001</t>
  </si>
  <si>
    <t>076551C-018-PFD-0010-019-001</t>
  </si>
  <si>
    <t>076551C-018-PFD-0010-020-001</t>
  </si>
  <si>
    <t>076551C-018-PFD-0010-021-001</t>
  </si>
  <si>
    <t>076551C-018-PFD-0010-022-001</t>
  </si>
  <si>
    <t>076551C-018-PFD-0010-023-001</t>
  </si>
  <si>
    <t>024</t>
  </si>
  <si>
    <t>076551C-018-PFD-0010-024-001</t>
  </si>
  <si>
    <t>025</t>
  </si>
  <si>
    <t>076551C-018-PFD-0010-025-001</t>
  </si>
  <si>
    <t>026</t>
  </si>
  <si>
    <t>076551C-018-PFD-0010-026-001</t>
  </si>
  <si>
    <t>027</t>
  </si>
  <si>
    <t>076551C-018-PFD-0010-027-001</t>
  </si>
  <si>
    <t>028</t>
  </si>
  <si>
    <t>076551C-018-PFD-0010-028-001</t>
  </si>
  <si>
    <t>029</t>
  </si>
  <si>
    <t>076551C-018-PFD-0010-029-001</t>
  </si>
  <si>
    <t>030</t>
  </si>
  <si>
    <t>076551C-018-PFD-0010-030-001</t>
  </si>
  <si>
    <t>031</t>
  </si>
  <si>
    <t>076551C-018-PFD-0010-031-001</t>
  </si>
  <si>
    <t>032</t>
  </si>
  <si>
    <t>076551C-018-PFD-0010-032-001</t>
  </si>
  <si>
    <t>033</t>
  </si>
  <si>
    <t>076551C-018-PFD-0010-033-001</t>
  </si>
  <si>
    <t>034</t>
  </si>
  <si>
    <t>076551C-018-PFD-0010-034-001</t>
  </si>
  <si>
    <t>035</t>
  </si>
  <si>
    <t>076551C-018-PFD-0010-035-001</t>
  </si>
  <si>
    <t>036</t>
  </si>
  <si>
    <t>076551C-018-PFD-0010-036-001</t>
  </si>
  <si>
    <t>037</t>
  </si>
  <si>
    <t>076551C-018-PFD-0010-037-001</t>
  </si>
  <si>
    <t>038</t>
  </si>
  <si>
    <t>076551C-018-PFD-0010-038-001</t>
  </si>
  <si>
    <t>039</t>
  </si>
  <si>
    <t>076551C-018-PFD-0010-039-001</t>
  </si>
  <si>
    <t>040</t>
  </si>
  <si>
    <t>076551C-018-PFD-0010-040-001</t>
  </si>
  <si>
    <t>041</t>
  </si>
  <si>
    <t>076551C-018-PFD-0010-041-001</t>
  </si>
  <si>
    <t>042</t>
  </si>
  <si>
    <t>076551C-018-PFD-0010-042-001</t>
  </si>
  <si>
    <t>043</t>
  </si>
  <si>
    <t>076551C-018-PFD-0010-043-001</t>
  </si>
  <si>
    <t>044</t>
  </si>
  <si>
    <t>076551C-018-PFD-0010-044-001</t>
  </si>
  <si>
    <t>045</t>
  </si>
  <si>
    <t>076551C-018-PFD-0010-045-001</t>
  </si>
  <si>
    <t>046</t>
  </si>
  <si>
    <t>076551C-018-PFD-0010-046-001</t>
  </si>
  <si>
    <t>047</t>
  </si>
  <si>
    <t>076551C-018-PFD-0010-047-001</t>
  </si>
  <si>
    <t>048</t>
  </si>
  <si>
    <t>076551C-018-PFD-0010-048-001</t>
  </si>
  <si>
    <t>049</t>
  </si>
  <si>
    <t>051</t>
  </si>
  <si>
    <t>PROCESS DESIGN BASIS REFRIGERATED LPG STORAGE</t>
  </si>
  <si>
    <t>076551C-051-CN-0007-001</t>
  </si>
  <si>
    <t>056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</si>
  <si>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</si>
  <si>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</si>
  <si>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</si>
  <si>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</si>
  <si>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</si>
  <si>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</si>
  <si>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</si>
  <si>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</si>
  <si>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</si>
  <si>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</si>
  <si>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</si>
  <si>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PROCESS DESIGN BASIS LSDP FLARE SYSTEM REVAMPING</t>
  </si>
  <si>
    <t>076551C-081-CN-0007-001</t>
  </si>
  <si>
    <t>PROCESS DESIGN BASIS REFINERY TO SITRA TRANSFER LINES</t>
  </si>
  <si>
    <t>076551C-907-CN-0007-001</t>
  </si>
  <si>
    <t>60003</t>
  </si>
  <si>
    <t>076551C-000R-MS-1410-004</t>
  </si>
  <si>
    <t>076551C-000R-PS-1410-004</t>
  </si>
  <si>
    <t>L</t>
  </si>
  <si>
    <t>930-L-GAD-00001-001</t>
  </si>
  <si>
    <t>GENERAL LAYOUT INTERFACE POINT LOCATION AREA 1</t>
  </si>
  <si>
    <t>076551C-930-DW-1442-002-001</t>
  </si>
  <si>
    <t>930-L-GAD-00001-002</t>
  </si>
  <si>
    <t>GENERAL LAYOUT INTERFACE POINT LOCATION AREA 2</t>
  </si>
  <si>
    <t>076551C-930-DW-1442-002-002</t>
  </si>
  <si>
    <t>930-L-GAD-00001-003</t>
  </si>
  <si>
    <t>GENERAL LAYOUT INTERFACE POINT LOCATION AREA 3</t>
  </si>
  <si>
    <t>076551C-930-DW-1442-002-003</t>
  </si>
  <si>
    <t>930-L-GAD-00001-004</t>
  </si>
  <si>
    <t>GENERAL LAYOUT INTERFACE POINT LOCATION AREA 4</t>
  </si>
  <si>
    <t>076551C-930-DW-1442-002-004</t>
  </si>
  <si>
    <t>F</t>
  </si>
  <si>
    <t>DAT</t>
  </si>
  <si>
    <t>EQUIPMENT DATA SHEET FOR FIRED HEATERS 018F1001 / 018F2001 TRAIN 1&amp;2 - REACTOR FEED FURNACE</t>
  </si>
  <si>
    <t>076551C-018-SP-0110-001</t>
  </si>
  <si>
    <t>EQUIPMENT DATA SHEETS FOR FIRED HEATERS FOR 018F0001 ATM COLUMN FEED FURNACE</t>
  </si>
  <si>
    <t>076551C-018-SP-0110-002</t>
  </si>
  <si>
    <t>EQUIPMENT DATA SHEETS FOR FIRED HEATERS FOR 018F0002 VACUUM  COLUMN FEED FURNACE</t>
  </si>
  <si>
    <t>076551C-018-SP-0110-003</t>
  </si>
  <si>
    <t>EQUIPMENT DATA SHEETS FOR FIRED HEATERS FOR 018F1002/018F2002 TRAIN 1&amp;2 - RECYCLE HYDROGEN FURNACE</t>
  </si>
  <si>
    <t>076551C-018-SP-0110-004</t>
  </si>
  <si>
    <t>70001</t>
  </si>
  <si>
    <t xml:space="preserve">MOC PROJECT ORGANIZATION CHART </t>
  </si>
  <si>
    <t>076551C-000M-PP-100</t>
  </si>
  <si>
    <t>MOC</t>
  </si>
  <si>
    <t>COORDINATION PROCEDURE BETWEEN BAPCO &amp; MOC</t>
  </si>
  <si>
    <t>076551C-000M-PP-102</t>
  </si>
  <si>
    <t>70002</t>
  </si>
  <si>
    <t>MOC ENGINEERING MANAGEMENT PLAN</t>
  </si>
  <si>
    <t>076551C-000M-PP-124</t>
  </si>
  <si>
    <t>80001</t>
  </si>
  <si>
    <t xml:space="preserve">SOC PROJECT ORGANIZATION CHART </t>
  </si>
  <si>
    <t>076551C-000S-PP-100</t>
  </si>
  <si>
    <t>SOC</t>
  </si>
  <si>
    <t>COORDINATION PROCEDURE BETWEEN BAPCO &amp; SOC</t>
  </si>
  <si>
    <t>076551C-000S-PP-102</t>
  </si>
  <si>
    <t>80002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</si>
  <si>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</si>
  <si>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</si>
  <si>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</si>
  <si>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</si>
  <si>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</si>
  <si>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</si>
  <si>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</si>
  <si>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DIRECTORATE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</si>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</sst>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A2D1-BD0C-D74D-9D54-FAAB34251971}">
  <dimension ref="A1:M128"/>
  <sheetViews>
    <sheetView tabSelected="1" workbookViewId="0">
      <selection sqref="A1:XFD1048576"/>
    </sheetView>
  </sheetViews>
  <sheetFormatPr baseColWidth="10" defaultColWidth="19" defaultRowHeight="16" x14ac:dyDescent="0.2"/>
  <cols>
    <col min="1" max="1" width="7.6640625" style="22" bestFit="1" customWidth="1"/>
    <col min="2" max="2" width="12" style="22" customWidth="1"/>
    <col min="3" max="3" width="8.6640625" style="22" customWidth="1"/>
    <col min="4" max="4" width="12.33203125" style="23" customWidth="1"/>
    <col min="5" max="5" width="8.33203125" style="23" customWidth="1"/>
    <col min="6" max="6" width="22.6640625" style="24" customWidth="1"/>
    <col min="7" max="7" width="103.1640625" style="25" bestFit="1" customWidth="1"/>
    <col min="8" max="8" width="28.6640625" style="22" bestFit="1" customWidth="1"/>
    <col min="9" max="9" width="15.83203125" style="22" bestFit="1" customWidth="1"/>
    <col min="10" max="10" width="13.1640625" style="22" customWidth="1"/>
    <col min="11" max="11" width="19" style="10"/>
    <col min="12" max="12" width="23.5" style="22" customWidth="1"/>
    <col min="13" max="16384" width="19" style="10"/>
  </cols>
  <sheetData>
    <row r="1" spans="1:13" s="4" customFormat="1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2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7" t="str">
        <f t="shared" ref="F2:F65" si="0">CONCATENATE(A2,"-",B2,"-",C2,"-",D2,"-",E2)</f>
        <v>000-A-ORG-60001-001</v>
      </c>
      <c r="G2" s="8" t="s">
        <v>18</v>
      </c>
      <c r="H2" s="5" t="s">
        <v>19</v>
      </c>
      <c r="I2" s="5"/>
      <c r="J2" s="5"/>
      <c r="K2" s="9"/>
      <c r="L2" s="5"/>
      <c r="M2" s="10" t="s">
        <v>20</v>
      </c>
    </row>
    <row r="3" spans="1:13" x14ac:dyDescent="0.2">
      <c r="A3" s="5" t="s">
        <v>13</v>
      </c>
      <c r="B3" s="5" t="s">
        <v>14</v>
      </c>
      <c r="C3" s="5" t="s">
        <v>21</v>
      </c>
      <c r="D3" s="6" t="s">
        <v>16</v>
      </c>
      <c r="E3" s="6" t="s">
        <v>17</v>
      </c>
      <c r="F3" s="7" t="str">
        <f t="shared" si="0"/>
        <v>000-A-PRO-60001-001</v>
      </c>
      <c r="G3" s="11" t="s">
        <v>22</v>
      </c>
      <c r="H3" s="5" t="s">
        <v>23</v>
      </c>
      <c r="I3" s="5"/>
      <c r="J3" s="5"/>
      <c r="K3" s="9"/>
      <c r="L3" s="5"/>
      <c r="M3" s="10" t="s">
        <v>20</v>
      </c>
    </row>
    <row r="4" spans="1:13" x14ac:dyDescent="0.2">
      <c r="A4" s="5" t="s">
        <v>13</v>
      </c>
      <c r="B4" s="5" t="s">
        <v>14</v>
      </c>
      <c r="C4" s="5" t="s">
        <v>21</v>
      </c>
      <c r="D4" s="6" t="s">
        <v>24</v>
      </c>
      <c r="E4" s="6" t="s">
        <v>17</v>
      </c>
      <c r="F4" s="7" t="str">
        <f t="shared" si="0"/>
        <v>000-A-PRO-60002-001</v>
      </c>
      <c r="G4" s="11" t="s">
        <v>25</v>
      </c>
      <c r="H4" s="5" t="s">
        <v>26</v>
      </c>
      <c r="I4" s="5"/>
      <c r="J4" s="5"/>
      <c r="K4" s="9"/>
      <c r="L4" s="5"/>
      <c r="M4" s="10" t="s">
        <v>20</v>
      </c>
    </row>
    <row r="5" spans="1:13" x14ac:dyDescent="0.2">
      <c r="A5" s="5" t="s">
        <v>13</v>
      </c>
      <c r="B5" s="5" t="s">
        <v>27</v>
      </c>
      <c r="C5" s="5" t="s">
        <v>28</v>
      </c>
      <c r="D5" s="6" t="s">
        <v>16</v>
      </c>
      <c r="E5" s="6" t="s">
        <v>17</v>
      </c>
      <c r="F5" s="7" t="str">
        <f t="shared" si="0"/>
        <v>000-S-BOM-60001-001</v>
      </c>
      <c r="G5" s="12" t="s">
        <v>29</v>
      </c>
      <c r="H5" s="5" t="s">
        <v>30</v>
      </c>
      <c r="I5" s="13" t="s">
        <v>31</v>
      </c>
      <c r="J5" s="5"/>
      <c r="K5" s="9"/>
      <c r="L5" s="5" t="s">
        <v>32</v>
      </c>
      <c r="M5" s="10" t="s">
        <v>20</v>
      </c>
    </row>
    <row r="6" spans="1:13" x14ac:dyDescent="0.2">
      <c r="A6" s="5" t="s">
        <v>13</v>
      </c>
      <c r="B6" s="5" t="s">
        <v>27</v>
      </c>
      <c r="C6" s="5" t="s">
        <v>33</v>
      </c>
      <c r="D6" s="6" t="s">
        <v>16</v>
      </c>
      <c r="E6" s="6" t="s">
        <v>17</v>
      </c>
      <c r="F6" s="7" t="str">
        <f t="shared" si="0"/>
        <v>000-S-MST-60001-001</v>
      </c>
      <c r="G6" s="12" t="s">
        <v>34</v>
      </c>
      <c r="H6" s="5" t="s">
        <v>35</v>
      </c>
      <c r="I6" s="13" t="s">
        <v>31</v>
      </c>
      <c r="J6" s="5"/>
      <c r="K6" s="9"/>
      <c r="L6" s="5" t="s">
        <v>32</v>
      </c>
      <c r="M6" s="10" t="s">
        <v>20</v>
      </c>
    </row>
    <row r="7" spans="1:13" x14ac:dyDescent="0.2">
      <c r="A7" s="5" t="s">
        <v>13</v>
      </c>
      <c r="B7" s="5" t="s">
        <v>27</v>
      </c>
      <c r="C7" s="5" t="s">
        <v>33</v>
      </c>
      <c r="D7" s="6" t="s">
        <v>24</v>
      </c>
      <c r="E7" s="6" t="s">
        <v>17</v>
      </c>
      <c r="F7" s="7" t="str">
        <f t="shared" si="0"/>
        <v>000-S-MST-60002-001</v>
      </c>
      <c r="G7" s="12" t="s">
        <v>36</v>
      </c>
      <c r="H7" s="5" t="s">
        <v>37</v>
      </c>
      <c r="I7" s="5"/>
      <c r="J7" s="5"/>
      <c r="K7" s="9"/>
      <c r="L7" s="5"/>
      <c r="M7" s="10" t="s">
        <v>20</v>
      </c>
    </row>
    <row r="8" spans="1:13" x14ac:dyDescent="0.2">
      <c r="A8" s="5" t="s">
        <v>13</v>
      </c>
      <c r="B8" s="5" t="s">
        <v>27</v>
      </c>
      <c r="C8" s="5" t="s">
        <v>28</v>
      </c>
      <c r="D8" s="6" t="s">
        <v>24</v>
      </c>
      <c r="E8" s="6" t="s">
        <v>17</v>
      </c>
      <c r="F8" s="7" t="str">
        <f t="shared" si="0"/>
        <v>000-S-BOM-60002-001</v>
      </c>
      <c r="G8" s="12" t="s">
        <v>38</v>
      </c>
      <c r="H8" s="5" t="s">
        <v>39</v>
      </c>
      <c r="I8" s="5"/>
      <c r="J8" s="5"/>
      <c r="K8" s="9"/>
      <c r="L8" s="5"/>
      <c r="M8" s="10" t="s">
        <v>20</v>
      </c>
    </row>
    <row r="9" spans="1:13" x14ac:dyDescent="0.2">
      <c r="A9" s="5" t="s">
        <v>40</v>
      </c>
      <c r="B9" s="5" t="s">
        <v>14</v>
      </c>
      <c r="C9" s="5" t="s">
        <v>41</v>
      </c>
      <c r="D9" s="6" t="s">
        <v>42</v>
      </c>
      <c r="E9" s="6" t="s">
        <v>17</v>
      </c>
      <c r="F9" s="7" t="str">
        <f t="shared" si="0"/>
        <v>079-A-BOD-00001-001</v>
      </c>
      <c r="G9" s="12" t="s">
        <v>43</v>
      </c>
      <c r="H9" s="5" t="s">
        <v>44</v>
      </c>
      <c r="I9" s="14" t="s">
        <v>45</v>
      </c>
      <c r="J9" s="5"/>
      <c r="K9" s="9"/>
      <c r="L9" s="5" t="s">
        <v>46</v>
      </c>
      <c r="M9" s="10" t="s">
        <v>20</v>
      </c>
    </row>
    <row r="10" spans="1:13" x14ac:dyDescent="0.2">
      <c r="A10" s="5" t="s">
        <v>47</v>
      </c>
      <c r="B10" s="5" t="s">
        <v>14</v>
      </c>
      <c r="C10" s="5" t="s">
        <v>41</v>
      </c>
      <c r="D10" s="6" t="s">
        <v>42</v>
      </c>
      <c r="E10" s="6" t="s">
        <v>17</v>
      </c>
      <c r="F10" s="7" t="str">
        <f t="shared" si="0"/>
        <v>023-A-BOD-00001-001</v>
      </c>
      <c r="G10" s="12" t="s">
        <v>48</v>
      </c>
      <c r="H10" s="5" t="s">
        <v>49</v>
      </c>
      <c r="I10" s="5"/>
      <c r="J10" s="5"/>
      <c r="K10" s="9"/>
      <c r="L10" s="5"/>
      <c r="M10" s="10" t="s">
        <v>20</v>
      </c>
    </row>
    <row r="11" spans="1:13" x14ac:dyDescent="0.2">
      <c r="A11" s="5" t="s">
        <v>50</v>
      </c>
      <c r="B11" s="5" t="s">
        <v>14</v>
      </c>
      <c r="C11" s="5" t="s">
        <v>41</v>
      </c>
      <c r="D11" s="6" t="s">
        <v>42</v>
      </c>
      <c r="E11" s="6" t="s">
        <v>17</v>
      </c>
      <c r="F11" s="7" t="str">
        <f t="shared" si="0"/>
        <v>082-A-BOD-00001-001</v>
      </c>
      <c r="G11" s="12" t="s">
        <v>51</v>
      </c>
      <c r="H11" s="5" t="s">
        <v>52</v>
      </c>
      <c r="I11" s="5" t="s">
        <v>45</v>
      </c>
      <c r="J11" s="5"/>
      <c r="K11" s="9"/>
      <c r="L11" s="5" t="s">
        <v>53</v>
      </c>
      <c r="M11" s="10" t="s">
        <v>20</v>
      </c>
    </row>
    <row r="12" spans="1:13" x14ac:dyDescent="0.15">
      <c r="A12" s="5" t="s">
        <v>54</v>
      </c>
      <c r="B12" s="5" t="s">
        <v>55</v>
      </c>
      <c r="C12" s="5" t="s">
        <v>56</v>
      </c>
      <c r="D12" s="6" t="s">
        <v>42</v>
      </c>
      <c r="E12" s="6" t="s">
        <v>17</v>
      </c>
      <c r="F12" s="7" t="str">
        <f t="shared" si="0"/>
        <v>018-C-GAD-00001-001</v>
      </c>
      <c r="G12" s="15" t="s">
        <v>57</v>
      </c>
      <c r="H12" s="5" t="s">
        <v>58</v>
      </c>
      <c r="I12" s="5" t="s">
        <v>59</v>
      </c>
      <c r="J12" s="5">
        <v>2</v>
      </c>
      <c r="K12" s="9"/>
      <c r="L12" s="5"/>
      <c r="M12" s="10" t="s">
        <v>20</v>
      </c>
    </row>
    <row r="13" spans="1:13" x14ac:dyDescent="0.15">
      <c r="A13" s="5" t="s">
        <v>54</v>
      </c>
      <c r="B13" s="5" t="s">
        <v>55</v>
      </c>
      <c r="C13" s="5" t="s">
        <v>56</v>
      </c>
      <c r="D13" s="6" t="s">
        <v>60</v>
      </c>
      <c r="E13" s="6" t="s">
        <v>17</v>
      </c>
      <c r="F13" s="7" t="str">
        <f t="shared" si="0"/>
        <v>018-C-GAD-00002-001</v>
      </c>
      <c r="G13" s="15" t="s">
        <v>61</v>
      </c>
      <c r="H13" s="5" t="s">
        <v>62</v>
      </c>
      <c r="I13" s="5" t="s">
        <v>59</v>
      </c>
      <c r="J13" s="5">
        <v>2</v>
      </c>
      <c r="K13" s="9"/>
      <c r="L13" s="5"/>
      <c r="M13" s="10" t="s">
        <v>20</v>
      </c>
    </row>
    <row r="14" spans="1:13" x14ac:dyDescent="0.15">
      <c r="A14" s="5" t="s">
        <v>54</v>
      </c>
      <c r="B14" s="5" t="s">
        <v>55</v>
      </c>
      <c r="C14" s="5" t="s">
        <v>56</v>
      </c>
      <c r="D14" s="6" t="s">
        <v>63</v>
      </c>
      <c r="E14" s="6" t="s">
        <v>17</v>
      </c>
      <c r="F14" s="7" t="str">
        <f t="shared" si="0"/>
        <v>018-C-GAD-00003-001</v>
      </c>
      <c r="G14" s="15" t="s">
        <v>64</v>
      </c>
      <c r="H14" s="5" t="s">
        <v>65</v>
      </c>
      <c r="I14" s="5" t="s">
        <v>59</v>
      </c>
      <c r="J14" s="5">
        <v>2</v>
      </c>
      <c r="K14" s="9"/>
      <c r="L14" s="5"/>
      <c r="M14" s="10" t="s">
        <v>20</v>
      </c>
    </row>
    <row r="15" spans="1:13" x14ac:dyDescent="0.15">
      <c r="A15" s="5" t="s">
        <v>54</v>
      </c>
      <c r="B15" s="5" t="s">
        <v>55</v>
      </c>
      <c r="C15" s="5" t="s">
        <v>56</v>
      </c>
      <c r="D15" s="6" t="s">
        <v>66</v>
      </c>
      <c r="E15" s="6" t="s">
        <v>17</v>
      </c>
      <c r="F15" s="7" t="str">
        <f t="shared" si="0"/>
        <v>018-C-GAD-00004-001</v>
      </c>
      <c r="G15" s="15" t="s">
        <v>67</v>
      </c>
      <c r="H15" s="5" t="s">
        <v>68</v>
      </c>
      <c r="I15" s="5" t="s">
        <v>59</v>
      </c>
      <c r="J15" s="5">
        <v>2</v>
      </c>
      <c r="K15" s="9"/>
      <c r="L15" s="5"/>
      <c r="M15" s="10" t="s">
        <v>20</v>
      </c>
    </row>
    <row r="16" spans="1:13" x14ac:dyDescent="0.15">
      <c r="A16" s="5" t="s">
        <v>69</v>
      </c>
      <c r="B16" s="5" t="s">
        <v>55</v>
      </c>
      <c r="C16" s="5" t="s">
        <v>56</v>
      </c>
      <c r="D16" s="6" t="s">
        <v>42</v>
      </c>
      <c r="E16" s="6" t="s">
        <v>17</v>
      </c>
      <c r="F16" s="7" t="str">
        <f t="shared" si="0"/>
        <v>021-C-GAD-00001-001</v>
      </c>
      <c r="G16" s="15" t="s">
        <v>70</v>
      </c>
      <c r="H16" s="5" t="s">
        <v>71</v>
      </c>
      <c r="I16" s="5" t="s">
        <v>59</v>
      </c>
      <c r="J16" s="5">
        <v>2</v>
      </c>
      <c r="K16" s="9"/>
      <c r="L16" s="5"/>
      <c r="M16" s="10" t="s">
        <v>20</v>
      </c>
    </row>
    <row r="17" spans="1:13" x14ac:dyDescent="0.15">
      <c r="A17" s="5" t="s">
        <v>54</v>
      </c>
      <c r="B17" s="5" t="s">
        <v>55</v>
      </c>
      <c r="C17" s="5" t="s">
        <v>56</v>
      </c>
      <c r="D17" s="6" t="s">
        <v>72</v>
      </c>
      <c r="E17" s="6" t="s">
        <v>17</v>
      </c>
      <c r="F17" s="7" t="str">
        <f t="shared" si="0"/>
        <v>018-C-GAD-00005-001</v>
      </c>
      <c r="G17" s="15" t="s">
        <v>73</v>
      </c>
      <c r="H17" s="5" t="s">
        <v>74</v>
      </c>
      <c r="I17" s="5" t="s">
        <v>59</v>
      </c>
      <c r="J17" s="5">
        <v>2</v>
      </c>
      <c r="K17" s="9"/>
      <c r="L17" s="5"/>
      <c r="M17" s="10" t="s">
        <v>20</v>
      </c>
    </row>
    <row r="18" spans="1:13" x14ac:dyDescent="0.15">
      <c r="A18" s="5" t="s">
        <v>54</v>
      </c>
      <c r="B18" s="5" t="s">
        <v>55</v>
      </c>
      <c r="C18" s="5" t="s">
        <v>56</v>
      </c>
      <c r="D18" s="6" t="s">
        <v>75</v>
      </c>
      <c r="E18" s="6" t="s">
        <v>17</v>
      </c>
      <c r="F18" s="7" t="str">
        <f t="shared" si="0"/>
        <v>018-C-GAD-00006-001</v>
      </c>
      <c r="G18" s="15" t="s">
        <v>76</v>
      </c>
      <c r="H18" s="5" t="s">
        <v>77</v>
      </c>
      <c r="I18" s="5" t="s">
        <v>59</v>
      </c>
      <c r="J18" s="5">
        <v>2</v>
      </c>
      <c r="K18" s="9"/>
      <c r="L18" s="5"/>
      <c r="M18" s="10" t="s">
        <v>20</v>
      </c>
    </row>
    <row r="19" spans="1:13" x14ac:dyDescent="0.15">
      <c r="A19" s="5" t="s">
        <v>54</v>
      </c>
      <c r="B19" s="5" t="s">
        <v>55</v>
      </c>
      <c r="C19" s="5" t="s">
        <v>56</v>
      </c>
      <c r="D19" s="6" t="s">
        <v>78</v>
      </c>
      <c r="E19" s="6" t="s">
        <v>17</v>
      </c>
      <c r="F19" s="7" t="str">
        <f t="shared" si="0"/>
        <v>018-C-GAD-00007-001</v>
      </c>
      <c r="G19" s="15" t="s">
        <v>79</v>
      </c>
      <c r="H19" s="5" t="s">
        <v>80</v>
      </c>
      <c r="I19" s="5" t="s">
        <v>59</v>
      </c>
      <c r="J19" s="5">
        <v>2</v>
      </c>
      <c r="K19" s="9"/>
      <c r="L19" s="5"/>
      <c r="M19" s="10" t="s">
        <v>20</v>
      </c>
    </row>
    <row r="20" spans="1:13" x14ac:dyDescent="0.15">
      <c r="A20" s="5" t="s">
        <v>54</v>
      </c>
      <c r="B20" s="5" t="s">
        <v>55</v>
      </c>
      <c r="C20" s="5" t="s">
        <v>56</v>
      </c>
      <c r="D20" s="6" t="s">
        <v>81</v>
      </c>
      <c r="E20" s="6" t="s">
        <v>17</v>
      </c>
      <c r="F20" s="7" t="str">
        <f t="shared" si="0"/>
        <v>018-C-GAD-00008-001</v>
      </c>
      <c r="G20" s="15" t="s">
        <v>82</v>
      </c>
      <c r="H20" s="5" t="s">
        <v>83</v>
      </c>
      <c r="I20" s="5" t="s">
        <v>59</v>
      </c>
      <c r="J20" s="5">
        <v>2</v>
      </c>
      <c r="K20" s="9"/>
      <c r="L20" s="5"/>
      <c r="M20" s="10" t="s">
        <v>20</v>
      </c>
    </row>
    <row r="21" spans="1:13" x14ac:dyDescent="0.15">
      <c r="A21" s="5" t="s">
        <v>54</v>
      </c>
      <c r="B21" s="5" t="s">
        <v>55</v>
      </c>
      <c r="C21" s="5" t="s">
        <v>56</v>
      </c>
      <c r="D21" s="6" t="s">
        <v>84</v>
      </c>
      <c r="E21" s="6" t="s">
        <v>17</v>
      </c>
      <c r="F21" s="7" t="str">
        <f t="shared" si="0"/>
        <v>018-C-GAD-00009-001</v>
      </c>
      <c r="G21" s="15" t="s">
        <v>85</v>
      </c>
      <c r="H21" s="5" t="s">
        <v>86</v>
      </c>
      <c r="I21" s="5" t="s">
        <v>59</v>
      </c>
      <c r="J21" s="5">
        <v>2</v>
      </c>
      <c r="K21" s="9"/>
      <c r="L21" s="5"/>
      <c r="M21" s="10" t="s">
        <v>20</v>
      </c>
    </row>
    <row r="22" spans="1:13" x14ac:dyDescent="0.15">
      <c r="A22" s="5" t="s">
        <v>54</v>
      </c>
      <c r="B22" s="5" t="s">
        <v>55</v>
      </c>
      <c r="C22" s="5" t="s">
        <v>56</v>
      </c>
      <c r="D22" s="6" t="s">
        <v>87</v>
      </c>
      <c r="E22" s="6" t="s">
        <v>17</v>
      </c>
      <c r="F22" s="7" t="str">
        <f t="shared" si="0"/>
        <v>018-C-GAD-00010-001</v>
      </c>
      <c r="G22" s="15" t="s">
        <v>88</v>
      </c>
      <c r="H22" s="5" t="s">
        <v>89</v>
      </c>
      <c r="I22" s="5" t="s">
        <v>59</v>
      </c>
      <c r="J22" s="5">
        <v>2</v>
      </c>
      <c r="K22" s="9"/>
      <c r="L22" s="5"/>
      <c r="M22" s="10" t="s">
        <v>20</v>
      </c>
    </row>
    <row r="23" spans="1:13" x14ac:dyDescent="0.2">
      <c r="A23" s="5" t="s">
        <v>69</v>
      </c>
      <c r="B23" s="5" t="s">
        <v>14</v>
      </c>
      <c r="C23" s="5" t="s">
        <v>90</v>
      </c>
      <c r="D23" s="6" t="s">
        <v>42</v>
      </c>
      <c r="E23" s="6" t="s">
        <v>17</v>
      </c>
      <c r="F23" s="7" t="str">
        <f t="shared" si="0"/>
        <v>021-A-PFD-00001-001</v>
      </c>
      <c r="G23" s="16" t="s">
        <v>91</v>
      </c>
      <c r="H23" s="5" t="s">
        <v>92</v>
      </c>
      <c r="I23" s="5" t="s">
        <v>93</v>
      </c>
      <c r="J23" s="5">
        <v>1</v>
      </c>
      <c r="K23" s="9"/>
      <c r="L23" s="5"/>
      <c r="M23" s="10" t="s">
        <v>20</v>
      </c>
    </row>
    <row r="24" spans="1:13" x14ac:dyDescent="0.2">
      <c r="A24" s="5" t="s">
        <v>69</v>
      </c>
      <c r="B24" s="5" t="s">
        <v>14</v>
      </c>
      <c r="C24" s="5" t="s">
        <v>90</v>
      </c>
      <c r="D24" s="6" t="s">
        <v>42</v>
      </c>
      <c r="E24" s="6" t="s">
        <v>94</v>
      </c>
      <c r="F24" s="7" t="str">
        <f t="shared" si="0"/>
        <v>021-A-PFD-00001-002</v>
      </c>
      <c r="G24" s="16" t="s">
        <v>95</v>
      </c>
      <c r="H24" s="5" t="s">
        <v>96</v>
      </c>
      <c r="I24" s="5" t="s">
        <v>93</v>
      </c>
      <c r="J24" s="5">
        <v>1</v>
      </c>
      <c r="K24" s="9"/>
      <c r="L24" s="5"/>
      <c r="M24" s="10" t="s">
        <v>20</v>
      </c>
    </row>
    <row r="25" spans="1:13" x14ac:dyDescent="0.2">
      <c r="A25" s="5" t="s">
        <v>69</v>
      </c>
      <c r="B25" s="5" t="s">
        <v>14</v>
      </c>
      <c r="C25" s="5" t="s">
        <v>90</v>
      </c>
      <c r="D25" s="6" t="s">
        <v>42</v>
      </c>
      <c r="E25" s="6" t="s">
        <v>97</v>
      </c>
      <c r="F25" s="7" t="str">
        <f t="shared" si="0"/>
        <v>021-A-PFD-00001-003</v>
      </c>
      <c r="G25" s="16" t="s">
        <v>98</v>
      </c>
      <c r="H25" s="5" t="s">
        <v>99</v>
      </c>
      <c r="I25" s="5" t="s">
        <v>93</v>
      </c>
      <c r="J25" s="5">
        <v>1</v>
      </c>
      <c r="K25" s="9"/>
      <c r="L25" s="5"/>
      <c r="M25" s="10" t="s">
        <v>20</v>
      </c>
    </row>
    <row r="26" spans="1:13" x14ac:dyDescent="0.2">
      <c r="A26" s="5" t="s">
        <v>69</v>
      </c>
      <c r="B26" s="5" t="s">
        <v>14</v>
      </c>
      <c r="C26" s="5" t="s">
        <v>90</v>
      </c>
      <c r="D26" s="6" t="s">
        <v>42</v>
      </c>
      <c r="E26" s="6" t="s">
        <v>100</v>
      </c>
      <c r="F26" s="7" t="str">
        <f t="shared" si="0"/>
        <v>021-A-PFD-00001-004</v>
      </c>
      <c r="G26" s="16" t="s">
        <v>101</v>
      </c>
      <c r="H26" s="5" t="s">
        <v>102</v>
      </c>
      <c r="I26" s="5" t="s">
        <v>93</v>
      </c>
      <c r="J26" s="5">
        <v>1</v>
      </c>
      <c r="K26" s="9"/>
      <c r="L26" s="5"/>
      <c r="M26" s="10" t="s">
        <v>20</v>
      </c>
    </row>
    <row r="27" spans="1:13" x14ac:dyDescent="0.2">
      <c r="A27" s="5" t="s">
        <v>69</v>
      </c>
      <c r="B27" s="5" t="s">
        <v>14</v>
      </c>
      <c r="C27" s="5" t="s">
        <v>90</v>
      </c>
      <c r="D27" s="6" t="s">
        <v>42</v>
      </c>
      <c r="E27" s="6" t="s">
        <v>103</v>
      </c>
      <c r="F27" s="7" t="str">
        <f t="shared" si="0"/>
        <v>021-A-PFD-00001-005</v>
      </c>
      <c r="G27" s="16" t="s">
        <v>101</v>
      </c>
      <c r="H27" s="5" t="s">
        <v>104</v>
      </c>
      <c r="I27" s="5" t="s">
        <v>93</v>
      </c>
      <c r="J27" s="5">
        <v>1</v>
      </c>
      <c r="K27" s="9"/>
      <c r="L27" s="5"/>
      <c r="M27" s="10" t="s">
        <v>20</v>
      </c>
    </row>
    <row r="28" spans="1:13" x14ac:dyDescent="0.2">
      <c r="A28" s="5" t="s">
        <v>69</v>
      </c>
      <c r="B28" s="5" t="s">
        <v>14</v>
      </c>
      <c r="C28" s="5" t="s">
        <v>90</v>
      </c>
      <c r="D28" s="6" t="s">
        <v>42</v>
      </c>
      <c r="E28" s="6" t="s">
        <v>105</v>
      </c>
      <c r="F28" s="7" t="str">
        <f t="shared" si="0"/>
        <v>021-A-PFD-00001-006</v>
      </c>
      <c r="G28" s="16" t="s">
        <v>101</v>
      </c>
      <c r="H28" s="5" t="s">
        <v>106</v>
      </c>
      <c r="I28" s="5" t="s">
        <v>93</v>
      </c>
      <c r="J28" s="5">
        <v>1</v>
      </c>
      <c r="K28" s="9"/>
      <c r="L28" s="5"/>
      <c r="M28" s="10" t="s">
        <v>20</v>
      </c>
    </row>
    <row r="29" spans="1:13" x14ac:dyDescent="0.2">
      <c r="A29" s="5" t="s">
        <v>69</v>
      </c>
      <c r="B29" s="5" t="s">
        <v>14</v>
      </c>
      <c r="C29" s="5" t="s">
        <v>90</v>
      </c>
      <c r="D29" s="6" t="s">
        <v>42</v>
      </c>
      <c r="E29" s="6" t="s">
        <v>107</v>
      </c>
      <c r="F29" s="7" t="str">
        <f t="shared" si="0"/>
        <v>021-A-PFD-00001-007</v>
      </c>
      <c r="G29" s="16" t="s">
        <v>101</v>
      </c>
      <c r="H29" s="5" t="s">
        <v>108</v>
      </c>
      <c r="I29" s="5" t="s">
        <v>93</v>
      </c>
      <c r="J29" s="5">
        <v>1</v>
      </c>
      <c r="K29" s="9"/>
      <c r="L29" s="5"/>
      <c r="M29" s="10" t="s">
        <v>20</v>
      </c>
    </row>
    <row r="30" spans="1:13" x14ac:dyDescent="0.2">
      <c r="A30" s="5" t="s">
        <v>69</v>
      </c>
      <c r="B30" s="5" t="s">
        <v>14</v>
      </c>
      <c r="C30" s="5" t="s">
        <v>90</v>
      </c>
      <c r="D30" s="6" t="s">
        <v>42</v>
      </c>
      <c r="E30" s="6" t="s">
        <v>109</v>
      </c>
      <c r="F30" s="7" t="str">
        <f t="shared" si="0"/>
        <v>021-A-PFD-00001-008</v>
      </c>
      <c r="G30" s="16" t="s">
        <v>101</v>
      </c>
      <c r="H30" s="5" t="s">
        <v>110</v>
      </c>
      <c r="I30" s="5" t="s">
        <v>93</v>
      </c>
      <c r="J30" s="5">
        <v>1</v>
      </c>
      <c r="K30" s="9"/>
      <c r="L30" s="5"/>
      <c r="M30" s="10" t="s">
        <v>20</v>
      </c>
    </row>
    <row r="31" spans="1:13" x14ac:dyDescent="0.2">
      <c r="A31" s="5" t="s">
        <v>69</v>
      </c>
      <c r="B31" s="5" t="s">
        <v>14</v>
      </c>
      <c r="C31" s="5" t="s">
        <v>90</v>
      </c>
      <c r="D31" s="6" t="s">
        <v>42</v>
      </c>
      <c r="E31" s="6" t="s">
        <v>111</v>
      </c>
      <c r="F31" s="7" t="str">
        <f t="shared" si="0"/>
        <v>021-A-PFD-00001-009</v>
      </c>
      <c r="G31" s="16" t="s">
        <v>101</v>
      </c>
      <c r="H31" s="5" t="s">
        <v>112</v>
      </c>
      <c r="I31" s="5" t="s">
        <v>93</v>
      </c>
      <c r="J31" s="5">
        <v>1</v>
      </c>
      <c r="K31" s="9"/>
      <c r="L31" s="5"/>
      <c r="M31" s="10" t="s">
        <v>20</v>
      </c>
    </row>
    <row r="32" spans="1:13" x14ac:dyDescent="0.2">
      <c r="A32" s="5" t="s">
        <v>69</v>
      </c>
      <c r="B32" s="5" t="s">
        <v>14</v>
      </c>
      <c r="C32" s="5" t="s">
        <v>90</v>
      </c>
      <c r="D32" s="6" t="s">
        <v>42</v>
      </c>
      <c r="E32" s="6" t="s">
        <v>113</v>
      </c>
      <c r="F32" s="7" t="str">
        <f t="shared" si="0"/>
        <v>021-A-PFD-00001-010</v>
      </c>
      <c r="G32" s="16" t="s">
        <v>101</v>
      </c>
      <c r="H32" s="5" t="s">
        <v>114</v>
      </c>
      <c r="I32" s="5" t="s">
        <v>93</v>
      </c>
      <c r="J32" s="5">
        <v>1</v>
      </c>
      <c r="K32" s="9"/>
      <c r="L32" s="5"/>
      <c r="M32" s="10" t="s">
        <v>20</v>
      </c>
    </row>
    <row r="33" spans="1:13" x14ac:dyDescent="0.2">
      <c r="A33" s="5" t="s">
        <v>69</v>
      </c>
      <c r="B33" s="5" t="s">
        <v>14</v>
      </c>
      <c r="C33" s="5" t="s">
        <v>90</v>
      </c>
      <c r="D33" s="6" t="s">
        <v>42</v>
      </c>
      <c r="E33" s="6" t="s">
        <v>115</v>
      </c>
      <c r="F33" s="7" t="str">
        <f t="shared" si="0"/>
        <v>021-A-PFD-00001-011</v>
      </c>
      <c r="G33" s="16" t="s">
        <v>101</v>
      </c>
      <c r="H33" s="5" t="s">
        <v>116</v>
      </c>
      <c r="I33" s="5" t="s">
        <v>93</v>
      </c>
      <c r="J33" s="5">
        <v>1</v>
      </c>
      <c r="K33" s="9"/>
      <c r="L33" s="5"/>
      <c r="M33" s="10" t="s">
        <v>20</v>
      </c>
    </row>
    <row r="34" spans="1:13" x14ac:dyDescent="0.2">
      <c r="A34" s="5" t="s">
        <v>69</v>
      </c>
      <c r="B34" s="5" t="s">
        <v>14</v>
      </c>
      <c r="C34" s="5" t="s">
        <v>90</v>
      </c>
      <c r="D34" s="6" t="s">
        <v>42</v>
      </c>
      <c r="E34" s="6" t="s">
        <v>117</v>
      </c>
      <c r="F34" s="7" t="str">
        <f t="shared" si="0"/>
        <v>021-A-PFD-00001-012</v>
      </c>
      <c r="G34" s="16" t="s">
        <v>101</v>
      </c>
      <c r="H34" s="5" t="s">
        <v>118</v>
      </c>
      <c r="I34" s="5" t="s">
        <v>93</v>
      </c>
      <c r="J34" s="5">
        <v>1</v>
      </c>
      <c r="K34" s="9"/>
      <c r="L34" s="5"/>
      <c r="M34" s="10" t="s">
        <v>20</v>
      </c>
    </row>
    <row r="35" spans="1:13" x14ac:dyDescent="0.2">
      <c r="A35" s="5" t="s">
        <v>69</v>
      </c>
      <c r="B35" s="5" t="s">
        <v>14</v>
      </c>
      <c r="C35" s="5" t="s">
        <v>90</v>
      </c>
      <c r="D35" s="6" t="s">
        <v>42</v>
      </c>
      <c r="E35" s="6" t="s">
        <v>119</v>
      </c>
      <c r="F35" s="7" t="str">
        <f t="shared" si="0"/>
        <v>021-A-PFD-00001-013</v>
      </c>
      <c r="G35" s="16" t="s">
        <v>101</v>
      </c>
      <c r="H35" s="5" t="s">
        <v>120</v>
      </c>
      <c r="I35" s="5" t="s">
        <v>93</v>
      </c>
      <c r="J35" s="5">
        <v>1</v>
      </c>
      <c r="K35" s="9"/>
      <c r="L35" s="5"/>
      <c r="M35" s="10" t="s">
        <v>20</v>
      </c>
    </row>
    <row r="36" spans="1:13" x14ac:dyDescent="0.2">
      <c r="A36" s="5" t="s">
        <v>69</v>
      </c>
      <c r="B36" s="5" t="s">
        <v>14</v>
      </c>
      <c r="C36" s="5" t="s">
        <v>90</v>
      </c>
      <c r="D36" s="6" t="s">
        <v>42</v>
      </c>
      <c r="E36" s="6" t="s">
        <v>121</v>
      </c>
      <c r="F36" s="7" t="str">
        <f t="shared" si="0"/>
        <v>021-A-PFD-00001-014</v>
      </c>
      <c r="G36" s="16" t="s">
        <v>101</v>
      </c>
      <c r="H36" s="5" t="s">
        <v>122</v>
      </c>
      <c r="I36" s="5" t="s">
        <v>93</v>
      </c>
      <c r="J36" s="5">
        <v>1</v>
      </c>
      <c r="K36" s="9"/>
      <c r="L36" s="5"/>
      <c r="M36" s="10" t="s">
        <v>20</v>
      </c>
    </row>
    <row r="37" spans="1:13" x14ac:dyDescent="0.2">
      <c r="A37" s="5" t="s">
        <v>69</v>
      </c>
      <c r="B37" s="5" t="s">
        <v>14</v>
      </c>
      <c r="C37" s="5" t="s">
        <v>90</v>
      </c>
      <c r="D37" s="6" t="s">
        <v>42</v>
      </c>
      <c r="E37" s="6" t="s">
        <v>123</v>
      </c>
      <c r="F37" s="7" t="str">
        <f t="shared" si="0"/>
        <v>021-A-PFD-00001-015</v>
      </c>
      <c r="G37" s="16" t="s">
        <v>101</v>
      </c>
      <c r="H37" s="5" t="s">
        <v>124</v>
      </c>
      <c r="I37" s="5" t="s">
        <v>93</v>
      </c>
      <c r="J37" s="5">
        <v>1</v>
      </c>
      <c r="K37" s="9"/>
      <c r="L37" s="5"/>
      <c r="M37" s="10" t="s">
        <v>20</v>
      </c>
    </row>
    <row r="38" spans="1:13" x14ac:dyDescent="0.2">
      <c r="A38" s="5" t="s">
        <v>69</v>
      </c>
      <c r="B38" s="5" t="s">
        <v>14</v>
      </c>
      <c r="C38" s="5" t="s">
        <v>90</v>
      </c>
      <c r="D38" s="6" t="s">
        <v>42</v>
      </c>
      <c r="E38" s="6" t="s">
        <v>125</v>
      </c>
      <c r="F38" s="7" t="str">
        <f t="shared" si="0"/>
        <v>021-A-PFD-00001-016</v>
      </c>
      <c r="G38" s="16" t="s">
        <v>101</v>
      </c>
      <c r="H38" s="5" t="s">
        <v>126</v>
      </c>
      <c r="I38" s="5" t="s">
        <v>93</v>
      </c>
      <c r="J38" s="5">
        <v>1</v>
      </c>
      <c r="K38" s="9"/>
      <c r="L38" s="5"/>
      <c r="M38" s="10" t="s">
        <v>20</v>
      </c>
    </row>
    <row r="39" spans="1:13" x14ac:dyDescent="0.2">
      <c r="A39" s="5" t="s">
        <v>69</v>
      </c>
      <c r="B39" s="5" t="s">
        <v>14</v>
      </c>
      <c r="C39" s="5" t="s">
        <v>90</v>
      </c>
      <c r="D39" s="6" t="s">
        <v>42</v>
      </c>
      <c r="E39" s="6" t="s">
        <v>127</v>
      </c>
      <c r="F39" s="7" t="str">
        <f t="shared" si="0"/>
        <v>021-A-PFD-00001-017</v>
      </c>
      <c r="G39" s="16" t="s">
        <v>101</v>
      </c>
      <c r="H39" s="5" t="s">
        <v>128</v>
      </c>
      <c r="I39" s="5" t="s">
        <v>93</v>
      </c>
      <c r="J39" s="5">
        <v>1</v>
      </c>
      <c r="K39" s="9"/>
      <c r="L39" s="5"/>
      <c r="M39" s="10" t="s">
        <v>20</v>
      </c>
    </row>
    <row r="40" spans="1:13" x14ac:dyDescent="0.2">
      <c r="A40" s="5" t="s">
        <v>69</v>
      </c>
      <c r="B40" s="5" t="s">
        <v>14</v>
      </c>
      <c r="C40" s="5" t="s">
        <v>90</v>
      </c>
      <c r="D40" s="6" t="s">
        <v>42</v>
      </c>
      <c r="E40" s="6" t="s">
        <v>54</v>
      </c>
      <c r="F40" s="7" t="str">
        <f t="shared" si="0"/>
        <v>021-A-PFD-00001-018</v>
      </c>
      <c r="G40" s="16" t="s">
        <v>101</v>
      </c>
      <c r="H40" s="5" t="s">
        <v>129</v>
      </c>
      <c r="I40" s="5" t="s">
        <v>93</v>
      </c>
      <c r="J40" s="5">
        <v>1</v>
      </c>
      <c r="K40" s="9"/>
      <c r="L40" s="5"/>
      <c r="M40" s="10" t="s">
        <v>20</v>
      </c>
    </row>
    <row r="41" spans="1:13" x14ac:dyDescent="0.2">
      <c r="A41" s="5" t="s">
        <v>69</v>
      </c>
      <c r="B41" s="5" t="s">
        <v>14</v>
      </c>
      <c r="C41" s="5" t="s">
        <v>90</v>
      </c>
      <c r="D41" s="6" t="s">
        <v>42</v>
      </c>
      <c r="E41" s="6" t="s">
        <v>130</v>
      </c>
      <c r="F41" s="7" t="str">
        <f t="shared" si="0"/>
        <v>021-A-PFD-00001-019</v>
      </c>
      <c r="G41" s="16" t="s">
        <v>101</v>
      </c>
      <c r="H41" s="5" t="s">
        <v>131</v>
      </c>
      <c r="I41" s="5" t="s">
        <v>93</v>
      </c>
      <c r="J41" s="5">
        <v>1</v>
      </c>
      <c r="K41" s="9"/>
      <c r="L41" s="5"/>
      <c r="M41" s="10" t="s">
        <v>20</v>
      </c>
    </row>
    <row r="42" spans="1:13" x14ac:dyDescent="0.2">
      <c r="A42" s="5" t="s">
        <v>69</v>
      </c>
      <c r="B42" s="5" t="s">
        <v>14</v>
      </c>
      <c r="C42" s="5" t="s">
        <v>90</v>
      </c>
      <c r="D42" s="6" t="s">
        <v>42</v>
      </c>
      <c r="E42" s="6" t="s">
        <v>132</v>
      </c>
      <c r="F42" s="7" t="str">
        <f t="shared" si="0"/>
        <v>021-A-PFD-00001-020</v>
      </c>
      <c r="G42" s="16" t="s">
        <v>101</v>
      </c>
      <c r="H42" s="5" t="s">
        <v>133</v>
      </c>
      <c r="I42" s="5" t="s">
        <v>93</v>
      </c>
      <c r="J42" s="5">
        <v>1</v>
      </c>
      <c r="K42" s="9"/>
      <c r="L42" s="5"/>
      <c r="M42" s="10" t="s">
        <v>20</v>
      </c>
    </row>
    <row r="43" spans="1:13" x14ac:dyDescent="0.2">
      <c r="A43" s="5" t="s">
        <v>69</v>
      </c>
      <c r="B43" s="5" t="s">
        <v>14</v>
      </c>
      <c r="C43" s="5" t="s">
        <v>90</v>
      </c>
      <c r="D43" s="6" t="s">
        <v>42</v>
      </c>
      <c r="E43" s="6" t="s">
        <v>69</v>
      </c>
      <c r="F43" s="7" t="str">
        <f t="shared" si="0"/>
        <v>021-A-PFD-00001-021</v>
      </c>
      <c r="G43" s="16" t="s">
        <v>101</v>
      </c>
      <c r="H43" s="5" t="s">
        <v>134</v>
      </c>
      <c r="I43" s="5" t="s">
        <v>93</v>
      </c>
      <c r="J43" s="5">
        <v>1</v>
      </c>
      <c r="K43" s="9"/>
      <c r="L43" s="5"/>
      <c r="M43" s="10" t="s">
        <v>20</v>
      </c>
    </row>
    <row r="44" spans="1:13" x14ac:dyDescent="0.2">
      <c r="A44" s="5" t="s">
        <v>69</v>
      </c>
      <c r="B44" s="5" t="s">
        <v>14</v>
      </c>
      <c r="C44" s="5" t="s">
        <v>90</v>
      </c>
      <c r="D44" s="6" t="s">
        <v>42</v>
      </c>
      <c r="E44" s="6" t="s">
        <v>135</v>
      </c>
      <c r="F44" s="7" t="str">
        <f t="shared" si="0"/>
        <v>021-A-PFD-00001-022</v>
      </c>
      <c r="G44" s="16" t="s">
        <v>101</v>
      </c>
      <c r="H44" s="5" t="s">
        <v>136</v>
      </c>
      <c r="I44" s="5" t="s">
        <v>93</v>
      </c>
      <c r="J44" s="5">
        <v>1</v>
      </c>
      <c r="K44" s="9"/>
      <c r="L44" s="5"/>
      <c r="M44" s="10" t="s">
        <v>20</v>
      </c>
    </row>
    <row r="45" spans="1:13" x14ac:dyDescent="0.2">
      <c r="A45" s="5" t="s">
        <v>69</v>
      </c>
      <c r="B45" s="5" t="s">
        <v>14</v>
      </c>
      <c r="C45" s="5" t="s">
        <v>90</v>
      </c>
      <c r="D45" s="6" t="s">
        <v>42</v>
      </c>
      <c r="E45" s="6" t="s">
        <v>47</v>
      </c>
      <c r="F45" s="7" t="str">
        <f t="shared" si="0"/>
        <v>021-A-PFD-00001-023</v>
      </c>
      <c r="G45" s="16" t="s">
        <v>101</v>
      </c>
      <c r="H45" s="5" t="s">
        <v>137</v>
      </c>
      <c r="I45" s="5" t="s">
        <v>93</v>
      </c>
      <c r="J45" s="5">
        <v>1</v>
      </c>
      <c r="K45" s="9"/>
      <c r="L45" s="5"/>
      <c r="M45" s="10" t="s">
        <v>20</v>
      </c>
    </row>
    <row r="46" spans="1:13" x14ac:dyDescent="0.2">
      <c r="A46" s="5" t="s">
        <v>54</v>
      </c>
      <c r="B46" s="5" t="s">
        <v>14</v>
      </c>
      <c r="C46" s="5" t="s">
        <v>90</v>
      </c>
      <c r="D46" s="6" t="s">
        <v>42</v>
      </c>
      <c r="E46" s="6" t="s">
        <v>17</v>
      </c>
      <c r="F46" s="7" t="str">
        <f t="shared" si="0"/>
        <v>018-A-PFD-00001-001</v>
      </c>
      <c r="G46" s="16" t="s">
        <v>138</v>
      </c>
      <c r="H46" s="5" t="s">
        <v>139</v>
      </c>
      <c r="I46" s="5" t="s">
        <v>93</v>
      </c>
      <c r="J46" s="5">
        <v>1</v>
      </c>
      <c r="K46" s="9"/>
      <c r="L46" s="5"/>
      <c r="M46" s="10" t="s">
        <v>20</v>
      </c>
    </row>
    <row r="47" spans="1:13" x14ac:dyDescent="0.2">
      <c r="A47" s="5" t="s">
        <v>54</v>
      </c>
      <c r="B47" s="5" t="s">
        <v>14</v>
      </c>
      <c r="C47" s="5" t="s">
        <v>90</v>
      </c>
      <c r="D47" s="6" t="s">
        <v>42</v>
      </c>
      <c r="E47" s="6" t="s">
        <v>94</v>
      </c>
      <c r="F47" s="7" t="str">
        <f t="shared" si="0"/>
        <v>018-A-PFD-00001-002</v>
      </c>
      <c r="G47" s="16" t="s">
        <v>140</v>
      </c>
      <c r="H47" s="5" t="s">
        <v>141</v>
      </c>
      <c r="I47" s="5" t="s">
        <v>93</v>
      </c>
      <c r="J47" s="5">
        <v>1</v>
      </c>
      <c r="K47" s="9"/>
      <c r="L47" s="5"/>
      <c r="M47" s="10" t="s">
        <v>20</v>
      </c>
    </row>
    <row r="48" spans="1:13" x14ac:dyDescent="0.2">
      <c r="A48" s="5" t="s">
        <v>54</v>
      </c>
      <c r="B48" s="5" t="s">
        <v>14</v>
      </c>
      <c r="C48" s="5" t="s">
        <v>90</v>
      </c>
      <c r="D48" s="6" t="s">
        <v>42</v>
      </c>
      <c r="E48" s="6" t="s">
        <v>97</v>
      </c>
      <c r="F48" s="7" t="str">
        <f t="shared" si="0"/>
        <v>018-A-PFD-00001-003</v>
      </c>
      <c r="G48" s="16" t="s">
        <v>142</v>
      </c>
      <c r="H48" s="5" t="s">
        <v>143</v>
      </c>
      <c r="I48" s="5" t="s">
        <v>93</v>
      </c>
      <c r="J48" s="5">
        <v>1</v>
      </c>
      <c r="K48" s="9"/>
      <c r="L48" s="5"/>
      <c r="M48" s="10" t="s">
        <v>20</v>
      </c>
    </row>
    <row r="49" spans="1:13" x14ac:dyDescent="0.2">
      <c r="A49" s="5" t="s">
        <v>54</v>
      </c>
      <c r="B49" s="5" t="s">
        <v>14</v>
      </c>
      <c r="C49" s="5" t="s">
        <v>90</v>
      </c>
      <c r="D49" s="6" t="s">
        <v>42</v>
      </c>
      <c r="E49" s="6" t="s">
        <v>100</v>
      </c>
      <c r="F49" s="7" t="str">
        <f t="shared" si="0"/>
        <v>018-A-PFD-00001-004</v>
      </c>
      <c r="G49" s="16" t="s">
        <v>144</v>
      </c>
      <c r="H49" s="5" t="s">
        <v>145</v>
      </c>
      <c r="I49" s="5" t="s">
        <v>93</v>
      </c>
      <c r="J49" s="5">
        <v>1</v>
      </c>
      <c r="K49" s="9"/>
      <c r="L49" s="5"/>
      <c r="M49" s="10" t="s">
        <v>20</v>
      </c>
    </row>
    <row r="50" spans="1:13" x14ac:dyDescent="0.2">
      <c r="A50" s="5" t="s">
        <v>54</v>
      </c>
      <c r="B50" s="5" t="s">
        <v>14</v>
      </c>
      <c r="C50" s="5" t="s">
        <v>90</v>
      </c>
      <c r="D50" s="6" t="s">
        <v>42</v>
      </c>
      <c r="E50" s="6" t="s">
        <v>103</v>
      </c>
      <c r="F50" s="7" t="str">
        <f t="shared" si="0"/>
        <v>018-A-PFD-00001-005</v>
      </c>
      <c r="G50" s="16" t="s">
        <v>146</v>
      </c>
      <c r="H50" s="5" t="s">
        <v>147</v>
      </c>
      <c r="I50" s="5" t="s">
        <v>93</v>
      </c>
      <c r="J50" s="5">
        <v>1</v>
      </c>
      <c r="K50" s="9"/>
      <c r="L50" s="5"/>
      <c r="M50" s="10" t="s">
        <v>20</v>
      </c>
    </row>
    <row r="51" spans="1:13" x14ac:dyDescent="0.2">
      <c r="A51" s="5" t="s">
        <v>54</v>
      </c>
      <c r="B51" s="5" t="s">
        <v>14</v>
      </c>
      <c r="C51" s="5" t="s">
        <v>90</v>
      </c>
      <c r="D51" s="6" t="s">
        <v>42</v>
      </c>
      <c r="E51" s="6" t="s">
        <v>105</v>
      </c>
      <c r="F51" s="7" t="str">
        <f t="shared" si="0"/>
        <v>018-A-PFD-00001-006</v>
      </c>
      <c r="G51" s="16" t="s">
        <v>148</v>
      </c>
      <c r="H51" s="5" t="s">
        <v>149</v>
      </c>
      <c r="I51" s="5" t="s">
        <v>93</v>
      </c>
      <c r="J51" s="5">
        <v>1</v>
      </c>
      <c r="K51" s="9"/>
      <c r="L51" s="5"/>
      <c r="M51" s="10" t="s">
        <v>20</v>
      </c>
    </row>
    <row r="52" spans="1:13" x14ac:dyDescent="0.2">
      <c r="A52" s="5" t="s">
        <v>54</v>
      </c>
      <c r="B52" s="5" t="s">
        <v>14</v>
      </c>
      <c r="C52" s="5" t="s">
        <v>90</v>
      </c>
      <c r="D52" s="6" t="s">
        <v>42</v>
      </c>
      <c r="E52" s="6" t="s">
        <v>107</v>
      </c>
      <c r="F52" s="7" t="str">
        <f t="shared" si="0"/>
        <v>018-A-PFD-00001-007</v>
      </c>
      <c r="G52" s="16" t="s">
        <v>150</v>
      </c>
      <c r="H52" s="5" t="s">
        <v>151</v>
      </c>
      <c r="I52" s="5" t="s">
        <v>93</v>
      </c>
      <c r="J52" s="5">
        <v>1</v>
      </c>
      <c r="K52" s="9"/>
      <c r="L52" s="5"/>
      <c r="M52" s="10" t="s">
        <v>20</v>
      </c>
    </row>
    <row r="53" spans="1:13" x14ac:dyDescent="0.2">
      <c r="A53" s="5" t="s">
        <v>54</v>
      </c>
      <c r="B53" s="5" t="s">
        <v>14</v>
      </c>
      <c r="C53" s="5" t="s">
        <v>90</v>
      </c>
      <c r="D53" s="6" t="s">
        <v>42</v>
      </c>
      <c r="E53" s="6" t="s">
        <v>109</v>
      </c>
      <c r="F53" s="7" t="str">
        <f t="shared" si="0"/>
        <v>018-A-PFD-00001-008</v>
      </c>
      <c r="G53" s="16" t="s">
        <v>152</v>
      </c>
      <c r="H53" s="5" t="s">
        <v>153</v>
      </c>
      <c r="I53" s="5" t="s">
        <v>93</v>
      </c>
      <c r="J53" s="5">
        <v>1</v>
      </c>
      <c r="K53" s="9"/>
      <c r="L53" s="5"/>
      <c r="M53" s="10" t="s">
        <v>20</v>
      </c>
    </row>
    <row r="54" spans="1:13" x14ac:dyDescent="0.2">
      <c r="A54" s="5" t="s">
        <v>54</v>
      </c>
      <c r="B54" s="5" t="s">
        <v>14</v>
      </c>
      <c r="C54" s="5" t="s">
        <v>90</v>
      </c>
      <c r="D54" s="6" t="s">
        <v>42</v>
      </c>
      <c r="E54" s="6" t="s">
        <v>111</v>
      </c>
      <c r="F54" s="7" t="str">
        <f t="shared" si="0"/>
        <v>018-A-PFD-00001-009</v>
      </c>
      <c r="G54" s="16" t="s">
        <v>154</v>
      </c>
      <c r="H54" s="5" t="s">
        <v>155</v>
      </c>
      <c r="I54" s="5" t="s">
        <v>93</v>
      </c>
      <c r="J54" s="5">
        <v>1</v>
      </c>
      <c r="K54" s="9"/>
      <c r="L54" s="5"/>
      <c r="M54" s="10" t="s">
        <v>20</v>
      </c>
    </row>
    <row r="55" spans="1:13" x14ac:dyDescent="0.2">
      <c r="A55" s="5" t="s">
        <v>54</v>
      </c>
      <c r="B55" s="5" t="s">
        <v>14</v>
      </c>
      <c r="C55" s="5" t="s">
        <v>90</v>
      </c>
      <c r="D55" s="6" t="s">
        <v>42</v>
      </c>
      <c r="E55" s="6" t="s">
        <v>113</v>
      </c>
      <c r="F55" s="7" t="str">
        <f t="shared" si="0"/>
        <v>018-A-PFD-00001-010</v>
      </c>
      <c r="G55" s="16" t="s">
        <v>156</v>
      </c>
      <c r="H55" s="5" t="s">
        <v>157</v>
      </c>
      <c r="I55" s="5" t="s">
        <v>93</v>
      </c>
      <c r="J55" s="5">
        <v>1</v>
      </c>
      <c r="K55" s="9"/>
      <c r="L55" s="5"/>
      <c r="M55" s="10" t="s">
        <v>20</v>
      </c>
    </row>
    <row r="56" spans="1:13" x14ac:dyDescent="0.2">
      <c r="A56" s="5" t="s">
        <v>54</v>
      </c>
      <c r="B56" s="5" t="s">
        <v>14</v>
      </c>
      <c r="C56" s="5" t="s">
        <v>90</v>
      </c>
      <c r="D56" s="6" t="s">
        <v>42</v>
      </c>
      <c r="E56" s="6" t="s">
        <v>115</v>
      </c>
      <c r="F56" s="7" t="str">
        <f t="shared" si="0"/>
        <v>018-A-PFD-00001-011</v>
      </c>
      <c r="G56" s="16" t="s">
        <v>158</v>
      </c>
      <c r="H56" s="5" t="s">
        <v>159</v>
      </c>
      <c r="I56" s="5" t="s">
        <v>93</v>
      </c>
      <c r="J56" s="5">
        <v>1</v>
      </c>
      <c r="K56" s="9"/>
      <c r="L56" s="5"/>
      <c r="M56" s="10" t="s">
        <v>20</v>
      </c>
    </row>
    <row r="57" spans="1:13" x14ac:dyDescent="0.2">
      <c r="A57" s="5" t="s">
        <v>54</v>
      </c>
      <c r="B57" s="5" t="s">
        <v>14</v>
      </c>
      <c r="C57" s="5" t="s">
        <v>90</v>
      </c>
      <c r="D57" s="6" t="s">
        <v>42</v>
      </c>
      <c r="E57" s="6" t="s">
        <v>117</v>
      </c>
      <c r="F57" s="7" t="str">
        <f t="shared" si="0"/>
        <v>018-A-PFD-00001-012</v>
      </c>
      <c r="G57" s="16" t="s">
        <v>160</v>
      </c>
      <c r="H57" s="5" t="s">
        <v>161</v>
      </c>
      <c r="I57" s="5" t="s">
        <v>93</v>
      </c>
      <c r="J57" s="5">
        <v>1</v>
      </c>
      <c r="K57" s="9"/>
      <c r="L57" s="5"/>
      <c r="M57" s="10" t="s">
        <v>20</v>
      </c>
    </row>
    <row r="58" spans="1:13" x14ac:dyDescent="0.2">
      <c r="A58" s="5" t="s">
        <v>54</v>
      </c>
      <c r="B58" s="5" t="s">
        <v>14</v>
      </c>
      <c r="C58" s="5" t="s">
        <v>90</v>
      </c>
      <c r="D58" s="6" t="s">
        <v>42</v>
      </c>
      <c r="E58" s="6" t="s">
        <v>119</v>
      </c>
      <c r="F58" s="7" t="str">
        <f t="shared" si="0"/>
        <v>018-A-PFD-00001-013</v>
      </c>
      <c r="G58" s="16" t="s">
        <v>162</v>
      </c>
      <c r="H58" s="5" t="s">
        <v>163</v>
      </c>
      <c r="I58" s="5" t="s">
        <v>93</v>
      </c>
      <c r="J58" s="5">
        <v>1</v>
      </c>
      <c r="K58" s="9"/>
      <c r="L58" s="5"/>
      <c r="M58" s="10" t="s">
        <v>20</v>
      </c>
    </row>
    <row r="59" spans="1:13" x14ac:dyDescent="0.2">
      <c r="A59" s="5" t="s">
        <v>54</v>
      </c>
      <c r="B59" s="5" t="s">
        <v>14</v>
      </c>
      <c r="C59" s="5" t="s">
        <v>90</v>
      </c>
      <c r="D59" s="6" t="s">
        <v>42</v>
      </c>
      <c r="E59" s="6" t="s">
        <v>121</v>
      </c>
      <c r="F59" s="7" t="str">
        <f t="shared" si="0"/>
        <v>018-A-PFD-00001-014</v>
      </c>
      <c r="G59" s="16" t="s">
        <v>162</v>
      </c>
      <c r="H59" s="5" t="s">
        <v>164</v>
      </c>
      <c r="I59" s="5" t="s">
        <v>93</v>
      </c>
      <c r="J59" s="5">
        <v>1</v>
      </c>
      <c r="K59" s="9"/>
      <c r="L59" s="5"/>
      <c r="M59" s="10" t="s">
        <v>20</v>
      </c>
    </row>
    <row r="60" spans="1:13" x14ac:dyDescent="0.2">
      <c r="A60" s="5" t="s">
        <v>54</v>
      </c>
      <c r="B60" s="5" t="s">
        <v>14</v>
      </c>
      <c r="C60" s="5" t="s">
        <v>90</v>
      </c>
      <c r="D60" s="6" t="s">
        <v>42</v>
      </c>
      <c r="E60" s="6" t="s">
        <v>123</v>
      </c>
      <c r="F60" s="7" t="str">
        <f t="shared" si="0"/>
        <v>018-A-PFD-00001-015</v>
      </c>
      <c r="G60" s="16" t="s">
        <v>165</v>
      </c>
      <c r="H60" s="5" t="s">
        <v>166</v>
      </c>
      <c r="I60" s="5" t="s">
        <v>93</v>
      </c>
      <c r="J60" s="5">
        <v>1</v>
      </c>
      <c r="K60" s="9"/>
      <c r="L60" s="5"/>
      <c r="M60" s="10" t="s">
        <v>20</v>
      </c>
    </row>
    <row r="61" spans="1:13" x14ac:dyDescent="0.2">
      <c r="A61" s="5" t="s">
        <v>54</v>
      </c>
      <c r="B61" s="5" t="s">
        <v>14</v>
      </c>
      <c r="C61" s="5" t="s">
        <v>90</v>
      </c>
      <c r="D61" s="6" t="s">
        <v>42</v>
      </c>
      <c r="E61" s="6" t="s">
        <v>125</v>
      </c>
      <c r="F61" s="7" t="str">
        <f t="shared" si="0"/>
        <v>018-A-PFD-00001-016</v>
      </c>
      <c r="G61" s="16" t="s">
        <v>101</v>
      </c>
      <c r="H61" s="5" t="s">
        <v>167</v>
      </c>
      <c r="I61" s="5" t="s">
        <v>93</v>
      </c>
      <c r="J61" s="5">
        <v>1</v>
      </c>
      <c r="K61" s="9"/>
      <c r="L61" s="5"/>
      <c r="M61" s="10" t="s">
        <v>20</v>
      </c>
    </row>
    <row r="62" spans="1:13" x14ac:dyDescent="0.2">
      <c r="A62" s="5" t="s">
        <v>54</v>
      </c>
      <c r="B62" s="5" t="s">
        <v>14</v>
      </c>
      <c r="C62" s="5" t="s">
        <v>90</v>
      </c>
      <c r="D62" s="6" t="s">
        <v>42</v>
      </c>
      <c r="E62" s="6" t="s">
        <v>127</v>
      </c>
      <c r="F62" s="7" t="str">
        <f t="shared" si="0"/>
        <v>018-A-PFD-00001-017</v>
      </c>
      <c r="G62" s="16" t="s">
        <v>101</v>
      </c>
      <c r="H62" s="5" t="s">
        <v>168</v>
      </c>
      <c r="I62" s="5" t="s">
        <v>93</v>
      </c>
      <c r="J62" s="5">
        <v>1</v>
      </c>
      <c r="K62" s="9"/>
      <c r="L62" s="5"/>
      <c r="M62" s="10" t="s">
        <v>20</v>
      </c>
    </row>
    <row r="63" spans="1:13" x14ac:dyDescent="0.2">
      <c r="A63" s="5" t="s">
        <v>54</v>
      </c>
      <c r="B63" s="5" t="s">
        <v>14</v>
      </c>
      <c r="C63" s="5" t="s">
        <v>90</v>
      </c>
      <c r="D63" s="6" t="s">
        <v>42</v>
      </c>
      <c r="E63" s="6" t="s">
        <v>54</v>
      </c>
      <c r="F63" s="7" t="str">
        <f t="shared" si="0"/>
        <v>018-A-PFD-00001-018</v>
      </c>
      <c r="G63" s="16" t="s">
        <v>101</v>
      </c>
      <c r="H63" s="5" t="s">
        <v>169</v>
      </c>
      <c r="I63" s="5" t="s">
        <v>93</v>
      </c>
      <c r="J63" s="5">
        <v>1</v>
      </c>
      <c r="K63" s="9"/>
      <c r="L63" s="5"/>
      <c r="M63" s="10" t="s">
        <v>20</v>
      </c>
    </row>
    <row r="64" spans="1:13" x14ac:dyDescent="0.2">
      <c r="A64" s="5" t="s">
        <v>54</v>
      </c>
      <c r="B64" s="5" t="s">
        <v>14</v>
      </c>
      <c r="C64" s="5" t="s">
        <v>90</v>
      </c>
      <c r="D64" s="6" t="s">
        <v>42</v>
      </c>
      <c r="E64" s="6" t="s">
        <v>130</v>
      </c>
      <c r="F64" s="7" t="str">
        <f t="shared" si="0"/>
        <v>018-A-PFD-00001-019</v>
      </c>
      <c r="G64" s="16" t="s">
        <v>101</v>
      </c>
      <c r="H64" s="5" t="s">
        <v>170</v>
      </c>
      <c r="I64" s="5" t="s">
        <v>93</v>
      </c>
      <c r="J64" s="5">
        <v>1</v>
      </c>
      <c r="K64" s="9"/>
      <c r="L64" s="5"/>
      <c r="M64" s="10" t="s">
        <v>20</v>
      </c>
    </row>
    <row r="65" spans="1:13" x14ac:dyDescent="0.2">
      <c r="A65" s="5" t="s">
        <v>54</v>
      </c>
      <c r="B65" s="5" t="s">
        <v>14</v>
      </c>
      <c r="C65" s="5" t="s">
        <v>90</v>
      </c>
      <c r="D65" s="6" t="s">
        <v>42</v>
      </c>
      <c r="E65" s="6" t="s">
        <v>132</v>
      </c>
      <c r="F65" s="7" t="str">
        <f t="shared" si="0"/>
        <v>018-A-PFD-00001-020</v>
      </c>
      <c r="G65" s="16" t="s">
        <v>101</v>
      </c>
      <c r="H65" s="5" t="s">
        <v>171</v>
      </c>
      <c r="I65" s="5" t="s">
        <v>93</v>
      </c>
      <c r="J65" s="5">
        <v>1</v>
      </c>
      <c r="K65" s="9"/>
      <c r="L65" s="5"/>
      <c r="M65" s="10" t="s">
        <v>20</v>
      </c>
    </row>
    <row r="66" spans="1:13" x14ac:dyDescent="0.2">
      <c r="A66" s="5" t="s">
        <v>54</v>
      </c>
      <c r="B66" s="5" t="s">
        <v>14</v>
      </c>
      <c r="C66" s="5" t="s">
        <v>90</v>
      </c>
      <c r="D66" s="6" t="s">
        <v>42</v>
      </c>
      <c r="E66" s="6" t="s">
        <v>69</v>
      </c>
      <c r="F66" s="7" t="str">
        <f t="shared" ref="F66:F116" si="1">CONCATENATE(A66,"-",B66,"-",C66,"-",D66,"-",E66)</f>
        <v>018-A-PFD-00001-021</v>
      </c>
      <c r="G66" s="16" t="s">
        <v>101</v>
      </c>
      <c r="H66" s="5" t="s">
        <v>172</v>
      </c>
      <c r="I66" s="5" t="s">
        <v>93</v>
      </c>
      <c r="J66" s="5">
        <v>1</v>
      </c>
      <c r="K66" s="9"/>
      <c r="L66" s="5"/>
      <c r="M66" s="10" t="s">
        <v>20</v>
      </c>
    </row>
    <row r="67" spans="1:13" x14ac:dyDescent="0.2">
      <c r="A67" s="5" t="s">
        <v>54</v>
      </c>
      <c r="B67" s="5" t="s">
        <v>14</v>
      </c>
      <c r="C67" s="5" t="s">
        <v>90</v>
      </c>
      <c r="D67" s="6" t="s">
        <v>42</v>
      </c>
      <c r="E67" s="6" t="s">
        <v>135</v>
      </c>
      <c r="F67" s="7" t="str">
        <f t="shared" si="1"/>
        <v>018-A-PFD-00001-022</v>
      </c>
      <c r="G67" s="16" t="s">
        <v>101</v>
      </c>
      <c r="H67" s="5" t="s">
        <v>173</v>
      </c>
      <c r="I67" s="5" t="s">
        <v>93</v>
      </c>
      <c r="J67" s="5">
        <v>1</v>
      </c>
      <c r="K67" s="9"/>
      <c r="L67" s="5"/>
      <c r="M67" s="10" t="s">
        <v>20</v>
      </c>
    </row>
    <row r="68" spans="1:13" x14ac:dyDescent="0.2">
      <c r="A68" s="5" t="s">
        <v>54</v>
      </c>
      <c r="B68" s="5" t="s">
        <v>14</v>
      </c>
      <c r="C68" s="5" t="s">
        <v>90</v>
      </c>
      <c r="D68" s="6" t="s">
        <v>42</v>
      </c>
      <c r="E68" s="6" t="s">
        <v>47</v>
      </c>
      <c r="F68" s="7" t="str">
        <f t="shared" si="1"/>
        <v>018-A-PFD-00001-023</v>
      </c>
      <c r="G68" s="16" t="s">
        <v>101</v>
      </c>
      <c r="H68" s="5" t="s">
        <v>174</v>
      </c>
      <c r="I68" s="5" t="s">
        <v>93</v>
      </c>
      <c r="J68" s="5">
        <v>1</v>
      </c>
      <c r="K68" s="9"/>
      <c r="L68" s="5"/>
      <c r="M68" s="10" t="s">
        <v>20</v>
      </c>
    </row>
    <row r="69" spans="1:13" x14ac:dyDescent="0.2">
      <c r="A69" s="5" t="s">
        <v>54</v>
      </c>
      <c r="B69" s="5" t="s">
        <v>14</v>
      </c>
      <c r="C69" s="5" t="s">
        <v>90</v>
      </c>
      <c r="D69" s="6" t="s">
        <v>42</v>
      </c>
      <c r="E69" s="6" t="s">
        <v>175</v>
      </c>
      <c r="F69" s="7" t="str">
        <f t="shared" si="1"/>
        <v>018-A-PFD-00001-024</v>
      </c>
      <c r="G69" s="16" t="s">
        <v>101</v>
      </c>
      <c r="H69" s="5" t="s">
        <v>176</v>
      </c>
      <c r="I69" s="5" t="s">
        <v>93</v>
      </c>
      <c r="J69" s="5">
        <v>1</v>
      </c>
      <c r="K69" s="9"/>
      <c r="L69" s="5"/>
      <c r="M69" s="10" t="s">
        <v>20</v>
      </c>
    </row>
    <row r="70" spans="1:13" x14ac:dyDescent="0.2">
      <c r="A70" s="5" t="s">
        <v>54</v>
      </c>
      <c r="B70" s="5" t="s">
        <v>14</v>
      </c>
      <c r="C70" s="5" t="s">
        <v>90</v>
      </c>
      <c r="D70" s="6" t="s">
        <v>42</v>
      </c>
      <c r="E70" s="6" t="s">
        <v>177</v>
      </c>
      <c r="F70" s="7" t="str">
        <f t="shared" si="1"/>
        <v>018-A-PFD-00001-025</v>
      </c>
      <c r="G70" s="16" t="s">
        <v>101</v>
      </c>
      <c r="H70" s="5" t="s">
        <v>178</v>
      </c>
      <c r="I70" s="5" t="s">
        <v>93</v>
      </c>
      <c r="J70" s="5">
        <v>1</v>
      </c>
      <c r="K70" s="9"/>
      <c r="L70" s="5"/>
      <c r="M70" s="10" t="s">
        <v>20</v>
      </c>
    </row>
    <row r="71" spans="1:13" x14ac:dyDescent="0.2">
      <c r="A71" s="5" t="s">
        <v>54</v>
      </c>
      <c r="B71" s="5" t="s">
        <v>14</v>
      </c>
      <c r="C71" s="5" t="s">
        <v>90</v>
      </c>
      <c r="D71" s="6" t="s">
        <v>42</v>
      </c>
      <c r="E71" s="6" t="s">
        <v>179</v>
      </c>
      <c r="F71" s="7" t="str">
        <f t="shared" si="1"/>
        <v>018-A-PFD-00001-026</v>
      </c>
      <c r="G71" s="16" t="s">
        <v>101</v>
      </c>
      <c r="H71" s="5" t="s">
        <v>180</v>
      </c>
      <c r="I71" s="5" t="s">
        <v>93</v>
      </c>
      <c r="J71" s="5">
        <v>1</v>
      </c>
      <c r="K71" s="9"/>
      <c r="L71" s="5"/>
      <c r="M71" s="10" t="s">
        <v>20</v>
      </c>
    </row>
    <row r="72" spans="1:13" x14ac:dyDescent="0.2">
      <c r="A72" s="5" t="s">
        <v>54</v>
      </c>
      <c r="B72" s="5" t="s">
        <v>14</v>
      </c>
      <c r="C72" s="5" t="s">
        <v>90</v>
      </c>
      <c r="D72" s="6" t="s">
        <v>42</v>
      </c>
      <c r="E72" s="6" t="s">
        <v>181</v>
      </c>
      <c r="F72" s="7" t="str">
        <f t="shared" si="1"/>
        <v>018-A-PFD-00001-027</v>
      </c>
      <c r="G72" s="16" t="s">
        <v>101</v>
      </c>
      <c r="H72" s="5" t="s">
        <v>182</v>
      </c>
      <c r="I72" s="5" t="s">
        <v>93</v>
      </c>
      <c r="J72" s="5">
        <v>1</v>
      </c>
      <c r="K72" s="9"/>
      <c r="L72" s="5"/>
      <c r="M72" s="10" t="s">
        <v>20</v>
      </c>
    </row>
    <row r="73" spans="1:13" x14ac:dyDescent="0.2">
      <c r="A73" s="5" t="s">
        <v>54</v>
      </c>
      <c r="B73" s="5" t="s">
        <v>14</v>
      </c>
      <c r="C73" s="5" t="s">
        <v>90</v>
      </c>
      <c r="D73" s="6" t="s">
        <v>42</v>
      </c>
      <c r="E73" s="6" t="s">
        <v>183</v>
      </c>
      <c r="F73" s="7" t="str">
        <f t="shared" si="1"/>
        <v>018-A-PFD-00001-028</v>
      </c>
      <c r="G73" s="16" t="s">
        <v>101</v>
      </c>
      <c r="H73" s="5" t="s">
        <v>184</v>
      </c>
      <c r="I73" s="5" t="s">
        <v>93</v>
      </c>
      <c r="J73" s="5">
        <v>1</v>
      </c>
      <c r="K73" s="9"/>
      <c r="L73" s="5"/>
      <c r="M73" s="10" t="s">
        <v>20</v>
      </c>
    </row>
    <row r="74" spans="1:13" x14ac:dyDescent="0.2">
      <c r="A74" s="5" t="s">
        <v>54</v>
      </c>
      <c r="B74" s="5" t="s">
        <v>14</v>
      </c>
      <c r="C74" s="5" t="s">
        <v>90</v>
      </c>
      <c r="D74" s="6" t="s">
        <v>42</v>
      </c>
      <c r="E74" s="6" t="s">
        <v>185</v>
      </c>
      <c r="F74" s="7" t="str">
        <f t="shared" si="1"/>
        <v>018-A-PFD-00001-029</v>
      </c>
      <c r="G74" s="16" t="s">
        <v>101</v>
      </c>
      <c r="H74" s="5" t="s">
        <v>186</v>
      </c>
      <c r="I74" s="5" t="s">
        <v>93</v>
      </c>
      <c r="J74" s="5">
        <v>1</v>
      </c>
      <c r="K74" s="9"/>
      <c r="L74" s="5"/>
      <c r="M74" s="10" t="s">
        <v>20</v>
      </c>
    </row>
    <row r="75" spans="1:13" x14ac:dyDescent="0.2">
      <c r="A75" s="5" t="s">
        <v>54</v>
      </c>
      <c r="B75" s="5" t="s">
        <v>14</v>
      </c>
      <c r="C75" s="5" t="s">
        <v>90</v>
      </c>
      <c r="D75" s="6" t="s">
        <v>42</v>
      </c>
      <c r="E75" s="6" t="s">
        <v>187</v>
      </c>
      <c r="F75" s="7" t="str">
        <f t="shared" si="1"/>
        <v>018-A-PFD-00001-030</v>
      </c>
      <c r="G75" s="16" t="s">
        <v>101</v>
      </c>
      <c r="H75" s="5" t="s">
        <v>188</v>
      </c>
      <c r="I75" s="5" t="s">
        <v>93</v>
      </c>
      <c r="J75" s="5">
        <v>1</v>
      </c>
      <c r="K75" s="9"/>
      <c r="L75" s="5"/>
      <c r="M75" s="10" t="s">
        <v>20</v>
      </c>
    </row>
    <row r="76" spans="1:13" x14ac:dyDescent="0.2">
      <c r="A76" s="5" t="s">
        <v>54</v>
      </c>
      <c r="B76" s="5" t="s">
        <v>14</v>
      </c>
      <c r="C76" s="5" t="s">
        <v>90</v>
      </c>
      <c r="D76" s="6" t="s">
        <v>42</v>
      </c>
      <c r="E76" s="6" t="s">
        <v>189</v>
      </c>
      <c r="F76" s="7" t="str">
        <f t="shared" si="1"/>
        <v>018-A-PFD-00001-031</v>
      </c>
      <c r="G76" s="16" t="s">
        <v>101</v>
      </c>
      <c r="H76" s="5" t="s">
        <v>190</v>
      </c>
      <c r="I76" s="5" t="s">
        <v>93</v>
      </c>
      <c r="J76" s="5">
        <v>1</v>
      </c>
      <c r="K76" s="9"/>
      <c r="L76" s="5"/>
      <c r="M76" s="10" t="s">
        <v>20</v>
      </c>
    </row>
    <row r="77" spans="1:13" x14ac:dyDescent="0.2">
      <c r="A77" s="5" t="s">
        <v>54</v>
      </c>
      <c r="B77" s="5" t="s">
        <v>14</v>
      </c>
      <c r="C77" s="5" t="s">
        <v>90</v>
      </c>
      <c r="D77" s="6" t="s">
        <v>42</v>
      </c>
      <c r="E77" s="6" t="s">
        <v>191</v>
      </c>
      <c r="F77" s="7" t="str">
        <f t="shared" si="1"/>
        <v>018-A-PFD-00001-032</v>
      </c>
      <c r="G77" s="16" t="s">
        <v>101</v>
      </c>
      <c r="H77" s="5" t="s">
        <v>192</v>
      </c>
      <c r="I77" s="5" t="s">
        <v>93</v>
      </c>
      <c r="J77" s="5">
        <v>1</v>
      </c>
      <c r="K77" s="9"/>
      <c r="L77" s="5"/>
      <c r="M77" s="10" t="s">
        <v>20</v>
      </c>
    </row>
    <row r="78" spans="1:13" x14ac:dyDescent="0.2">
      <c r="A78" s="5" t="s">
        <v>54</v>
      </c>
      <c r="B78" s="5" t="s">
        <v>14</v>
      </c>
      <c r="C78" s="5" t="s">
        <v>90</v>
      </c>
      <c r="D78" s="6" t="s">
        <v>42</v>
      </c>
      <c r="E78" s="6" t="s">
        <v>193</v>
      </c>
      <c r="F78" s="7" t="str">
        <f t="shared" si="1"/>
        <v>018-A-PFD-00001-033</v>
      </c>
      <c r="G78" s="16" t="s">
        <v>101</v>
      </c>
      <c r="H78" s="5" t="s">
        <v>194</v>
      </c>
      <c r="I78" s="5" t="s">
        <v>93</v>
      </c>
      <c r="J78" s="5">
        <v>1</v>
      </c>
      <c r="K78" s="9"/>
      <c r="L78" s="5"/>
      <c r="M78" s="10" t="s">
        <v>20</v>
      </c>
    </row>
    <row r="79" spans="1:13" x14ac:dyDescent="0.2">
      <c r="A79" s="5" t="s">
        <v>54</v>
      </c>
      <c r="B79" s="5" t="s">
        <v>14</v>
      </c>
      <c r="C79" s="5" t="s">
        <v>90</v>
      </c>
      <c r="D79" s="6" t="s">
        <v>42</v>
      </c>
      <c r="E79" s="6" t="s">
        <v>195</v>
      </c>
      <c r="F79" s="7" t="str">
        <f t="shared" si="1"/>
        <v>018-A-PFD-00001-034</v>
      </c>
      <c r="G79" s="16" t="s">
        <v>101</v>
      </c>
      <c r="H79" s="5" t="s">
        <v>196</v>
      </c>
      <c r="I79" s="5" t="s">
        <v>93</v>
      </c>
      <c r="J79" s="5">
        <v>1</v>
      </c>
      <c r="K79" s="9"/>
      <c r="L79" s="5"/>
      <c r="M79" s="10" t="s">
        <v>20</v>
      </c>
    </row>
    <row r="80" spans="1:13" x14ac:dyDescent="0.2">
      <c r="A80" s="5" t="s">
        <v>54</v>
      </c>
      <c r="B80" s="5" t="s">
        <v>14</v>
      </c>
      <c r="C80" s="5" t="s">
        <v>90</v>
      </c>
      <c r="D80" s="6" t="s">
        <v>42</v>
      </c>
      <c r="E80" s="6" t="s">
        <v>197</v>
      </c>
      <c r="F80" s="7" t="str">
        <f t="shared" si="1"/>
        <v>018-A-PFD-00001-035</v>
      </c>
      <c r="G80" s="16" t="s">
        <v>101</v>
      </c>
      <c r="H80" s="5" t="s">
        <v>198</v>
      </c>
      <c r="I80" s="5" t="s">
        <v>93</v>
      </c>
      <c r="J80" s="5">
        <v>1</v>
      </c>
      <c r="K80" s="9"/>
      <c r="L80" s="5"/>
      <c r="M80" s="10" t="s">
        <v>20</v>
      </c>
    </row>
    <row r="81" spans="1:13" x14ac:dyDescent="0.2">
      <c r="A81" s="5" t="s">
        <v>54</v>
      </c>
      <c r="B81" s="5" t="s">
        <v>14</v>
      </c>
      <c r="C81" s="5" t="s">
        <v>90</v>
      </c>
      <c r="D81" s="6" t="s">
        <v>42</v>
      </c>
      <c r="E81" s="6" t="s">
        <v>199</v>
      </c>
      <c r="F81" s="7" t="str">
        <f t="shared" si="1"/>
        <v>018-A-PFD-00001-036</v>
      </c>
      <c r="G81" s="16" t="s">
        <v>101</v>
      </c>
      <c r="H81" s="5" t="s">
        <v>200</v>
      </c>
      <c r="I81" s="5" t="s">
        <v>93</v>
      </c>
      <c r="J81" s="5">
        <v>1</v>
      </c>
      <c r="K81" s="9"/>
      <c r="L81" s="5"/>
      <c r="M81" s="10" t="s">
        <v>20</v>
      </c>
    </row>
    <row r="82" spans="1:13" x14ac:dyDescent="0.2">
      <c r="A82" s="5" t="s">
        <v>54</v>
      </c>
      <c r="B82" s="5" t="s">
        <v>14</v>
      </c>
      <c r="C82" s="5" t="s">
        <v>90</v>
      </c>
      <c r="D82" s="6" t="s">
        <v>42</v>
      </c>
      <c r="E82" s="6" t="s">
        <v>201</v>
      </c>
      <c r="F82" s="7" t="str">
        <f t="shared" si="1"/>
        <v>018-A-PFD-00001-037</v>
      </c>
      <c r="G82" s="16" t="s">
        <v>101</v>
      </c>
      <c r="H82" s="5" t="s">
        <v>202</v>
      </c>
      <c r="I82" s="5" t="s">
        <v>93</v>
      </c>
      <c r="J82" s="5">
        <v>1</v>
      </c>
      <c r="K82" s="9"/>
      <c r="L82" s="5"/>
      <c r="M82" s="10" t="s">
        <v>20</v>
      </c>
    </row>
    <row r="83" spans="1:13" x14ac:dyDescent="0.2">
      <c r="A83" s="5" t="s">
        <v>54</v>
      </c>
      <c r="B83" s="5" t="s">
        <v>14</v>
      </c>
      <c r="C83" s="5" t="s">
        <v>90</v>
      </c>
      <c r="D83" s="6" t="s">
        <v>42</v>
      </c>
      <c r="E83" s="6" t="s">
        <v>203</v>
      </c>
      <c r="F83" s="7" t="str">
        <f t="shared" si="1"/>
        <v>018-A-PFD-00001-038</v>
      </c>
      <c r="G83" s="16" t="s">
        <v>101</v>
      </c>
      <c r="H83" s="5" t="s">
        <v>204</v>
      </c>
      <c r="I83" s="5" t="s">
        <v>93</v>
      </c>
      <c r="J83" s="5">
        <v>1</v>
      </c>
      <c r="K83" s="9"/>
      <c r="L83" s="5"/>
      <c r="M83" s="10" t="s">
        <v>20</v>
      </c>
    </row>
    <row r="84" spans="1:13" x14ac:dyDescent="0.2">
      <c r="A84" s="5" t="s">
        <v>54</v>
      </c>
      <c r="B84" s="5" t="s">
        <v>14</v>
      </c>
      <c r="C84" s="5" t="s">
        <v>90</v>
      </c>
      <c r="D84" s="6" t="s">
        <v>42</v>
      </c>
      <c r="E84" s="6" t="s">
        <v>205</v>
      </c>
      <c r="F84" s="7" t="str">
        <f t="shared" si="1"/>
        <v>018-A-PFD-00001-039</v>
      </c>
      <c r="G84" s="16" t="s">
        <v>101</v>
      </c>
      <c r="H84" s="5" t="s">
        <v>206</v>
      </c>
      <c r="I84" s="5" t="s">
        <v>93</v>
      </c>
      <c r="J84" s="5">
        <v>1</v>
      </c>
      <c r="K84" s="9"/>
      <c r="L84" s="5"/>
      <c r="M84" s="10" t="s">
        <v>20</v>
      </c>
    </row>
    <row r="85" spans="1:13" x14ac:dyDescent="0.2">
      <c r="A85" s="5" t="s">
        <v>54</v>
      </c>
      <c r="B85" s="5" t="s">
        <v>14</v>
      </c>
      <c r="C85" s="5" t="s">
        <v>90</v>
      </c>
      <c r="D85" s="6" t="s">
        <v>42</v>
      </c>
      <c r="E85" s="6" t="s">
        <v>207</v>
      </c>
      <c r="F85" s="7" t="str">
        <f t="shared" si="1"/>
        <v>018-A-PFD-00001-040</v>
      </c>
      <c r="G85" s="16" t="s">
        <v>101</v>
      </c>
      <c r="H85" s="5" t="s">
        <v>208</v>
      </c>
      <c r="I85" s="5" t="s">
        <v>93</v>
      </c>
      <c r="J85" s="5">
        <v>1</v>
      </c>
      <c r="K85" s="9"/>
      <c r="L85" s="5"/>
      <c r="M85" s="10" t="s">
        <v>20</v>
      </c>
    </row>
    <row r="86" spans="1:13" x14ac:dyDescent="0.2">
      <c r="A86" s="5" t="s">
        <v>54</v>
      </c>
      <c r="B86" s="5" t="s">
        <v>14</v>
      </c>
      <c r="C86" s="5" t="s">
        <v>90</v>
      </c>
      <c r="D86" s="6" t="s">
        <v>42</v>
      </c>
      <c r="E86" s="6" t="s">
        <v>209</v>
      </c>
      <c r="F86" s="7" t="str">
        <f t="shared" si="1"/>
        <v>018-A-PFD-00001-041</v>
      </c>
      <c r="G86" s="16" t="s">
        <v>101</v>
      </c>
      <c r="H86" s="5" t="s">
        <v>210</v>
      </c>
      <c r="I86" s="5" t="s">
        <v>93</v>
      </c>
      <c r="J86" s="5">
        <v>1</v>
      </c>
      <c r="K86" s="9"/>
      <c r="L86" s="5"/>
      <c r="M86" s="10" t="s">
        <v>20</v>
      </c>
    </row>
    <row r="87" spans="1:13" x14ac:dyDescent="0.2">
      <c r="A87" s="5" t="s">
        <v>54</v>
      </c>
      <c r="B87" s="5" t="s">
        <v>14</v>
      </c>
      <c r="C87" s="5" t="s">
        <v>90</v>
      </c>
      <c r="D87" s="6" t="s">
        <v>42</v>
      </c>
      <c r="E87" s="6" t="s">
        <v>211</v>
      </c>
      <c r="F87" s="7" t="str">
        <f t="shared" si="1"/>
        <v>018-A-PFD-00001-042</v>
      </c>
      <c r="G87" s="16" t="s">
        <v>101</v>
      </c>
      <c r="H87" s="5" t="s">
        <v>212</v>
      </c>
      <c r="I87" s="5" t="s">
        <v>93</v>
      </c>
      <c r="J87" s="5">
        <v>1</v>
      </c>
      <c r="K87" s="9"/>
      <c r="L87" s="5"/>
      <c r="M87" s="10" t="s">
        <v>20</v>
      </c>
    </row>
    <row r="88" spans="1:13" x14ac:dyDescent="0.2">
      <c r="A88" s="5" t="s">
        <v>54</v>
      </c>
      <c r="B88" s="5" t="s">
        <v>14</v>
      </c>
      <c r="C88" s="5" t="s">
        <v>90</v>
      </c>
      <c r="D88" s="6" t="s">
        <v>42</v>
      </c>
      <c r="E88" s="6" t="s">
        <v>213</v>
      </c>
      <c r="F88" s="7" t="str">
        <f t="shared" si="1"/>
        <v>018-A-PFD-00001-043</v>
      </c>
      <c r="G88" s="16" t="s">
        <v>101</v>
      </c>
      <c r="H88" s="5" t="s">
        <v>214</v>
      </c>
      <c r="I88" s="5" t="s">
        <v>93</v>
      </c>
      <c r="J88" s="5">
        <v>1</v>
      </c>
      <c r="K88" s="9"/>
      <c r="L88" s="5"/>
      <c r="M88" s="10" t="s">
        <v>20</v>
      </c>
    </row>
    <row r="89" spans="1:13" x14ac:dyDescent="0.2">
      <c r="A89" s="5" t="s">
        <v>54</v>
      </c>
      <c r="B89" s="5" t="s">
        <v>14</v>
      </c>
      <c r="C89" s="5" t="s">
        <v>90</v>
      </c>
      <c r="D89" s="6" t="s">
        <v>42</v>
      </c>
      <c r="E89" s="6" t="s">
        <v>215</v>
      </c>
      <c r="F89" s="7" t="str">
        <f t="shared" si="1"/>
        <v>018-A-PFD-00001-044</v>
      </c>
      <c r="G89" s="16" t="s">
        <v>101</v>
      </c>
      <c r="H89" s="5" t="s">
        <v>216</v>
      </c>
      <c r="I89" s="5" t="s">
        <v>93</v>
      </c>
      <c r="J89" s="5">
        <v>1</v>
      </c>
      <c r="K89" s="9"/>
      <c r="L89" s="5"/>
      <c r="M89" s="10" t="s">
        <v>20</v>
      </c>
    </row>
    <row r="90" spans="1:13" x14ac:dyDescent="0.2">
      <c r="A90" s="5" t="s">
        <v>54</v>
      </c>
      <c r="B90" s="5" t="s">
        <v>14</v>
      </c>
      <c r="C90" s="5" t="s">
        <v>90</v>
      </c>
      <c r="D90" s="6" t="s">
        <v>42</v>
      </c>
      <c r="E90" s="6" t="s">
        <v>217</v>
      </c>
      <c r="F90" s="7" t="str">
        <f t="shared" si="1"/>
        <v>018-A-PFD-00001-045</v>
      </c>
      <c r="G90" s="16" t="s">
        <v>101</v>
      </c>
      <c r="H90" s="5" t="s">
        <v>218</v>
      </c>
      <c r="I90" s="5" t="s">
        <v>93</v>
      </c>
      <c r="J90" s="5">
        <v>1</v>
      </c>
      <c r="K90" s="9"/>
      <c r="L90" s="5"/>
      <c r="M90" s="10" t="s">
        <v>20</v>
      </c>
    </row>
    <row r="91" spans="1:13" x14ac:dyDescent="0.2">
      <c r="A91" s="5" t="s">
        <v>54</v>
      </c>
      <c r="B91" s="5" t="s">
        <v>14</v>
      </c>
      <c r="C91" s="5" t="s">
        <v>90</v>
      </c>
      <c r="D91" s="6" t="s">
        <v>42</v>
      </c>
      <c r="E91" s="6" t="s">
        <v>219</v>
      </c>
      <c r="F91" s="7" t="str">
        <f t="shared" si="1"/>
        <v>018-A-PFD-00001-046</v>
      </c>
      <c r="G91" s="16" t="s">
        <v>101</v>
      </c>
      <c r="H91" s="5" t="s">
        <v>220</v>
      </c>
      <c r="I91" s="5" t="s">
        <v>93</v>
      </c>
      <c r="J91" s="5">
        <v>1</v>
      </c>
      <c r="K91" s="9"/>
      <c r="L91" s="5"/>
      <c r="M91" s="10" t="s">
        <v>20</v>
      </c>
    </row>
    <row r="92" spans="1:13" x14ac:dyDescent="0.2">
      <c r="A92" s="5" t="s">
        <v>54</v>
      </c>
      <c r="B92" s="5" t="s">
        <v>14</v>
      </c>
      <c r="C92" s="5" t="s">
        <v>90</v>
      </c>
      <c r="D92" s="6" t="s">
        <v>42</v>
      </c>
      <c r="E92" s="6" t="s">
        <v>221</v>
      </c>
      <c r="F92" s="7" t="str">
        <f t="shared" si="1"/>
        <v>018-A-PFD-00001-047</v>
      </c>
      <c r="G92" s="16" t="s">
        <v>101</v>
      </c>
      <c r="H92" s="5" t="s">
        <v>222</v>
      </c>
      <c r="I92" s="5" t="s">
        <v>93</v>
      </c>
      <c r="J92" s="5">
        <v>1</v>
      </c>
      <c r="K92" s="9"/>
      <c r="L92" s="5"/>
      <c r="M92" s="10" t="s">
        <v>20</v>
      </c>
    </row>
    <row r="93" spans="1:13" x14ac:dyDescent="0.2">
      <c r="A93" s="5" t="s">
        <v>54</v>
      </c>
      <c r="B93" s="5" t="s">
        <v>14</v>
      </c>
      <c r="C93" s="5" t="s">
        <v>90</v>
      </c>
      <c r="D93" s="6" t="s">
        <v>42</v>
      </c>
      <c r="E93" s="6" t="s">
        <v>223</v>
      </c>
      <c r="F93" s="7" t="str">
        <f t="shared" si="1"/>
        <v>018-A-PFD-00001-048</v>
      </c>
      <c r="G93" s="16" t="s">
        <v>101</v>
      </c>
      <c r="H93" s="5" t="s">
        <v>224</v>
      </c>
      <c r="I93" s="5" t="s">
        <v>93</v>
      </c>
      <c r="J93" s="5">
        <v>1</v>
      </c>
      <c r="K93" s="9"/>
      <c r="L93" s="5"/>
      <c r="M93" s="10" t="s">
        <v>20</v>
      </c>
    </row>
    <row r="94" spans="1:13" x14ac:dyDescent="0.2">
      <c r="A94" s="5" t="s">
        <v>54</v>
      </c>
      <c r="B94" s="5" t="s">
        <v>14</v>
      </c>
      <c r="C94" s="5" t="s">
        <v>90</v>
      </c>
      <c r="D94" s="6" t="s">
        <v>42</v>
      </c>
      <c r="E94" s="6" t="s">
        <v>225</v>
      </c>
      <c r="F94" s="7" t="str">
        <f t="shared" si="1"/>
        <v>018-A-PFD-00001-049</v>
      </c>
      <c r="G94" s="16" t="s">
        <v>101</v>
      </c>
      <c r="H94" s="5" t="s">
        <v>224</v>
      </c>
      <c r="I94" s="5" t="s">
        <v>93</v>
      </c>
      <c r="J94" s="5">
        <v>1</v>
      </c>
      <c r="K94" s="9"/>
      <c r="L94" s="5"/>
      <c r="M94" s="10" t="s">
        <v>20</v>
      </c>
    </row>
    <row r="95" spans="1:13" x14ac:dyDescent="0.2">
      <c r="A95" s="5" t="s">
        <v>226</v>
      </c>
      <c r="B95" s="5" t="s">
        <v>14</v>
      </c>
      <c r="C95" s="5" t="s">
        <v>41</v>
      </c>
      <c r="D95" s="6" t="s">
        <v>42</v>
      </c>
      <c r="E95" s="6" t="s">
        <v>17</v>
      </c>
      <c r="F95" s="7" t="str">
        <f t="shared" si="1"/>
        <v>051-A-BOD-00001-001</v>
      </c>
      <c r="G95" s="12" t="s">
        <v>227</v>
      </c>
      <c r="H95" s="5" t="s">
        <v>228</v>
      </c>
      <c r="I95" s="5" t="s">
        <v>45</v>
      </c>
      <c r="J95" s="5">
        <v>1</v>
      </c>
      <c r="K95" s="9"/>
      <c r="L95" s="5"/>
      <c r="M95" s="10" t="s">
        <v>20</v>
      </c>
    </row>
    <row r="96" spans="1:13" x14ac:dyDescent="0.2">
      <c r="A96" s="5" t="s">
        <v>229</v>
      </c>
      <c r="B96" s="5" t="s">
        <v>14</v>
      </c>
      <c r="C96" s="5" t="s">
        <v>41</v>
      </c>
      <c r="D96" s="6" t="s">
        <v>42</v>
      </c>
      <c r="E96" s="6" t="s">
        <v>17</v>
      </c>
      <c r="F96" s="7" t="str">
        <f>CONCATENATE(A96,"-",B96,"-",C96,"-",D96,"-",E96)</f>
        <v>056-A-BOD-00001-001</v>
      </c>
      <c r="G96" s="12" t="s">
        <v>230</v>
      </c>
      <c r="H96" s="5" t="s">
        <v>231</v>
      </c>
      <c r="I96" s="5" t="s">
        <v>45</v>
      </c>
      <c r="J96" s="5">
        <v>1</v>
      </c>
      <c r="K96" s="9"/>
      <c r="L96" s="5"/>
      <c r="M96" s="10" t="s">
        <v>20</v>
      </c>
    </row>
    <row r="97" spans="1:13" x14ac:dyDescent="0.2">
      <c r="A97" s="5" t="s">
        <v>232</v>
      </c>
      <c r="B97" s="5" t="s">
        <v>14</v>
      </c>
      <c r="C97" s="5" t="s">
        <v>41</v>
      </c>
      <c r="D97" s="6" t="s">
        <v>42</v>
      </c>
      <c r="E97" s="6" t="s">
        <v>17</v>
      </c>
      <c r="F97" s="7" t="s">
        <v>233</v>
      </c>
      <c r="G97" s="12" t="s">
        <v>234</v>
      </c>
      <c r="H97" s="5" t="s">
        <v>235</v>
      </c>
      <c r="I97" s="5" t="s">
        <v>45</v>
      </c>
      <c r="J97" s="5">
        <v>1</v>
      </c>
      <c r="K97" s="9"/>
      <c r="L97" s="5"/>
      <c r="M97" s="10" t="s">
        <v>20</v>
      </c>
    </row>
    <row r="98" spans="1:13" x14ac:dyDescent="0.2">
      <c r="A98" s="5" t="s">
        <v>236</v>
      </c>
      <c r="B98" s="5" t="s">
        <v>14</v>
      </c>
      <c r="C98" s="5" t="s">
        <v>41</v>
      </c>
      <c r="D98" s="6" t="s">
        <v>42</v>
      </c>
      <c r="E98" s="6" t="s">
        <v>17</v>
      </c>
      <c r="F98" s="7" t="s">
        <v>237</v>
      </c>
      <c r="G98" s="12" t="s">
        <v>238</v>
      </c>
      <c r="H98" s="5" t="s">
        <v>239</v>
      </c>
      <c r="I98" s="5" t="s">
        <v>45</v>
      </c>
      <c r="J98" s="5">
        <v>1</v>
      </c>
      <c r="K98" s="9"/>
      <c r="L98" s="5"/>
      <c r="M98" s="10" t="s">
        <v>20</v>
      </c>
    </row>
    <row r="99" spans="1:13" x14ac:dyDescent="0.2">
      <c r="A99" s="5" t="s">
        <v>240</v>
      </c>
      <c r="B99" s="5" t="s">
        <v>14</v>
      </c>
      <c r="C99" s="5" t="s">
        <v>41</v>
      </c>
      <c r="D99" s="6" t="s">
        <v>42</v>
      </c>
      <c r="E99" s="6" t="s">
        <v>17</v>
      </c>
      <c r="F99" s="7" t="str">
        <f t="shared" si="1"/>
        <v>081-A-BOD-00001-001</v>
      </c>
      <c r="G99" s="12" t="s">
        <v>241</v>
      </c>
      <c r="H99" s="5" t="s">
        <v>242</v>
      </c>
      <c r="I99" s="5" t="s">
        <v>45</v>
      </c>
      <c r="J99" s="5">
        <v>1</v>
      </c>
      <c r="K99" s="9"/>
      <c r="L99" s="5"/>
      <c r="M99" s="10" t="s">
        <v>20</v>
      </c>
    </row>
    <row r="100" spans="1:13" x14ac:dyDescent="0.2">
      <c r="A100" s="5">
        <v>907</v>
      </c>
      <c r="B100" s="5" t="s">
        <v>14</v>
      </c>
      <c r="C100" s="5" t="s">
        <v>41</v>
      </c>
      <c r="D100" s="6" t="s">
        <v>42</v>
      </c>
      <c r="E100" s="6" t="s">
        <v>17</v>
      </c>
      <c r="F100" s="7" t="str">
        <f t="shared" si="1"/>
        <v>907-A-BOD-00001-001</v>
      </c>
      <c r="G100" s="12" t="s">
        <v>243</v>
      </c>
      <c r="H100" s="5" t="s">
        <v>244</v>
      </c>
      <c r="I100" s="5" t="s">
        <v>45</v>
      </c>
      <c r="J100" s="5">
        <v>1</v>
      </c>
      <c r="K100" s="9"/>
      <c r="L100" s="5"/>
      <c r="M100" s="10" t="s">
        <v>20</v>
      </c>
    </row>
    <row r="101" spans="1:13" x14ac:dyDescent="0.2">
      <c r="A101" s="6" t="s">
        <v>17</v>
      </c>
      <c r="B101" s="5" t="s">
        <v>27</v>
      </c>
      <c r="C101" s="5" t="s">
        <v>33</v>
      </c>
      <c r="D101" s="6" t="s">
        <v>245</v>
      </c>
      <c r="E101" s="6" t="s">
        <v>17</v>
      </c>
      <c r="F101" s="7" t="str">
        <f t="shared" si="1"/>
        <v>001-S-MST-60003-001</v>
      </c>
      <c r="G101" s="12"/>
      <c r="H101" s="5" t="s">
        <v>246</v>
      </c>
      <c r="I101" s="5"/>
      <c r="J101" s="5"/>
      <c r="K101" s="9"/>
      <c r="L101" s="5"/>
      <c r="M101" s="10" t="s">
        <v>20</v>
      </c>
    </row>
    <row r="102" spans="1:13" x14ac:dyDescent="0.2">
      <c r="A102" s="5" t="s">
        <v>13</v>
      </c>
      <c r="B102" s="5" t="s">
        <v>27</v>
      </c>
      <c r="C102" s="5" t="s">
        <v>28</v>
      </c>
      <c r="D102" s="6" t="s">
        <v>245</v>
      </c>
      <c r="E102" s="6" t="s">
        <v>17</v>
      </c>
      <c r="F102" s="7" t="str">
        <f t="shared" si="1"/>
        <v>000-S-BOM-60003-001</v>
      </c>
      <c r="G102" s="12"/>
      <c r="H102" s="5" t="s">
        <v>247</v>
      </c>
      <c r="I102" s="5"/>
      <c r="J102" s="5"/>
      <c r="K102" s="9"/>
      <c r="L102" s="5"/>
      <c r="M102" s="10" t="s">
        <v>20</v>
      </c>
    </row>
    <row r="103" spans="1:13" x14ac:dyDescent="0.2">
      <c r="A103" s="5">
        <v>930</v>
      </c>
      <c r="B103" s="5" t="s">
        <v>248</v>
      </c>
      <c r="C103" s="5" t="s">
        <v>56</v>
      </c>
      <c r="D103" s="6" t="s">
        <v>42</v>
      </c>
      <c r="E103" s="6" t="s">
        <v>17</v>
      </c>
      <c r="F103" s="7" t="s">
        <v>249</v>
      </c>
      <c r="G103" s="12" t="s">
        <v>250</v>
      </c>
      <c r="H103" s="5" t="s">
        <v>251</v>
      </c>
      <c r="I103" s="5"/>
      <c r="J103" s="5"/>
      <c r="K103" s="9"/>
      <c r="L103" s="5"/>
      <c r="M103" s="10" t="s">
        <v>20</v>
      </c>
    </row>
    <row r="104" spans="1:13" x14ac:dyDescent="0.2">
      <c r="A104" s="5">
        <v>930</v>
      </c>
      <c r="B104" s="5" t="s">
        <v>248</v>
      </c>
      <c r="C104" s="5" t="s">
        <v>56</v>
      </c>
      <c r="D104" s="6" t="s">
        <v>42</v>
      </c>
      <c r="E104" s="6" t="s">
        <v>94</v>
      </c>
      <c r="F104" s="7" t="s">
        <v>252</v>
      </c>
      <c r="G104" s="12" t="s">
        <v>253</v>
      </c>
      <c r="H104" s="5" t="s">
        <v>254</v>
      </c>
      <c r="I104" s="5"/>
      <c r="J104" s="5"/>
      <c r="K104" s="9"/>
      <c r="L104" s="5"/>
      <c r="M104" s="10" t="s">
        <v>20</v>
      </c>
    </row>
    <row r="105" spans="1:13" x14ac:dyDescent="0.2">
      <c r="A105" s="5">
        <v>930</v>
      </c>
      <c r="B105" s="5" t="s">
        <v>248</v>
      </c>
      <c r="C105" s="5" t="s">
        <v>56</v>
      </c>
      <c r="D105" s="6" t="s">
        <v>42</v>
      </c>
      <c r="E105" s="6" t="s">
        <v>97</v>
      </c>
      <c r="F105" s="7" t="s">
        <v>255</v>
      </c>
      <c r="G105" s="12" t="s">
        <v>256</v>
      </c>
      <c r="H105" s="5" t="s">
        <v>257</v>
      </c>
      <c r="I105" s="5"/>
      <c r="J105" s="5"/>
      <c r="K105" s="9"/>
      <c r="L105" s="5"/>
      <c r="M105" s="10" t="s">
        <v>20</v>
      </c>
    </row>
    <row r="106" spans="1:13" x14ac:dyDescent="0.2">
      <c r="A106" s="5">
        <v>930</v>
      </c>
      <c r="B106" s="5" t="s">
        <v>248</v>
      </c>
      <c r="C106" s="5" t="s">
        <v>56</v>
      </c>
      <c r="D106" s="6" t="s">
        <v>42</v>
      </c>
      <c r="E106" s="6" t="s">
        <v>100</v>
      </c>
      <c r="F106" s="7" t="s">
        <v>258</v>
      </c>
      <c r="G106" s="12" t="s">
        <v>259</v>
      </c>
      <c r="H106" s="5" t="s">
        <v>260</v>
      </c>
      <c r="I106" s="5"/>
      <c r="J106" s="5"/>
      <c r="K106" s="9"/>
      <c r="L106" s="5"/>
      <c r="M106" s="10" t="s">
        <v>20</v>
      </c>
    </row>
    <row r="107" spans="1:13" x14ac:dyDescent="0.2">
      <c r="A107" s="5" t="s">
        <v>54</v>
      </c>
      <c r="B107" s="5" t="s">
        <v>261</v>
      </c>
      <c r="C107" s="5" t="s">
        <v>262</v>
      </c>
      <c r="D107" s="6" t="s">
        <v>42</v>
      </c>
      <c r="E107" s="6" t="s">
        <v>17</v>
      </c>
      <c r="F107" s="7" t="str">
        <f t="shared" si="1"/>
        <v>018-F-DAT-00001-001</v>
      </c>
      <c r="G107" s="16" t="s">
        <v>263</v>
      </c>
      <c r="H107" s="5" t="s">
        <v>264</v>
      </c>
      <c r="I107" s="5"/>
      <c r="J107" s="5"/>
      <c r="K107" s="9"/>
      <c r="L107" s="5"/>
      <c r="M107" s="10" t="s">
        <v>20</v>
      </c>
    </row>
    <row r="108" spans="1:13" x14ac:dyDescent="0.2">
      <c r="A108" s="5" t="s">
        <v>54</v>
      </c>
      <c r="B108" s="5" t="s">
        <v>261</v>
      </c>
      <c r="C108" s="5" t="s">
        <v>262</v>
      </c>
      <c r="D108" s="6" t="s">
        <v>60</v>
      </c>
      <c r="E108" s="6" t="s">
        <v>17</v>
      </c>
      <c r="F108" s="7" t="str">
        <f t="shared" si="1"/>
        <v>018-F-DAT-00002-001</v>
      </c>
      <c r="G108" s="16" t="s">
        <v>265</v>
      </c>
      <c r="H108" s="5" t="s">
        <v>266</v>
      </c>
      <c r="I108" s="5"/>
      <c r="J108" s="5"/>
      <c r="K108" s="9"/>
      <c r="L108" s="5"/>
      <c r="M108" s="10" t="s">
        <v>20</v>
      </c>
    </row>
    <row r="109" spans="1:13" x14ac:dyDescent="0.2">
      <c r="A109" s="5" t="s">
        <v>54</v>
      </c>
      <c r="B109" s="5" t="s">
        <v>261</v>
      </c>
      <c r="C109" s="5" t="s">
        <v>262</v>
      </c>
      <c r="D109" s="6" t="s">
        <v>63</v>
      </c>
      <c r="E109" s="6" t="s">
        <v>17</v>
      </c>
      <c r="F109" s="7" t="str">
        <f t="shared" si="1"/>
        <v>018-F-DAT-00003-001</v>
      </c>
      <c r="G109" s="16" t="s">
        <v>267</v>
      </c>
      <c r="H109" s="5" t="s">
        <v>268</v>
      </c>
      <c r="I109" s="5"/>
      <c r="J109" s="5"/>
      <c r="K109" s="9"/>
      <c r="L109" s="5"/>
      <c r="M109" s="10" t="s">
        <v>20</v>
      </c>
    </row>
    <row r="110" spans="1:13" x14ac:dyDescent="0.2">
      <c r="A110" s="5" t="s">
        <v>54</v>
      </c>
      <c r="B110" s="5" t="s">
        <v>261</v>
      </c>
      <c r="C110" s="5" t="s">
        <v>262</v>
      </c>
      <c r="D110" s="6" t="s">
        <v>66</v>
      </c>
      <c r="E110" s="6" t="s">
        <v>17</v>
      </c>
      <c r="F110" s="7" t="str">
        <f t="shared" si="1"/>
        <v>018-F-DAT-00004-001</v>
      </c>
      <c r="G110" s="16" t="s">
        <v>269</v>
      </c>
      <c r="H110" s="5" t="s">
        <v>270</v>
      </c>
      <c r="I110" s="5"/>
      <c r="J110" s="5"/>
      <c r="K110" s="9"/>
      <c r="L110" s="5"/>
      <c r="M110" s="10" t="s">
        <v>20</v>
      </c>
    </row>
    <row r="111" spans="1:13" x14ac:dyDescent="0.2">
      <c r="A111" s="5" t="s">
        <v>13</v>
      </c>
      <c r="B111" s="5" t="s">
        <v>14</v>
      </c>
      <c r="C111" s="5" t="s">
        <v>15</v>
      </c>
      <c r="D111" s="6" t="s">
        <v>271</v>
      </c>
      <c r="E111" s="6" t="s">
        <v>17</v>
      </c>
      <c r="F111" s="7" t="str">
        <f t="shared" si="1"/>
        <v>000-A-ORG-70001-001</v>
      </c>
      <c r="G111" s="8" t="s">
        <v>272</v>
      </c>
      <c r="H111" s="5" t="s">
        <v>273</v>
      </c>
      <c r="I111" s="5"/>
      <c r="J111" s="5"/>
      <c r="K111" s="9"/>
      <c r="L111" s="17"/>
      <c r="M111" s="10" t="s">
        <v>274</v>
      </c>
    </row>
    <row r="112" spans="1:13" x14ac:dyDescent="0.2">
      <c r="A112" s="5" t="s">
        <v>13</v>
      </c>
      <c r="B112" s="5" t="s">
        <v>14</v>
      </c>
      <c r="C112" s="5" t="s">
        <v>21</v>
      </c>
      <c r="D112" s="6" t="s">
        <v>271</v>
      </c>
      <c r="E112" s="6" t="s">
        <v>17</v>
      </c>
      <c r="F112" s="7" t="str">
        <f t="shared" si="1"/>
        <v>000-A-PRO-70001-001</v>
      </c>
      <c r="G112" s="8" t="s">
        <v>275</v>
      </c>
      <c r="H112" s="5" t="s">
        <v>276</v>
      </c>
      <c r="I112" s="5"/>
      <c r="J112" s="5"/>
      <c r="K112" s="9"/>
      <c r="L112" s="5"/>
      <c r="M112" s="10" t="s">
        <v>274</v>
      </c>
    </row>
    <row r="113" spans="1:13" x14ac:dyDescent="0.2">
      <c r="A113" s="5" t="s">
        <v>13</v>
      </c>
      <c r="B113" s="5" t="s">
        <v>14</v>
      </c>
      <c r="C113" s="5" t="s">
        <v>21</v>
      </c>
      <c r="D113" s="6" t="s">
        <v>277</v>
      </c>
      <c r="E113" s="6" t="s">
        <v>17</v>
      </c>
      <c r="F113" s="7" t="str">
        <f t="shared" si="1"/>
        <v>000-A-PRO-70002-001</v>
      </c>
      <c r="G113" s="8" t="s">
        <v>278</v>
      </c>
      <c r="H113" s="5" t="s">
        <v>279</v>
      </c>
      <c r="I113" s="5"/>
      <c r="J113" s="5"/>
      <c r="K113" s="9"/>
      <c r="L113" s="5"/>
      <c r="M113" s="10" t="s">
        <v>274</v>
      </c>
    </row>
    <row r="114" spans="1:13" x14ac:dyDescent="0.2">
      <c r="A114" s="5" t="s">
        <v>13</v>
      </c>
      <c r="B114" s="5" t="s">
        <v>14</v>
      </c>
      <c r="C114" s="5" t="s">
        <v>15</v>
      </c>
      <c r="D114" s="6" t="s">
        <v>280</v>
      </c>
      <c r="E114" s="6" t="s">
        <v>17</v>
      </c>
      <c r="F114" s="7" t="str">
        <f>CONCATENATE(A114,"-",B114,"-",C114,"-",D114,"-",E114)</f>
        <v>000-A-ORG-80001-001</v>
      </c>
      <c r="G114" s="8" t="s">
        <v>281</v>
      </c>
      <c r="H114" s="5" t="s">
        <v>282</v>
      </c>
      <c r="I114" s="5"/>
      <c r="J114" s="5"/>
      <c r="K114" s="9"/>
      <c r="L114" s="17"/>
      <c r="M114" s="10" t="s">
        <v>283</v>
      </c>
    </row>
    <row r="115" spans="1:13" x14ac:dyDescent="0.2">
      <c r="A115" s="5" t="s">
        <v>13</v>
      </c>
      <c r="B115" s="5" t="s">
        <v>14</v>
      </c>
      <c r="C115" s="5" t="s">
        <v>21</v>
      </c>
      <c r="D115" s="6" t="s">
        <v>280</v>
      </c>
      <c r="E115" s="6" t="s">
        <v>17</v>
      </c>
      <c r="F115" s="7" t="str">
        <f t="shared" ref="F115:F116" si="2">CONCATENATE(A115,"-",B115,"-",C115,"-",D115,"-",E115)</f>
        <v>000-A-PRO-80001-001</v>
      </c>
      <c r="G115" s="8" t="s">
        <v>284</v>
      </c>
      <c r="H115" s="5" t="s">
        <v>285</v>
      </c>
      <c r="I115" s="5"/>
      <c r="J115" s="5"/>
      <c r="K115" s="9"/>
      <c r="L115" s="17"/>
      <c r="M115" s="10" t="s">
        <v>283</v>
      </c>
    </row>
    <row r="116" spans="1:13" x14ac:dyDescent="0.2">
      <c r="A116" s="5" t="s">
        <v>13</v>
      </c>
      <c r="B116" s="5" t="s">
        <v>14</v>
      </c>
      <c r="C116" s="5" t="s">
        <v>21</v>
      </c>
      <c r="D116" s="6" t="s">
        <v>286</v>
      </c>
      <c r="E116" s="6" t="s">
        <v>17</v>
      </c>
      <c r="F116" s="7" t="str">
        <f t="shared" si="2"/>
        <v>000-A-PRO-80002-001</v>
      </c>
      <c r="G116" s="8" t="s">
        <v>287</v>
      </c>
      <c r="H116" s="5" t="s">
        <v>288</v>
      </c>
      <c r="I116" s="5"/>
      <c r="J116" s="5"/>
      <c r="K116" s="9"/>
      <c r="L116" s="17"/>
      <c r="M116" s="10" t="s">
        <v>283</v>
      </c>
    </row>
    <row r="117" spans="1:13" x14ac:dyDescent="0.2">
      <c r="A117" s="5" t="s">
        <v>13</v>
      </c>
      <c r="B117" s="5" t="s">
        <v>14</v>
      </c>
      <c r="C117" s="5" t="s">
        <v>289</v>
      </c>
      <c r="D117" s="6" t="s">
        <v>290</v>
      </c>
      <c r="E117" s="6" t="s">
        <v>17</v>
      </c>
      <c r="F117" s="7" t="s">
        <v>291</v>
      </c>
      <c r="G117" s="18" t="s">
        <v>292</v>
      </c>
      <c r="H117" s="5" t="s">
        <v>293</v>
      </c>
      <c r="I117" s="5"/>
      <c r="J117" s="19">
        <v>1</v>
      </c>
      <c r="K117" s="9"/>
      <c r="L117" s="5"/>
      <c r="M117" s="10" t="s">
        <v>294</v>
      </c>
    </row>
    <row r="118" spans="1:13" x14ac:dyDescent="0.2">
      <c r="A118" s="5" t="s">
        <v>13</v>
      </c>
      <c r="B118" s="5" t="s">
        <v>14</v>
      </c>
      <c r="C118" s="5" t="s">
        <v>289</v>
      </c>
      <c r="D118" s="6" t="s">
        <v>295</v>
      </c>
      <c r="E118" s="6" t="s">
        <v>17</v>
      </c>
      <c r="F118" s="7" t="s">
        <v>296</v>
      </c>
      <c r="G118" s="18" t="s">
        <v>297</v>
      </c>
      <c r="H118" s="5" t="s">
        <v>298</v>
      </c>
      <c r="I118" s="5"/>
      <c r="J118" s="17">
        <v>1</v>
      </c>
      <c r="K118" s="9"/>
      <c r="L118" s="5"/>
      <c r="M118" s="10" t="s">
        <v>294</v>
      </c>
    </row>
    <row r="119" spans="1:13" x14ac:dyDescent="0.2">
      <c r="A119" s="5" t="s">
        <v>13</v>
      </c>
      <c r="B119" s="5" t="s">
        <v>14</v>
      </c>
      <c r="C119" s="5" t="s">
        <v>289</v>
      </c>
      <c r="D119" s="6" t="s">
        <v>299</v>
      </c>
      <c r="E119" s="6" t="s">
        <v>17</v>
      </c>
      <c r="F119" s="7" t="s">
        <v>300</v>
      </c>
      <c r="G119" s="18" t="s">
        <v>301</v>
      </c>
      <c r="H119" s="5" t="s">
        <v>302</v>
      </c>
      <c r="I119" s="5"/>
      <c r="J119" s="17">
        <v>1</v>
      </c>
      <c r="K119" s="9"/>
      <c r="L119" s="5"/>
      <c r="M119" s="10" t="s">
        <v>294</v>
      </c>
    </row>
    <row r="120" spans="1:13" x14ac:dyDescent="0.2">
      <c r="A120" s="5" t="s">
        <v>13</v>
      </c>
      <c r="B120" s="5" t="s">
        <v>14</v>
      </c>
      <c r="C120" s="5" t="s">
        <v>289</v>
      </c>
      <c r="D120" s="6" t="s">
        <v>303</v>
      </c>
      <c r="E120" s="6" t="s">
        <v>17</v>
      </c>
      <c r="F120" s="7" t="s">
        <v>304</v>
      </c>
      <c r="G120" s="18" t="s">
        <v>305</v>
      </c>
      <c r="H120" s="5" t="s">
        <v>306</v>
      </c>
      <c r="I120" s="5"/>
      <c r="J120" s="17">
        <v>1</v>
      </c>
      <c r="K120" s="9"/>
      <c r="L120" s="5"/>
      <c r="M120" s="10" t="s">
        <v>294</v>
      </c>
    </row>
    <row r="121" spans="1:13" x14ac:dyDescent="0.2">
      <c r="A121" s="5" t="s">
        <v>13</v>
      </c>
      <c r="B121" s="5" t="s">
        <v>14</v>
      </c>
      <c r="C121" s="5" t="s">
        <v>289</v>
      </c>
      <c r="D121" s="6" t="s">
        <v>307</v>
      </c>
      <c r="E121" s="6" t="s">
        <v>17</v>
      </c>
      <c r="F121" s="7" t="s">
        <v>308</v>
      </c>
      <c r="G121" s="18" t="s">
        <v>309</v>
      </c>
      <c r="H121" s="5" t="s">
        <v>310</v>
      </c>
      <c r="I121" s="5" t="s">
        <v>311</v>
      </c>
      <c r="J121" s="17">
        <v>1</v>
      </c>
      <c r="K121" s="9"/>
      <c r="L121" s="5" t="s">
        <v>312</v>
      </c>
      <c r="M121" s="10" t="s">
        <v>294</v>
      </c>
    </row>
    <row r="122" spans="1:13" x14ac:dyDescent="0.2">
      <c r="A122" s="5" t="s">
        <v>13</v>
      </c>
      <c r="B122" s="5" t="s">
        <v>14</v>
      </c>
      <c r="C122" s="5" t="s">
        <v>289</v>
      </c>
      <c r="D122" s="6" t="s">
        <v>313</v>
      </c>
      <c r="E122" s="6" t="s">
        <v>17</v>
      </c>
      <c r="F122" s="7" t="s">
        <v>314</v>
      </c>
      <c r="G122" s="18" t="s">
        <v>315</v>
      </c>
      <c r="H122" s="5" t="s">
        <v>316</v>
      </c>
      <c r="I122" s="5"/>
      <c r="J122" s="17">
        <v>1</v>
      </c>
      <c r="K122" s="9"/>
      <c r="L122" s="5"/>
      <c r="M122" s="10" t="s">
        <v>294</v>
      </c>
    </row>
    <row r="123" spans="1:13" x14ac:dyDescent="0.2">
      <c r="A123" s="5" t="s">
        <v>13</v>
      </c>
      <c r="B123" s="5" t="s">
        <v>14</v>
      </c>
      <c r="C123" s="5" t="s">
        <v>289</v>
      </c>
      <c r="D123" s="6" t="s">
        <v>317</v>
      </c>
      <c r="E123" s="6" t="s">
        <v>17</v>
      </c>
      <c r="F123" s="7" t="s">
        <v>318</v>
      </c>
      <c r="G123" s="18" t="s">
        <v>319</v>
      </c>
      <c r="H123" s="5" t="s">
        <v>320</v>
      </c>
      <c r="I123" s="5"/>
      <c r="J123" s="17">
        <v>2</v>
      </c>
      <c r="K123" s="9"/>
      <c r="L123" s="5"/>
      <c r="M123" s="10" t="s">
        <v>294</v>
      </c>
    </row>
    <row r="124" spans="1:13" x14ac:dyDescent="0.2">
      <c r="A124" s="5" t="s">
        <v>13</v>
      </c>
      <c r="B124" s="5" t="s">
        <v>14</v>
      </c>
      <c r="C124" s="5" t="s">
        <v>289</v>
      </c>
      <c r="D124" s="6" t="s">
        <v>321</v>
      </c>
      <c r="E124" s="6" t="s">
        <v>17</v>
      </c>
      <c r="F124" s="7" t="s">
        <v>322</v>
      </c>
      <c r="G124" s="18" t="s">
        <v>323</v>
      </c>
      <c r="H124" s="5" t="s">
        <v>324</v>
      </c>
      <c r="I124" s="5"/>
      <c r="J124" s="17">
        <v>1</v>
      </c>
      <c r="K124" s="9"/>
      <c r="L124" s="5"/>
      <c r="M124" s="10" t="s">
        <v>294</v>
      </c>
    </row>
    <row r="125" spans="1:13" x14ac:dyDescent="0.2">
      <c r="A125" s="5" t="s">
        <v>13</v>
      </c>
      <c r="B125" s="5" t="s">
        <v>14</v>
      </c>
      <c r="C125" s="5" t="s">
        <v>289</v>
      </c>
      <c r="D125" s="6" t="s">
        <v>325</v>
      </c>
      <c r="E125" s="6" t="s">
        <v>17</v>
      </c>
      <c r="F125" s="7" t="s">
        <v>326</v>
      </c>
      <c r="G125" s="18" t="s">
        <v>327</v>
      </c>
      <c r="H125" s="5" t="s">
        <v>328</v>
      </c>
      <c r="I125" s="5"/>
      <c r="J125" s="17">
        <v>1</v>
      </c>
      <c r="K125" s="9"/>
      <c r="L125" s="5"/>
      <c r="M125" s="10" t="s">
        <v>294</v>
      </c>
    </row>
    <row r="126" spans="1:13" x14ac:dyDescent="0.2">
      <c r="A126" s="5" t="s">
        <v>13</v>
      </c>
      <c r="B126" s="5" t="s">
        <v>14</v>
      </c>
      <c r="C126" s="5" t="s">
        <v>289</v>
      </c>
      <c r="D126" s="6" t="s">
        <v>329</v>
      </c>
      <c r="E126" s="6" t="s">
        <v>17</v>
      </c>
      <c r="F126" s="7" t="s">
        <v>330</v>
      </c>
      <c r="G126" s="20" t="s">
        <v>331</v>
      </c>
      <c r="H126" s="5" t="s">
        <v>332</v>
      </c>
      <c r="I126" s="5" t="s">
        <v>333</v>
      </c>
      <c r="J126" s="21">
        <v>1</v>
      </c>
      <c r="K126" s="9"/>
      <c r="L126" s="5" t="s">
        <v>334</v>
      </c>
      <c r="M126" s="10" t="s">
        <v>294</v>
      </c>
    </row>
    <row r="127" spans="1:13" x14ac:dyDescent="0.2">
      <c r="A127" s="5" t="s">
        <v>13</v>
      </c>
      <c r="B127" s="5" t="s">
        <v>14</v>
      </c>
      <c r="C127" s="5" t="s">
        <v>289</v>
      </c>
      <c r="D127" s="6" t="s">
        <v>335</v>
      </c>
      <c r="E127" s="6" t="s">
        <v>17</v>
      </c>
      <c r="F127" s="7" t="s">
        <v>336</v>
      </c>
      <c r="G127" s="20" t="s">
        <v>337</v>
      </c>
      <c r="H127" s="5" t="s">
        <v>338</v>
      </c>
      <c r="I127" s="5"/>
      <c r="J127" s="21"/>
      <c r="K127" s="9"/>
      <c r="L127" s="5"/>
      <c r="M127" s="10" t="s">
        <v>294</v>
      </c>
    </row>
    <row r="128" spans="1:13" x14ac:dyDescent="0.2">
      <c r="A128" s="5" t="s">
        <v>13</v>
      </c>
      <c r="B128" s="5" t="s">
        <v>14</v>
      </c>
      <c r="C128" s="5" t="s">
        <v>289</v>
      </c>
      <c r="D128" s="6" t="s">
        <v>339</v>
      </c>
      <c r="E128" s="6" t="s">
        <v>17</v>
      </c>
      <c r="F128" s="7" t="s">
        <v>340</v>
      </c>
      <c r="G128" s="20" t="s">
        <v>341</v>
      </c>
      <c r="H128" s="5" t="s">
        <v>342</v>
      </c>
      <c r="I128" s="5"/>
      <c r="J128" s="21"/>
      <c r="K128" s="9"/>
      <c r="L128" s="5"/>
      <c r="M128" s="10" t="s">
        <v>294</v>
      </c>
    </row>
  </sheetData>
  <conditionalFormatting sqref="F129:F1048576 F1:F16 F23:F27 F29:F93">
    <cfRule type="duplicateValues" dxfId="42" priority="41"/>
  </conditionalFormatting>
  <conditionalFormatting sqref="H129:H1048576 H1:H14 H23:H93">
    <cfRule type="duplicateValues" dxfId="41" priority="40"/>
  </conditionalFormatting>
  <conditionalFormatting sqref="H129:H1048576 H23:H93">
    <cfRule type="duplicateValues" dxfId="40" priority="39"/>
  </conditionalFormatting>
  <conditionalFormatting sqref="H16">
    <cfRule type="duplicateValues" dxfId="39" priority="38"/>
  </conditionalFormatting>
  <conditionalFormatting sqref="H16">
    <cfRule type="duplicateValues" dxfId="38" priority="37"/>
  </conditionalFormatting>
  <conditionalFormatting sqref="H15">
    <cfRule type="duplicateValues" dxfId="37" priority="36"/>
  </conditionalFormatting>
  <conditionalFormatting sqref="F17:F22">
    <cfRule type="duplicateValues" dxfId="36" priority="35"/>
  </conditionalFormatting>
  <conditionalFormatting sqref="H17:H22">
    <cfRule type="duplicateValues" dxfId="35" priority="34"/>
  </conditionalFormatting>
  <conditionalFormatting sqref="H17:H22">
    <cfRule type="duplicateValues" dxfId="34" priority="33"/>
  </conditionalFormatting>
  <conditionalFormatting sqref="F28">
    <cfRule type="duplicateValues" dxfId="33" priority="32"/>
  </conditionalFormatting>
  <conditionalFormatting sqref="H94">
    <cfRule type="duplicateValues" dxfId="32" priority="31"/>
  </conditionalFormatting>
  <conditionalFormatting sqref="H94">
    <cfRule type="duplicateValues" dxfId="31" priority="30"/>
  </conditionalFormatting>
  <conditionalFormatting sqref="F129:F1048576 F1:F106 F109:F110">
    <cfRule type="duplicateValues" dxfId="30" priority="29"/>
  </conditionalFormatting>
  <conditionalFormatting sqref="H101">
    <cfRule type="duplicateValues" dxfId="29" priority="28"/>
  </conditionalFormatting>
  <conditionalFormatting sqref="H102">
    <cfRule type="duplicateValues" dxfId="28" priority="27"/>
  </conditionalFormatting>
  <conditionalFormatting sqref="H108">
    <cfRule type="duplicateValues" dxfId="27" priority="25"/>
  </conditionalFormatting>
  <conditionalFormatting sqref="H108">
    <cfRule type="duplicateValues" dxfId="26" priority="24"/>
  </conditionalFormatting>
  <conditionalFormatting sqref="F108">
    <cfRule type="duplicateValues" dxfId="25" priority="23"/>
  </conditionalFormatting>
  <conditionalFormatting sqref="F108">
    <cfRule type="duplicateValues" dxfId="24" priority="26"/>
  </conditionalFormatting>
  <conditionalFormatting sqref="H109">
    <cfRule type="duplicateValues" dxfId="23" priority="22"/>
  </conditionalFormatting>
  <conditionalFormatting sqref="H109">
    <cfRule type="duplicateValues" dxfId="22" priority="21"/>
  </conditionalFormatting>
  <conditionalFormatting sqref="H107">
    <cfRule type="duplicateValues" dxfId="21" priority="19"/>
  </conditionalFormatting>
  <conditionalFormatting sqref="H107">
    <cfRule type="duplicateValues" dxfId="20" priority="18"/>
  </conditionalFormatting>
  <conditionalFormatting sqref="F107">
    <cfRule type="duplicateValues" dxfId="19" priority="17"/>
  </conditionalFormatting>
  <conditionalFormatting sqref="F107">
    <cfRule type="duplicateValues" dxfId="18" priority="20"/>
  </conditionalFormatting>
  <conditionalFormatting sqref="H110">
    <cfRule type="duplicateValues" dxfId="17" priority="16"/>
  </conditionalFormatting>
  <conditionalFormatting sqref="H110">
    <cfRule type="duplicateValues" dxfId="16" priority="15"/>
  </conditionalFormatting>
  <conditionalFormatting sqref="F111:F113">
    <cfRule type="duplicateValues" dxfId="15" priority="14"/>
  </conditionalFormatting>
  <conditionalFormatting sqref="H111:H113">
    <cfRule type="duplicateValues" dxfId="14" priority="13"/>
  </conditionalFormatting>
  <conditionalFormatting sqref="H111:H113">
    <cfRule type="duplicateValues" dxfId="13" priority="12"/>
  </conditionalFormatting>
  <conditionalFormatting sqref="H111:H113">
    <cfRule type="duplicateValues" dxfId="12" priority="11"/>
  </conditionalFormatting>
  <conditionalFormatting sqref="F114:F116">
    <cfRule type="duplicateValues" dxfId="11" priority="10"/>
  </conditionalFormatting>
  <conditionalFormatting sqref="H114:H116">
    <cfRule type="duplicateValues" dxfId="10" priority="9"/>
  </conditionalFormatting>
  <conditionalFormatting sqref="H114:H116">
    <cfRule type="duplicateValues" dxfId="9" priority="8"/>
  </conditionalFormatting>
  <conditionalFormatting sqref="H114:H116">
    <cfRule type="duplicateValues" dxfId="8" priority="7"/>
  </conditionalFormatting>
  <conditionalFormatting sqref="F117:F126">
    <cfRule type="duplicateValues" dxfId="7" priority="6"/>
  </conditionalFormatting>
  <conditionalFormatting sqref="H117:H126">
    <cfRule type="duplicateValues" dxfId="6" priority="5"/>
  </conditionalFormatting>
  <conditionalFormatting sqref="F117:F128">
    <cfRule type="duplicateValues" dxfId="5" priority="4"/>
  </conditionalFormatting>
  <conditionalFormatting sqref="F127:F128">
    <cfRule type="duplicateValues" dxfId="4" priority="3"/>
  </conditionalFormatting>
  <conditionalFormatting sqref="H127">
    <cfRule type="duplicateValues" dxfId="3" priority="2"/>
  </conditionalFormatting>
  <conditionalFormatting sqref="H128">
    <cfRule type="duplicateValues" dxfId="2" priority="1"/>
  </conditionalFormatting>
  <conditionalFormatting sqref="H103:H106 H95:H100">
    <cfRule type="duplicateValues" dxfId="1" priority="42"/>
  </conditionalFormatting>
  <conditionalFormatting sqref="F94:F106 F109:F110">
    <cfRule type="duplicateValues" dxfId="0" priority="43"/>
  </conditionalFormatting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D1A45E-DC83-2849-B85A-A190E63A4463}">
          <x14:formula1>
            <xm:f>'[BAPCO CODING_no MR_DRAFT (1).xlsx]VALIDATION'!#REF!</xm:f>
          </x14:formula1>
          <xm:sqref>B2:B128</xm:sqref>
        </x14:dataValidation>
        <x14:dataValidation type="list" allowBlank="1" showInputMessage="1" showErrorMessage="1" xr:uid="{25F68588-704E-D041-95D0-0082420604B5}">
          <x14:formula1>
            <xm:f>'[BAPCO CODING_no MR_DRAFT (1).xlsx]VALIDATION'!#REF!</xm:f>
          </x14:formula1>
          <xm:sqref>C2:C128</xm:sqref>
        </x14:dataValidation>
        <x14:dataValidation type="list" allowBlank="1" showInputMessage="1" showErrorMessage="1" xr:uid="{214770B2-81CA-6549-8A51-840C3EC2B7A2}">
          <x14:formula1>
            <xm:f>'[BAPCO CODING_no MR_DRAFT (1).xlsx]VALIDATION'!#REF!</xm:f>
          </x14:formula1>
          <xm:sqref>A2:A100 A102:A128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2018-04-02T19:16:37Z</dcterms:created>
  <dcterms:modified xsi:type="dcterms:W3CDTF">2018-04-02T19:17:34Z</dcterms:modified>
</cp:coreProperties>
</file>