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STR-ADMIN\Desktop\Kaitlyn\result\"/>
    </mc:Choice>
  </mc:AlternateContent>
  <xr:revisionPtr revIDLastSave="0" documentId="13_ncr:1_{4D20D289-B212-4C9C-B74E-84BA80EC76FB}" xr6:coauthVersionLast="47" xr6:coauthVersionMax="47" xr10:uidLastSave="{00000000-0000-0000-0000-000000000000}"/>
  <bookViews>
    <workbookView xWindow="-120" yWindow="-120" windowWidth="29040" windowHeight="15840" xr2:uid="{807598BB-6E0B-4765-99FE-B5F834FCC568}"/>
  </bookViews>
  <sheets>
    <sheet name="nifH" sheetId="1" r:id="rId1"/>
    <sheet name="AOA" sheetId="2" r:id="rId2"/>
    <sheet name="AOB" sheetId="3" r:id="rId3"/>
    <sheet name="narG" sheetId="4" r:id="rId4"/>
    <sheet name="nirK" sheetId="5" r:id="rId5"/>
    <sheet name="nirS" sheetId="6" r:id="rId6"/>
    <sheet name="nosZ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0" i="2"/>
  <c r="J21" i="2"/>
  <c r="J22" i="2"/>
  <c r="J23" i="2"/>
  <c r="J24" i="2"/>
  <c r="J25" i="2"/>
  <c r="J26" i="2"/>
  <c r="J27" i="2"/>
  <c r="J29" i="2"/>
  <c r="J30" i="2"/>
  <c r="J31" i="2"/>
  <c r="J32" i="2"/>
  <c r="J33" i="2"/>
  <c r="J34" i="2"/>
  <c r="J35" i="2"/>
  <c r="J36" i="2"/>
  <c r="J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<sst xmlns="http://schemas.openxmlformats.org/spreadsheetml/2006/main" count="581" uniqueCount="48">
  <si>
    <t>Sample</t>
  </si>
  <si>
    <t>Target</t>
  </si>
  <si>
    <t>Replication Number</t>
  </si>
  <si>
    <t>Quantity Mean</t>
  </si>
  <si>
    <t>Quantity SD</t>
  </si>
  <si>
    <t>eluted_vol</t>
  </si>
  <si>
    <t>soil_wt</t>
  </si>
  <si>
    <t>moisture</t>
  </si>
  <si>
    <t>dry_soil_weight</t>
  </si>
  <si>
    <t>total_genecopy</t>
  </si>
  <si>
    <t>Run</t>
  </si>
  <si>
    <t>K1</t>
  </si>
  <si>
    <t>Target 1</t>
  </si>
  <si>
    <t>K2</t>
  </si>
  <si>
    <t>K3</t>
  </si>
  <si>
    <t>K4</t>
  </si>
  <si>
    <t>K5</t>
  </si>
  <si>
    <t>K6</t>
  </si>
  <si>
    <t>K7</t>
  </si>
  <si>
    <t>K8</t>
  </si>
  <si>
    <t>K9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</si>
  <si>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</si>
  <si>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</si>
  <si>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</si>
  <si>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</si>
  <si>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</si>
  <si>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</si>
  <si>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</si>
  <si>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</si>
  <si>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</si>
  <si>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</si>
  <si>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</si>
  <si>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</si>
  <si>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</si>
  <si>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</si>
  <si>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</si>
  <si>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</si>
  <si>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</si>
  <si>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</si>
  <si>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Y1</t>
  </si>
  <si>
    <t>Y2</t>
  </si>
  <si>
    <t>Y3</t>
  </si>
  <si>
    <t>Y4</t>
  </si>
  <si>
    <t>Y5</t>
  </si>
  <si>
    <t>Y6</t>
  </si>
  <si>
    <t>Y7</t>
  </si>
  <si>
    <t>Y8</t>
  </si>
  <si>
    <t>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</si>
</sst>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FC5C-5DD5-4416-92D2-A0B5FF013AEE}">
  <dimension ref="A1:K37"/>
  <sheetViews>
    <sheetView tabSelected="1" workbookViewId="0">
      <selection activeCell="N25" sqref="N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24833.744563362401</v>
      </c>
      <c r="E2">
        <v>9710.3997025503595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12691423.887468096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52148.735268179102</v>
      </c>
      <c r="E3">
        <v>20785.960326321801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28666151.818620984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43324.895740017098</v>
      </c>
      <c r="E4">
        <v>7165.9700406873299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22988391.266925048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51338.937652595101</v>
      </c>
      <c r="E5">
        <v>9587.1357475446493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26202864.957533408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36678.608655752003</v>
      </c>
      <c r="E6">
        <v>14919.583790816499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19241910.706158798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33157.376625325203</v>
      </c>
      <c r="E7">
        <v>6555.3031816877401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16822813.922727376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44963.062294846801</v>
      </c>
      <c r="E8">
        <v>13550.577018243999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23662900.882404946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60994.871736114503</v>
      </c>
      <c r="E9">
        <v>27339.196939820002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36312870.550339065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55304.770544335297</v>
      </c>
      <c r="E10">
        <v>17043.731032597501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27294464.497922394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46460.128967450502</v>
      </c>
      <c r="E11">
        <v>17841.0670147817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29643901.211718537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67164.264879063106</v>
      </c>
      <c r="E12">
        <v>29334.224246820198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36517303.061909258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57905.596712232102</v>
      </c>
      <c r="E13">
        <v>12519.8127895528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28861900.68609526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65262.588331381798</v>
      </c>
      <c r="E14">
        <v>17074.7051628398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38503523.069145136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64592.1338147387</v>
      </c>
      <c r="E15">
        <v>22321.3724745287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38805682.040013157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69598.480354604806</v>
      </c>
      <c r="E16">
        <v>11214.613751577799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40194944.397399373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51355.389067143602</v>
      </c>
      <c r="E17">
        <v>13914.383978519199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25455916.858320817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56149.720651170101</v>
      </c>
      <c r="E18">
        <v>9995.5958503102102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35229916.726019867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39705.265978263997</v>
      </c>
      <c r="E19">
        <v>3850.7412046029099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23480227.113134731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61473.594622969198</v>
      </c>
      <c r="E20">
        <v>18191.0715876635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39204590.052045621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82143.362536278801</v>
      </c>
      <c r="E21">
        <v>18159.957621483001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47411190.632102385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75931.9467069698</v>
      </c>
      <c r="E22">
        <v>13502.420846380899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44661189.426775247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77095.548717604601</v>
      </c>
      <c r="E23">
        <v>13520.9745266057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42197308.831722274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71465.940770555506</v>
      </c>
      <c r="E24">
        <v>15724.219513173601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38278617.085153416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67350.628980449997</v>
      </c>
      <c r="E25">
        <v>17267.432736704301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37880717.328239858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77769.357182035194</v>
      </c>
      <c r="E26">
        <v>18679.030374826099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48639369.580298558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83248.934905919799</v>
      </c>
      <c r="E27">
        <v>16355.1053060145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49246558.481302485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98244.208983514196</v>
      </c>
      <c r="E28">
        <v>10646.8380578863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51968528.365171246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58666.531375250699</v>
      </c>
      <c r="E29">
        <v>10187.1423754103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33269437.364985239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90445.051362765895</v>
      </c>
      <c r="E30">
        <v>11342.189475847899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49444408.978031307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73938.453232176296</v>
      </c>
      <c r="E31">
        <v>11183.565774910499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45981453.857753538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72553.831481422007</v>
      </c>
      <c r="E32">
        <v>14390.412143203201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37665076.445851922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69729.4115316893</v>
      </c>
      <c r="E33">
        <v>9609.8645100979502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37587153.235270925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77347.743191609406</v>
      </c>
      <c r="E34">
        <v>9367.9421159062604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42783640.034206346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297987.83019952901</v>
      </c>
      <c r="E35">
        <v>21146.219668737798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169205190.88642758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80913.097477281393</v>
      </c>
      <c r="E36">
        <v>11735.2535871082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43218835.673097633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66368.6302313911</v>
      </c>
      <c r="E37">
        <v>8917.3880695144398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37614817.381076604</v>
      </c>
      <c r="K3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A9FD-58CF-4825-9663-4C630AA2439D}">
  <dimension ref="A1:K37"/>
  <sheetViews>
    <sheetView workbookViewId="0">
      <selection activeCell="J2" sqref="J2"/>
    </sheetView>
  </sheetViews>
  <sheetFormatPr defaultRowHeight="15" x14ac:dyDescent="0.25"/>
  <cols>
    <col min="10" max="10" width="1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49223.784019008999</v>
      </c>
      <c r="E2">
        <v>15661.3264252726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25156089.800975073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56934.198776271704</v>
      </c>
      <c r="E3">
        <v>16111.648483073301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31296720.378721043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62890.837482865798</v>
      </c>
      <c r="E4">
        <v>7910.5560043436799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33370170.994441357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57972.266638323403</v>
      </c>
      <c r="E5">
        <v>17235.2927304242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29588447.744775694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46547.094912199398</v>
      </c>
      <c r="E6">
        <v>4167.5088577983097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24419002.70366938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33474.159082599697</v>
      </c>
      <c r="E7">
        <v>8459.4321240392601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16983537.504479099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74839.454372291104</v>
      </c>
      <c r="E8">
        <v>35462.8298938691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39386076.048200041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49988.039273858201</v>
      </c>
      <c r="E9">
        <v>3710.3285455790601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29760029.778734818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54935.765792210499</v>
      </c>
      <c r="E10">
        <v>11741.531184649801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27112350.242546167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40095.263425771198</v>
      </c>
      <c r="E11">
        <v>12520.6413313261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25582796.571316019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61725.311255548302</v>
      </c>
      <c r="E12">
        <v>9786.0172965876209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33560136.506640762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55218.374278304902</v>
      </c>
      <c r="E13">
        <v>24334.0526461546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27522507.753234413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37557.714420835298</v>
      </c>
      <c r="E14">
        <v>16736.1007652714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22158243.499080334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69793.456064943297</v>
      </c>
      <c r="E15">
        <v>16193.1741744833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41930534.022887722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80768.805371800801</v>
      </c>
      <c r="E16">
        <v>23459.0874472496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46646099.518595435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41583.402433085001</v>
      </c>
      <c r="E17">
        <v>10380.7349455805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20612123.756646749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68658.387422558706</v>
      </c>
      <c r="E18">
        <v>11916.3591766878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43078206.683636405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56385.244859169601</v>
      </c>
      <c r="E19">
        <v>10634.5399080443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33344150.265805628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36110.662129999997</v>
      </c>
      <c r="E20">
        <v>5179.2635410000003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23029460.274730872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46315.483890000003</v>
      </c>
      <c r="E21">
        <v>20355.02046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26732193.181853801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42882.941890000002</v>
      </c>
      <c r="E22">
        <v>6083.1154100000003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25222627.286478993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36403.974979999999</v>
      </c>
      <c r="E23">
        <v>8533.4758770000008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19925271.957790401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40473.42985</v>
      </c>
      <c r="E24">
        <v>2203.9484640000001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21678395.423701994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30696.930199999999</v>
      </c>
      <c r="E25">
        <v>8388.7869150000006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17265194.896523446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32854.902289999998</v>
      </c>
      <c r="E26">
        <v>7730.9371890000002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20548475.555318806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46503.755270000001</v>
      </c>
      <c r="E27">
        <v>7090.73423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27509660.106671009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F28">
        <v>100</v>
      </c>
      <c r="G28">
        <v>0.26100000000000001</v>
      </c>
      <c r="H28">
        <v>27.56874096</v>
      </c>
      <c r="I28">
        <v>0.18904558599999999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35015.579160000001</v>
      </c>
      <c r="E29">
        <v>8657.5678509999998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19857124.5027408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45488.621050000002</v>
      </c>
      <c r="E30">
        <v>10599.807510000001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24867673.235340875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32987.166980000002</v>
      </c>
      <c r="E31">
        <v>9220.8837899999999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20514330.907436486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46844.857629999999</v>
      </c>
      <c r="E32">
        <v>6076.1527169999999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24318703.887895882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54247.041299999997</v>
      </c>
      <c r="E33">
        <v>14711.53153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29241489.482189711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41554.697390000001</v>
      </c>
      <c r="E34">
        <v>4211.8287229999996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22985301.723153498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62137.155200000001</v>
      </c>
      <c r="E35">
        <v>11118.94498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35283082.532986596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65376.555590000004</v>
      </c>
      <c r="E36">
        <v>31153.09879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34920163.743708864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36970.627379999998</v>
      </c>
      <c r="E37">
        <v>3886.8881710000001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20953323.769288562</v>
      </c>
      <c r="K3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97A0-699C-4B5F-A73A-BFF4155C7B1D}">
  <dimension ref="A1:K37"/>
  <sheetViews>
    <sheetView topLeftCell="A15" workbookViewId="0">
      <selection sqref="A1:K37"/>
    </sheetView>
  </sheetViews>
  <sheetFormatPr defaultRowHeight="15" x14ac:dyDescent="0.25"/>
  <cols>
    <col min="3" max="3" width="19.28515625" customWidth="1"/>
    <col min="10" max="10" width="13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811.11815250629797</v>
      </c>
      <c r="E2">
        <v>396.76672193585603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414526.46297508723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921.03082402964105</v>
      </c>
      <c r="E3">
        <v>251.182398850417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506290.50341272412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701.89712925137098</v>
      </c>
      <c r="E4">
        <v>143.680303239144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372429.88265193708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2370.9708242185902</v>
      </c>
      <c r="E5">
        <v>384.58273234373002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1210119.0863288348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1045.6546199751499</v>
      </c>
      <c r="E6">
        <v>373.66390765692398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548559.3255699717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1040.3776783714</v>
      </c>
      <c r="E7">
        <v>212.91270495690401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527848.7586751146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1243.7657203634701</v>
      </c>
      <c r="E8">
        <v>177.65245454378501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654561.84387305111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1316.4194818175899</v>
      </c>
      <c r="E9">
        <v>388.56289775111799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783721.1370818062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1431.5019988159099</v>
      </c>
      <c r="E10">
        <v>189.522971665299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706486.62133158126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1434.7413699665001</v>
      </c>
      <c r="E11">
        <v>249.49857894347599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915437.22285940428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2163.9206407584202</v>
      </c>
      <c r="E12">
        <v>606.640709618762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1176526.6244301426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4266.0991065104799</v>
      </c>
      <c r="E13">
        <v>923.58122843948502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2126352.8176912032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1284.467665055</v>
      </c>
      <c r="E14">
        <v>213.171953626434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757808.28860008286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6500.4907809897204</v>
      </c>
      <c r="E15">
        <v>2405.5004180129699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3905366.8527910421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4712.5660225431302</v>
      </c>
      <c r="E16">
        <v>2229.9669202191799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2721630.2465239395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2330.7638724052099</v>
      </c>
      <c r="E17">
        <v>517.58389448597904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1155316.5583996021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2241.0260334100199</v>
      </c>
      <c r="E18">
        <v>423.55972822748703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1406082.8731163484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1228.5181445113401</v>
      </c>
      <c r="E19">
        <v>671.26956578311797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726500.23454129102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1302.06591451944</v>
      </c>
      <c r="E20">
        <v>368.25874563816899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830388.40843062021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2374.1101026317601</v>
      </c>
      <c r="E21">
        <v>361.95002479082598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1370279.7545907917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917.73698104878804</v>
      </c>
      <c r="E22">
        <v>129.92515727350599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539788.94170527754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4183.0886913576796</v>
      </c>
      <c r="E23">
        <v>1060.2281139408101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2289562.6053102878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1256.44539443246</v>
      </c>
      <c r="E24">
        <v>259.36613679224598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672977.80765659746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1834.2232646069999</v>
      </c>
      <c r="E25">
        <v>499.01692596971202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1031641.3381028357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2365.6805115459401</v>
      </c>
      <c r="E26">
        <v>388.70207861200402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1479570.0116262876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1271.77878623271</v>
      </c>
      <c r="E27">
        <v>260.09972006485702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752330.6867801788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3288.9057361465102</v>
      </c>
      <c r="E28">
        <v>590.87313890273003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1739742.1467150841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1851.54080853921</v>
      </c>
      <c r="E29">
        <v>539.00054269821999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1049997.6650127314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1456.7229486946701</v>
      </c>
      <c r="E30">
        <v>492.499277082253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796359.82464149198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1773.9425311503001</v>
      </c>
      <c r="E31">
        <v>448.235810367456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1103193.9819765848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1721.10760165952</v>
      </c>
      <c r="E32">
        <v>368.594376281802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893483.47377962817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1909.83591760683</v>
      </c>
      <c r="E33">
        <v>686.49950087148295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1029483.7388192866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2043.43711634436</v>
      </c>
      <c r="E34">
        <v>674.60632982715799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1130293.8445358232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1403.64083993498</v>
      </c>
      <c r="E35">
        <v>75.309764569287907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797023.54320360848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2185.7082954804901</v>
      </c>
      <c r="E36">
        <v>729.37993767109003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1167471.900061927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1617.7686602978099</v>
      </c>
      <c r="E37">
        <v>237.77223232253499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916880.04573505872</v>
      </c>
      <c r="K37">
        <v>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9254-7AB8-4E24-B12B-907C437E5E5E}">
  <dimension ref="A1:K37"/>
  <sheetViews>
    <sheetView topLeftCell="A3" workbookViewId="0">
      <selection sqref="A1:K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108601.445049378</v>
      </c>
      <c r="E2">
        <v>41551.432553317398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55501375.171051197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217712.90199164001</v>
      </c>
      <c r="E3">
        <v>82387.880238509897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119676749.00014547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184981.14433641901</v>
      </c>
      <c r="E4">
        <v>36560.484779702201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98151855.887361854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184068.80851015</v>
      </c>
      <c r="E5">
        <v>34202.955518764902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93946823.849825725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122535.996540254</v>
      </c>
      <c r="E6">
        <v>72183.063583242707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64283428.137833484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114634.49469668401</v>
      </c>
      <c r="E7">
        <v>33446.349156263597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58161259.112858988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112879.346552295</v>
      </c>
      <c r="E8">
        <v>19975.4173330222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59405490.925464019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169921.346552111</v>
      </c>
      <c r="E9">
        <v>90133.5635309973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101161485.96526542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178732.79029798001</v>
      </c>
      <c r="E10">
        <v>38213.161400588702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88209674.344313964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155761.119123168</v>
      </c>
      <c r="E11">
        <v>67576.363272838105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99383435.443082735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259120.84977601399</v>
      </c>
      <c r="E12">
        <v>71838.482434776204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140884361.91430488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175402.03353600099</v>
      </c>
      <c r="E13">
        <v>31553.5977997958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87425678.336647063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259751.23335846901</v>
      </c>
      <c r="E14">
        <v>142534.70381535299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153247639.4450253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166769.09988551601</v>
      </c>
      <c r="E15">
        <v>30938.925795483501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100191591.17452528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282901.17371170502</v>
      </c>
      <c r="E16">
        <v>110049.42444802599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163382833.78264391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230401.00613681201</v>
      </c>
      <c r="E17">
        <v>118646.808119368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114205518.89158081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206937.01966404999</v>
      </c>
      <c r="E18">
        <v>12459.9049605501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129838116.48123121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178477.42275090099</v>
      </c>
      <c r="E19">
        <v>53654.632661483098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105544952.72874483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163149.06409339001</v>
      </c>
      <c r="E20">
        <v>58754.7730798134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104047798.31707413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215876.19159177001</v>
      </c>
      <c r="E21">
        <v>51914.361704501898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124598591.49264042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180865.703512245</v>
      </c>
      <c r="E22">
        <v>25083.645048922201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106380486.68158132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151720.301459946</v>
      </c>
      <c r="E23">
        <v>66230.976867961595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83042257.604237273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176294.525100545</v>
      </c>
      <c r="E24">
        <v>25567.223798815601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94426947.267069116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161631.981466989</v>
      </c>
      <c r="E25">
        <v>46911.195213324499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90908362.606852159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169909.81293089199</v>
      </c>
      <c r="E26">
        <v>34041.840668985802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106266870.21625672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216642.85071692901</v>
      </c>
      <c r="E27">
        <v>49205.6721056026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128156772.56945503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231189.43135317499</v>
      </c>
      <c r="E28">
        <v>56392.536846511299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122292953.90857475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99147.179908051301</v>
      </c>
      <c r="E29">
        <v>17222.8988147452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56225769.864713438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221959.177848027</v>
      </c>
      <c r="E30">
        <v>19525.487500384101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121340418.30467063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166683.120350182</v>
      </c>
      <c r="E31">
        <v>28685.5869649489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103658270.79424126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210652.66158081399</v>
      </c>
      <c r="E32">
        <v>69144.345584562398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109356714.04197532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199775.09438494299</v>
      </c>
      <c r="E33">
        <v>20418.380409129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107687372.0901119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254268.76517412</v>
      </c>
      <c r="E34">
        <v>104626.730273115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140644611.88224795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312520.04066679499</v>
      </c>
      <c r="E35">
        <v>25769.864257338599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177456955.54563871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259341.10520862701</v>
      </c>
      <c r="E36">
        <v>36765.186879356901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138524181.60654709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152239.17027569699</v>
      </c>
      <c r="E37">
        <v>12780.083500148599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86282458.568181604</v>
      </c>
      <c r="K3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1C5D-6B2F-4888-A98D-81FCDFF4FBBC}">
  <dimension ref="A1:K37"/>
  <sheetViews>
    <sheetView topLeftCell="A5" workbookViewId="0">
      <selection sqref="A1:K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175709.93878253701</v>
      </c>
      <c r="E2">
        <v>65456.922382064098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89797545.780518875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333623.27586041897</v>
      </c>
      <c r="E3">
        <v>221350.36791804299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183392663.82700098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227369.39897051101</v>
      </c>
      <c r="E4">
        <v>49485.616857004701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120643261.02536696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324660.64310804597</v>
      </c>
      <c r="E5">
        <v>113340.426301778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165703448.05247563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225356.37335517901</v>
      </c>
      <c r="E6">
        <v>124007.26605945401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118223874.13498889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220393.870845748</v>
      </c>
      <c r="E7">
        <v>75697.439944053898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111819614.7072677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200376.90779866799</v>
      </c>
      <c r="E8">
        <v>89631.670852680196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105453202.39244686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224359.66269321399</v>
      </c>
      <c r="E9">
        <v>51526.030787138698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133570956.97067545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336411.44156819198</v>
      </c>
      <c r="E10">
        <v>119197.987873505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166028537.10815027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202025.07180171201</v>
      </c>
      <c r="E11">
        <v>70163.283615474997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128902166.30642578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329470.52117811999</v>
      </c>
      <c r="E12">
        <v>113685.795591635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179133574.8778083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250016.40736019</v>
      </c>
      <c r="E13">
        <v>55549.587015225203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124615738.87209123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206174.39966028501</v>
      </c>
      <c r="E14">
        <v>53503.037539829202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121638460.20446141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348105.35006055201</v>
      </c>
      <c r="E15">
        <v>205468.63830962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209134839.38496053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335630.48475553503</v>
      </c>
      <c r="E16">
        <v>62682.354811972502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193835391.29138979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243851.80181000099</v>
      </c>
      <c r="E17">
        <v>44582.397976352397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120872829.61699061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290572.81423477002</v>
      </c>
      <c r="E18">
        <v>104600.547414826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182313570.39036065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211084.99922052899</v>
      </c>
      <c r="E19">
        <v>40513.725662550598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124827868.53983414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254697.70792584299</v>
      </c>
      <c r="E20">
        <v>229849.58298208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162432655.64134389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382118.077258759</v>
      </c>
      <c r="E21">
        <v>107539.075569701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220549444.84268197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283222.60986250697</v>
      </c>
      <c r="E22">
        <v>51040.3978126886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166584147.74784154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379725.68718752102</v>
      </c>
      <c r="E23">
        <v>190045.08841282901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207838226.20268711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271682.23150845699</v>
      </c>
      <c r="E24">
        <v>60260.555528105899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145518550.46784675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245223.69490548901</v>
      </c>
      <c r="E25">
        <v>93154.1423009422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137923722.60692281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349184.017709609</v>
      </c>
      <c r="E26">
        <v>119963.57495966701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218390521.7212536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316530.18619921198</v>
      </c>
      <c r="E27">
        <v>54491.114694768497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187245907.03020033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452812.63315953</v>
      </c>
      <c r="E28">
        <v>140491.03519134299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239525631.21972606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232070.05247594</v>
      </c>
      <c r="E29">
        <v>87341.728524468897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131605532.04947563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548312.38133776095</v>
      </c>
      <c r="E30">
        <v>329788.95284835302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299750856.70351523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249710.22932027699</v>
      </c>
      <c r="E31">
        <v>93150.579255554199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155291852.68786031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348299.20285220502</v>
      </c>
      <c r="E32">
        <v>144506.126240504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180813553.65521589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338255.62665012799</v>
      </c>
      <c r="E33">
        <v>76135.844846879001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182334337.72509187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328730.45889691298</v>
      </c>
      <c r="E34">
        <v>56089.809897153202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181831880.82015902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347090.20650357899</v>
      </c>
      <c r="E35">
        <v>50170.5902216799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197086789.10451856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372533.21226667601</v>
      </c>
      <c r="E36">
        <v>149179.01557745601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198984493.06362692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296172.11769745499</v>
      </c>
      <c r="E37">
        <v>115154.56868136799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167857315.74865726</v>
      </c>
      <c r="K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C281-D80B-42E1-A4F4-11D3FA49EC1A}">
  <dimension ref="A1:K37"/>
  <sheetViews>
    <sheetView topLeftCell="A7" workbookViewId="0">
      <selection sqref="A1:K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344271.04418542498</v>
      </c>
      <c r="E2">
        <v>123255.18284152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175941640.32695115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507652.67088254198</v>
      </c>
      <c r="E3">
        <v>123668.23387103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279056595.71244121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480707.730069588</v>
      </c>
      <c r="E4">
        <v>104730.787536249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255065758.26951355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486580.40378332097</v>
      </c>
      <c r="E5">
        <v>100171.831306395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248345626.03521183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331077.729456292</v>
      </c>
      <c r="E6">
        <v>101436.25320943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173686198.59021637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316014.17217520199</v>
      </c>
      <c r="E7">
        <v>124546.69339959801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160333782.60051093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447219.69492063002</v>
      </c>
      <c r="E8">
        <v>147677.45300972299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235360199.53825754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445167.381680928</v>
      </c>
      <c r="E9">
        <v>76476.310131823004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265027289.08341312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570616.610568178</v>
      </c>
      <c r="E10">
        <v>58597.502078199701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281615395.30468607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470747.40761206998</v>
      </c>
      <c r="E11">
        <v>131049.9827606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300360544.77380782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641936.20415844501</v>
      </c>
      <c r="E12">
        <v>103150.83360343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349021595.87207836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513353.89502702199</v>
      </c>
      <c r="E13">
        <v>102964.948669502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255871107.04897094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497603.30034065602</v>
      </c>
      <c r="E14">
        <v>122225.716029495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293575241.86236244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555598.17606742005</v>
      </c>
      <c r="E15">
        <v>59824.896561340902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333792443.27679855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771807.93452546303</v>
      </c>
      <c r="E16">
        <v>81356.476310659404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445739287.06002408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536609.06181888201</v>
      </c>
      <c r="E17">
        <v>37053.551323360603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265987190.65731657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616524.77221503004</v>
      </c>
      <c r="E18">
        <v>73802.488989559002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386825012.35580504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460093.63377344998</v>
      </c>
      <c r="E19">
        <v>56749.856251692698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272082373.66353428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478861.07430148002</v>
      </c>
      <c r="E20">
        <v>156901.493360258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305392131.77647942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702372.51913157396</v>
      </c>
      <c r="E21">
        <v>263517.22740223003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405392674.11399037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594958.826655454</v>
      </c>
      <c r="E22">
        <v>116079.33175301499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349939254.96120811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466940.04979377799</v>
      </c>
      <c r="E23">
        <v>149067.07860145901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255573944.47273126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600391.44427821797</v>
      </c>
      <c r="E24">
        <v>59449.770949122903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321581916.48960912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399003.32372480998</v>
      </c>
      <c r="E25">
        <v>78701.200121824193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224415604.54372343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676001.21924804302</v>
      </c>
      <c r="E26">
        <v>99729.4895452606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422792142.44724882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535364.40606235701</v>
      </c>
      <c r="E27">
        <v>120898.322302644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316699001.15542305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835978.55524027895</v>
      </c>
      <c r="E28">
        <v>60611.2766665503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442210036.70526272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512678.24045298202</v>
      </c>
      <c r="E29">
        <v>101016.898117654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290736749.03399622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711700.93538896495</v>
      </c>
      <c r="E30">
        <v>135980.808059439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389071945.7748704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616294.47377636901</v>
      </c>
      <c r="E31">
        <v>128590.808226357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383266279.85780644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619685.79187839804</v>
      </c>
      <c r="E32">
        <v>104795.907738706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321699243.81574082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452231.25148165599</v>
      </c>
      <c r="E33">
        <v>195825.051745737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243772103.82012731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576237.34003125096</v>
      </c>
      <c r="E34">
        <v>116827.253865112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318736267.05685174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894456.25757657201</v>
      </c>
      <c r="E35">
        <v>180071.51768861001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507895378.48395902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776619.53413836996</v>
      </c>
      <c r="E36">
        <v>92313.798731255403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414822730.47164023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535020.22968509805</v>
      </c>
      <c r="E37">
        <v>106526.73958083701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303225909.05707783</v>
      </c>
      <c r="K3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CD0-D6BC-42E5-896E-414394C94DAB}">
  <dimension ref="A1:K37"/>
  <sheetViews>
    <sheetView workbookViewId="0">
      <selection activeCell="D20" sqref="D20:E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4</v>
      </c>
      <c r="D2">
        <v>159172.16563886101</v>
      </c>
      <c r="E2">
        <v>76799.699983962593</v>
      </c>
      <c r="F2">
        <v>100</v>
      </c>
      <c r="G2">
        <v>0.253</v>
      </c>
      <c r="H2">
        <v>22.658722770000001</v>
      </c>
      <c r="I2">
        <v>0.19567343100000001</v>
      </c>
      <c r="J2">
        <f>(D2*F2)/I2</f>
        <v>81345824.430737868</v>
      </c>
      <c r="K2">
        <v>1</v>
      </c>
    </row>
    <row r="3" spans="1:11" x14ac:dyDescent="0.25">
      <c r="A3" t="s">
        <v>13</v>
      </c>
      <c r="B3" t="s">
        <v>12</v>
      </c>
      <c r="C3">
        <v>4</v>
      </c>
      <c r="D3">
        <v>227691.61159763299</v>
      </c>
      <c r="E3">
        <v>42472.908940285197</v>
      </c>
      <c r="F3">
        <v>100</v>
      </c>
      <c r="G3">
        <v>0.26100000000000001</v>
      </c>
      <c r="H3">
        <v>30.299823629999999</v>
      </c>
      <c r="I3">
        <v>0.18191746</v>
      </c>
      <c r="J3">
        <f t="shared" ref="J3:J37" si="0">(D3*F3)/I3</f>
        <v>125162044.14773215</v>
      </c>
      <c r="K3">
        <v>1</v>
      </c>
    </row>
    <row r="4" spans="1:11" x14ac:dyDescent="0.25">
      <c r="A4" t="s">
        <v>14</v>
      </c>
      <c r="B4" t="s">
        <v>12</v>
      </c>
      <c r="C4">
        <v>4</v>
      </c>
      <c r="D4">
        <v>203414.49891929299</v>
      </c>
      <c r="E4">
        <v>56142.073021221302</v>
      </c>
      <c r="F4">
        <v>100</v>
      </c>
      <c r="G4">
        <v>0.26600000000000001</v>
      </c>
      <c r="H4">
        <v>29.148783980000001</v>
      </c>
      <c r="I4">
        <v>0.18846423500000001</v>
      </c>
      <c r="J4">
        <f t="shared" si="0"/>
        <v>107932679.59795819</v>
      </c>
      <c r="K4">
        <v>1</v>
      </c>
    </row>
    <row r="5" spans="1:11" x14ac:dyDescent="0.25">
      <c r="A5" t="s">
        <v>15</v>
      </c>
      <c r="B5" t="s">
        <v>12</v>
      </c>
      <c r="C5">
        <v>4</v>
      </c>
      <c r="D5">
        <v>211935.60745608201</v>
      </c>
      <c r="E5">
        <v>49750.559792930399</v>
      </c>
      <c r="F5">
        <v>100</v>
      </c>
      <c r="G5">
        <v>0.26700000000000002</v>
      </c>
      <c r="H5">
        <v>26.618457299999999</v>
      </c>
      <c r="I5">
        <v>0.195928719</v>
      </c>
      <c r="J5">
        <f t="shared" si="0"/>
        <v>108169750.98789985</v>
      </c>
      <c r="K5">
        <v>1</v>
      </c>
    </row>
    <row r="6" spans="1:11" x14ac:dyDescent="0.25">
      <c r="A6" t="s">
        <v>16</v>
      </c>
      <c r="B6" t="s">
        <v>12</v>
      </c>
      <c r="C6">
        <v>4</v>
      </c>
      <c r="D6">
        <v>148469.71647913699</v>
      </c>
      <c r="E6">
        <v>65350.951485168996</v>
      </c>
      <c r="F6">
        <v>100</v>
      </c>
      <c r="G6">
        <v>0.26700000000000002</v>
      </c>
      <c r="H6">
        <v>28.607367480000001</v>
      </c>
      <c r="I6">
        <v>0.190618329</v>
      </c>
      <c r="J6">
        <f t="shared" si="0"/>
        <v>77888478.646319985</v>
      </c>
      <c r="K6">
        <v>1</v>
      </c>
    </row>
    <row r="7" spans="1:11" x14ac:dyDescent="0.25">
      <c r="A7" t="s">
        <v>17</v>
      </c>
      <c r="B7" t="s">
        <v>12</v>
      </c>
      <c r="C7">
        <v>4</v>
      </c>
      <c r="D7">
        <v>175686.35949869399</v>
      </c>
      <c r="E7">
        <v>99683.397297872594</v>
      </c>
      <c r="F7">
        <v>100</v>
      </c>
      <c r="G7">
        <v>0.26700000000000002</v>
      </c>
      <c r="H7">
        <v>26.180642840000001</v>
      </c>
      <c r="I7">
        <v>0.197097684</v>
      </c>
      <c r="J7">
        <f t="shared" si="0"/>
        <v>89136694.015488267</v>
      </c>
      <c r="K7">
        <v>1</v>
      </c>
    </row>
    <row r="8" spans="1:11" x14ac:dyDescent="0.25">
      <c r="A8" t="s">
        <v>18</v>
      </c>
      <c r="B8" t="s">
        <v>12</v>
      </c>
      <c r="C8">
        <v>4</v>
      </c>
      <c r="D8">
        <v>226517.88764701399</v>
      </c>
      <c r="E8">
        <v>58615.334369677497</v>
      </c>
      <c r="F8">
        <v>100</v>
      </c>
      <c r="G8">
        <v>0.26300000000000001</v>
      </c>
      <c r="H8">
        <v>27.750948600000001</v>
      </c>
      <c r="I8">
        <v>0.19001500499999999</v>
      </c>
      <c r="J8">
        <f t="shared" si="0"/>
        <v>119210526.37238517</v>
      </c>
      <c r="K8">
        <v>1</v>
      </c>
    </row>
    <row r="9" spans="1:11" x14ac:dyDescent="0.25">
      <c r="A9" t="s">
        <v>19</v>
      </c>
      <c r="B9" t="s">
        <v>12</v>
      </c>
      <c r="C9">
        <v>4</v>
      </c>
      <c r="D9">
        <v>198634.95113784401</v>
      </c>
      <c r="E9">
        <v>44860.632563116596</v>
      </c>
      <c r="F9">
        <v>100</v>
      </c>
      <c r="G9">
        <v>0.26500000000000001</v>
      </c>
      <c r="H9">
        <v>36.614945599999999</v>
      </c>
      <c r="I9">
        <v>0.167970394</v>
      </c>
      <c r="J9">
        <f t="shared" si="0"/>
        <v>118255929.75500435</v>
      </c>
      <c r="K9">
        <v>1</v>
      </c>
    </row>
    <row r="10" spans="1:11" x14ac:dyDescent="0.25">
      <c r="A10" t="s">
        <v>20</v>
      </c>
      <c r="B10" t="s">
        <v>12</v>
      </c>
      <c r="C10">
        <v>4</v>
      </c>
      <c r="D10">
        <v>222759.15807101</v>
      </c>
      <c r="E10">
        <v>50621.657180411697</v>
      </c>
      <c r="F10">
        <v>100</v>
      </c>
      <c r="G10">
        <v>0.26400000000000001</v>
      </c>
      <c r="H10">
        <v>23.248991570000001</v>
      </c>
      <c r="I10">
        <v>0.20262266200000001</v>
      </c>
      <c r="J10">
        <f t="shared" si="0"/>
        <v>109937928.89317089</v>
      </c>
      <c r="K10">
        <v>1</v>
      </c>
    </row>
    <row r="11" spans="1:11" x14ac:dyDescent="0.25">
      <c r="A11" t="s">
        <v>21</v>
      </c>
      <c r="B11" t="s">
        <v>12</v>
      </c>
      <c r="C11">
        <v>4</v>
      </c>
      <c r="D11">
        <v>321145.39998458303</v>
      </c>
      <c r="E11">
        <v>73983.985803191696</v>
      </c>
      <c r="F11">
        <v>100</v>
      </c>
      <c r="G11">
        <v>0.26200000000000001</v>
      </c>
      <c r="H11">
        <v>40.180364449999999</v>
      </c>
      <c r="I11">
        <v>0.15672744499999999</v>
      </c>
      <c r="J11">
        <f t="shared" si="0"/>
        <v>204906932.53155696</v>
      </c>
      <c r="K11">
        <v>1</v>
      </c>
    </row>
    <row r="12" spans="1:11" x14ac:dyDescent="0.25">
      <c r="A12" t="s">
        <v>22</v>
      </c>
      <c r="B12" t="s">
        <v>12</v>
      </c>
      <c r="C12">
        <v>4</v>
      </c>
      <c r="D12">
        <v>423533.194332288</v>
      </c>
      <c r="E12">
        <v>123197.533582509</v>
      </c>
      <c r="F12">
        <v>100</v>
      </c>
      <c r="G12">
        <v>0.253</v>
      </c>
      <c r="H12">
        <v>27.302571579999999</v>
      </c>
      <c r="I12">
        <v>0.18392449399999999</v>
      </c>
      <c r="J12">
        <f t="shared" si="0"/>
        <v>230275579.46267232</v>
      </c>
      <c r="K12">
        <v>1</v>
      </c>
    </row>
    <row r="13" spans="1:11" x14ac:dyDescent="0.25">
      <c r="A13" t="s">
        <v>23</v>
      </c>
      <c r="B13" t="s">
        <v>12</v>
      </c>
      <c r="C13">
        <v>4</v>
      </c>
      <c r="D13">
        <v>286003.65725639201</v>
      </c>
      <c r="E13">
        <v>63366.274739930297</v>
      </c>
      <c r="F13">
        <v>100</v>
      </c>
      <c r="G13">
        <v>0.253</v>
      </c>
      <c r="H13">
        <v>20.699652109999999</v>
      </c>
      <c r="I13">
        <v>0.20062988000000001</v>
      </c>
      <c r="J13">
        <f t="shared" si="0"/>
        <v>142552872.61119431</v>
      </c>
      <c r="K13">
        <v>1</v>
      </c>
    </row>
    <row r="14" spans="1:11" x14ac:dyDescent="0.25">
      <c r="A14" t="s">
        <v>24</v>
      </c>
      <c r="B14" t="s">
        <v>12</v>
      </c>
      <c r="C14">
        <v>4</v>
      </c>
      <c r="D14">
        <v>272284.55911673303</v>
      </c>
      <c r="E14">
        <v>51331.684072049698</v>
      </c>
      <c r="F14">
        <v>100</v>
      </c>
      <c r="G14">
        <v>0.254</v>
      </c>
      <c r="H14">
        <v>33.268619839999999</v>
      </c>
      <c r="I14">
        <v>0.169497706</v>
      </c>
      <c r="J14">
        <f t="shared" si="0"/>
        <v>160642032.00291869</v>
      </c>
      <c r="K14">
        <v>1</v>
      </c>
    </row>
    <row r="15" spans="1:11" x14ac:dyDescent="0.25">
      <c r="A15" t="s">
        <v>25</v>
      </c>
      <c r="B15" t="s">
        <v>12</v>
      </c>
      <c r="C15">
        <v>4</v>
      </c>
      <c r="D15">
        <v>267980.04590837698</v>
      </c>
      <c r="E15">
        <v>120757.038230398</v>
      </c>
      <c r="F15">
        <v>100</v>
      </c>
      <c r="G15">
        <v>0.25600000000000001</v>
      </c>
      <c r="H15">
        <v>34.980392160000001</v>
      </c>
      <c r="I15">
        <v>0.16645019599999999</v>
      </c>
      <c r="J15">
        <f t="shared" si="0"/>
        <v>160997134.48722944</v>
      </c>
      <c r="K15">
        <v>1</v>
      </c>
    </row>
    <row r="16" spans="1:11" x14ac:dyDescent="0.25">
      <c r="A16" t="s">
        <v>26</v>
      </c>
      <c r="B16" t="s">
        <v>12</v>
      </c>
      <c r="C16">
        <v>4</v>
      </c>
      <c r="D16">
        <v>267933.41315427597</v>
      </c>
      <c r="E16">
        <v>37756.823694056497</v>
      </c>
      <c r="F16">
        <v>100</v>
      </c>
      <c r="G16">
        <v>0.253</v>
      </c>
      <c r="H16">
        <v>31.56034635</v>
      </c>
      <c r="I16">
        <v>0.173152324</v>
      </c>
      <c r="J16">
        <f t="shared" si="0"/>
        <v>154738560.22531697</v>
      </c>
      <c r="K16">
        <v>1</v>
      </c>
    </row>
    <row r="17" spans="1:11" x14ac:dyDescent="0.25">
      <c r="A17" t="s">
        <v>27</v>
      </c>
      <c r="B17" t="s">
        <v>12</v>
      </c>
      <c r="C17">
        <v>4</v>
      </c>
      <c r="D17">
        <v>307642.13444196398</v>
      </c>
      <c r="E17">
        <v>30879.664571142799</v>
      </c>
      <c r="F17">
        <v>100</v>
      </c>
      <c r="G17">
        <v>0.25800000000000001</v>
      </c>
      <c r="H17">
        <v>21.805253799999999</v>
      </c>
      <c r="I17">
        <v>0.20174244499999999</v>
      </c>
      <c r="J17">
        <f t="shared" si="0"/>
        <v>152492518.09254318</v>
      </c>
      <c r="K17">
        <v>1</v>
      </c>
    </row>
    <row r="18" spans="1:11" x14ac:dyDescent="0.25">
      <c r="A18" t="s">
        <v>28</v>
      </c>
      <c r="B18" t="s">
        <v>12</v>
      </c>
      <c r="C18">
        <v>4</v>
      </c>
      <c r="D18">
        <v>239578.87424388801</v>
      </c>
      <c r="E18">
        <v>18478.331907142499</v>
      </c>
      <c r="F18">
        <v>100</v>
      </c>
      <c r="G18">
        <v>0.251</v>
      </c>
      <c r="H18">
        <v>36.501676199999999</v>
      </c>
      <c r="I18">
        <v>0.15938079299999999</v>
      </c>
      <c r="J18">
        <f t="shared" si="0"/>
        <v>150318535.71207166</v>
      </c>
      <c r="K18">
        <v>1</v>
      </c>
    </row>
    <row r="19" spans="1:11" x14ac:dyDescent="0.25">
      <c r="A19" t="s">
        <v>29</v>
      </c>
      <c r="B19" t="s">
        <v>12</v>
      </c>
      <c r="C19">
        <v>4</v>
      </c>
      <c r="D19">
        <v>231744.775350752</v>
      </c>
      <c r="E19">
        <v>67426.246944761806</v>
      </c>
      <c r="F19">
        <v>100</v>
      </c>
      <c r="G19">
        <v>0.254</v>
      </c>
      <c r="H19">
        <v>33.424858139999998</v>
      </c>
      <c r="I19">
        <v>0.16910085999999999</v>
      </c>
      <c r="J19">
        <f t="shared" si="0"/>
        <v>137045296.72454178</v>
      </c>
      <c r="K19">
        <v>1</v>
      </c>
    </row>
    <row r="20" spans="1:11" x14ac:dyDescent="0.25">
      <c r="A20" t="s">
        <v>30</v>
      </c>
      <c r="B20" t="s">
        <v>12</v>
      </c>
      <c r="C20">
        <v>4</v>
      </c>
      <c r="D20">
        <v>121059.704214906</v>
      </c>
      <c r="E20">
        <v>25397.4348836793</v>
      </c>
      <c r="F20">
        <v>100</v>
      </c>
      <c r="G20">
        <v>0.252</v>
      </c>
      <c r="H20">
        <v>37.776970579999997</v>
      </c>
      <c r="I20">
        <v>0.15680203400000001</v>
      </c>
      <c r="J20">
        <f t="shared" si="0"/>
        <v>77205442.510335043</v>
      </c>
      <c r="K20">
        <v>2</v>
      </c>
    </row>
    <row r="21" spans="1:11" x14ac:dyDescent="0.25">
      <c r="A21" t="s">
        <v>31</v>
      </c>
      <c r="B21" t="s">
        <v>12</v>
      </c>
      <c r="C21">
        <v>4</v>
      </c>
      <c r="D21">
        <v>169481.549506779</v>
      </c>
      <c r="E21">
        <v>79849.348746975098</v>
      </c>
      <c r="F21">
        <v>100</v>
      </c>
      <c r="G21">
        <v>0.255</v>
      </c>
      <c r="H21">
        <v>32.055949419999997</v>
      </c>
      <c r="I21">
        <v>0.17325732899999999</v>
      </c>
      <c r="J21">
        <f t="shared" si="0"/>
        <v>97820710.087697953</v>
      </c>
      <c r="K21">
        <v>2</v>
      </c>
    </row>
    <row r="22" spans="1:11" x14ac:dyDescent="0.25">
      <c r="A22" t="s">
        <v>32</v>
      </c>
      <c r="B22" t="s">
        <v>12</v>
      </c>
      <c r="C22">
        <v>4</v>
      </c>
      <c r="D22">
        <v>129008.515347275</v>
      </c>
      <c r="E22">
        <v>18083.2272576414</v>
      </c>
      <c r="F22">
        <v>100</v>
      </c>
      <c r="G22">
        <v>0.254</v>
      </c>
      <c r="H22">
        <v>33.063880130000001</v>
      </c>
      <c r="I22">
        <v>0.170017744</v>
      </c>
      <c r="J22">
        <f t="shared" si="0"/>
        <v>75879441.940645322</v>
      </c>
      <c r="K22">
        <v>2</v>
      </c>
    </row>
    <row r="23" spans="1:11" x14ac:dyDescent="0.25">
      <c r="A23" t="s">
        <v>33</v>
      </c>
      <c r="B23" t="s">
        <v>12</v>
      </c>
      <c r="C23">
        <v>4</v>
      </c>
      <c r="D23">
        <v>178768.05870754801</v>
      </c>
      <c r="E23">
        <v>34561.300451182797</v>
      </c>
      <c r="F23">
        <v>100</v>
      </c>
      <c r="G23">
        <v>0.254</v>
      </c>
      <c r="H23">
        <v>28.069872019999998</v>
      </c>
      <c r="I23">
        <v>0.182702525</v>
      </c>
      <c r="J23">
        <f t="shared" si="0"/>
        <v>97846517.834139407</v>
      </c>
      <c r="K23">
        <v>2</v>
      </c>
    </row>
    <row r="24" spans="1:11" x14ac:dyDescent="0.25">
      <c r="A24" t="s">
        <v>34</v>
      </c>
      <c r="B24" t="s">
        <v>12</v>
      </c>
      <c r="C24">
        <v>4</v>
      </c>
      <c r="D24">
        <v>166209.06258749601</v>
      </c>
      <c r="E24">
        <v>22424.146070306298</v>
      </c>
      <c r="F24">
        <v>100</v>
      </c>
      <c r="G24">
        <v>0.25800000000000001</v>
      </c>
      <c r="H24">
        <v>27.635899309999999</v>
      </c>
      <c r="I24">
        <v>0.18669938</v>
      </c>
      <c r="J24">
        <f t="shared" si="0"/>
        <v>89024967.61772643</v>
      </c>
      <c r="K24">
        <v>2</v>
      </c>
    </row>
    <row r="25" spans="1:11" x14ac:dyDescent="0.25">
      <c r="A25" t="s">
        <v>35</v>
      </c>
      <c r="B25" t="s">
        <v>12</v>
      </c>
      <c r="C25">
        <v>4</v>
      </c>
      <c r="D25">
        <v>143817.20153417101</v>
      </c>
      <c r="E25">
        <v>43416.272298007803</v>
      </c>
      <c r="F25">
        <v>100</v>
      </c>
      <c r="G25">
        <v>0.252</v>
      </c>
      <c r="H25">
        <v>29.445792130000001</v>
      </c>
      <c r="I25">
        <v>0.177796604</v>
      </c>
      <c r="J25">
        <f t="shared" si="0"/>
        <v>80888609.961397812</v>
      </c>
      <c r="K25">
        <v>2</v>
      </c>
    </row>
    <row r="26" spans="1:11" x14ac:dyDescent="0.25">
      <c r="A26" t="s">
        <v>36</v>
      </c>
      <c r="B26" t="s">
        <v>12</v>
      </c>
      <c r="C26">
        <v>4</v>
      </c>
      <c r="D26">
        <v>149509.37745684301</v>
      </c>
      <c r="E26">
        <v>36037.786560006003</v>
      </c>
      <c r="F26">
        <v>100</v>
      </c>
      <c r="G26">
        <v>0.25600000000000001</v>
      </c>
      <c r="H26">
        <v>37.543073739999997</v>
      </c>
      <c r="I26">
        <v>0.15988973100000001</v>
      </c>
      <c r="J26">
        <f t="shared" si="0"/>
        <v>93507804.736279786</v>
      </c>
      <c r="K26">
        <v>2</v>
      </c>
    </row>
    <row r="27" spans="1:11" x14ac:dyDescent="0.25">
      <c r="A27" t="s">
        <v>37</v>
      </c>
      <c r="B27" t="s">
        <v>12</v>
      </c>
      <c r="C27">
        <v>4</v>
      </c>
      <c r="D27">
        <v>184195.57659176999</v>
      </c>
      <c r="E27">
        <v>11171.689987535899</v>
      </c>
      <c r="F27">
        <v>100</v>
      </c>
      <c r="G27">
        <v>0.251</v>
      </c>
      <c r="H27">
        <v>32.6513214</v>
      </c>
      <c r="I27">
        <v>0.16904518299999999</v>
      </c>
      <c r="J27">
        <f t="shared" si="0"/>
        <v>108962333.81093739</v>
      </c>
      <c r="K27">
        <v>2</v>
      </c>
    </row>
    <row r="28" spans="1:11" x14ac:dyDescent="0.25">
      <c r="A28" t="s">
        <v>38</v>
      </c>
      <c r="B28" t="s">
        <v>12</v>
      </c>
      <c r="C28">
        <v>3</v>
      </c>
      <c r="D28">
        <v>146899.05758205199</v>
      </c>
      <c r="E28">
        <v>44531.975793626101</v>
      </c>
      <c r="F28">
        <v>100</v>
      </c>
      <c r="G28">
        <v>0.26100000000000001</v>
      </c>
      <c r="H28">
        <v>27.56874096</v>
      </c>
      <c r="I28">
        <v>0.18904558599999999</v>
      </c>
      <c r="J28">
        <f t="shared" si="0"/>
        <v>77705626.822755858</v>
      </c>
      <c r="K28">
        <v>2</v>
      </c>
    </row>
    <row r="29" spans="1:11" x14ac:dyDescent="0.25">
      <c r="A29" t="s">
        <v>39</v>
      </c>
      <c r="B29" t="s">
        <v>12</v>
      </c>
      <c r="C29">
        <v>4</v>
      </c>
      <c r="D29">
        <v>115082.883755281</v>
      </c>
      <c r="E29">
        <v>31941.200038687799</v>
      </c>
      <c r="F29">
        <v>100</v>
      </c>
      <c r="G29">
        <v>0.253</v>
      </c>
      <c r="H29">
        <v>30.301339290000001</v>
      </c>
      <c r="I29">
        <v>0.176337612</v>
      </c>
      <c r="J29">
        <f t="shared" si="0"/>
        <v>65262811.745052442</v>
      </c>
      <c r="K29">
        <v>2</v>
      </c>
    </row>
    <row r="30" spans="1:11" x14ac:dyDescent="0.25">
      <c r="A30" t="s">
        <v>40</v>
      </c>
      <c r="B30" t="s">
        <v>12</v>
      </c>
      <c r="C30">
        <v>4</v>
      </c>
      <c r="D30">
        <v>206783.55250948199</v>
      </c>
      <c r="E30">
        <v>28641.148587778702</v>
      </c>
      <c r="F30">
        <v>100</v>
      </c>
      <c r="G30">
        <v>0.26400000000000001</v>
      </c>
      <c r="H30">
        <v>30.711095839999999</v>
      </c>
      <c r="I30">
        <v>0.18292270699999999</v>
      </c>
      <c r="J30">
        <f t="shared" si="0"/>
        <v>113044222.83094794</v>
      </c>
      <c r="K30">
        <v>2</v>
      </c>
    </row>
    <row r="31" spans="1:11" x14ac:dyDescent="0.25">
      <c r="A31" t="s">
        <v>41</v>
      </c>
      <c r="B31" t="s">
        <v>12</v>
      </c>
      <c r="C31">
        <v>4</v>
      </c>
      <c r="D31">
        <v>210022.710902058</v>
      </c>
      <c r="E31">
        <v>81743.342374267493</v>
      </c>
      <c r="F31">
        <v>100</v>
      </c>
      <c r="G31">
        <v>0.26200000000000001</v>
      </c>
      <c r="H31">
        <v>38.625725520000003</v>
      </c>
      <c r="I31">
        <v>0.16080059899999999</v>
      </c>
      <c r="J31">
        <f t="shared" si="0"/>
        <v>130610652.07975873</v>
      </c>
      <c r="K31">
        <v>2</v>
      </c>
    </row>
    <row r="32" spans="1:11" x14ac:dyDescent="0.25">
      <c r="A32" t="s">
        <v>42</v>
      </c>
      <c r="B32" t="s">
        <v>12</v>
      </c>
      <c r="C32">
        <v>4</v>
      </c>
      <c r="D32">
        <v>131308.994051858</v>
      </c>
      <c r="E32">
        <v>19588.434448787499</v>
      </c>
      <c r="F32">
        <v>100</v>
      </c>
      <c r="G32">
        <v>0.26100000000000001</v>
      </c>
      <c r="H32">
        <v>26.195814649999999</v>
      </c>
      <c r="I32">
        <v>0.19262892400000001</v>
      </c>
      <c r="J32">
        <f t="shared" si="0"/>
        <v>68166810.739106864</v>
      </c>
      <c r="K32">
        <v>2</v>
      </c>
    </row>
    <row r="33" spans="1:11" x14ac:dyDescent="0.25">
      <c r="A33" t="s">
        <v>43</v>
      </c>
      <c r="B33" t="s">
        <v>12</v>
      </c>
      <c r="C33">
        <v>4</v>
      </c>
      <c r="D33">
        <v>203553.78239471599</v>
      </c>
      <c r="E33">
        <v>119437.78179029201</v>
      </c>
      <c r="F33">
        <v>100</v>
      </c>
      <c r="G33">
        <v>0.26100000000000001</v>
      </c>
      <c r="H33">
        <v>28.921859550000001</v>
      </c>
      <c r="I33">
        <v>0.18551394700000001</v>
      </c>
      <c r="J33">
        <f t="shared" si="0"/>
        <v>109724247.52232563</v>
      </c>
      <c r="K33">
        <v>2</v>
      </c>
    </row>
    <row r="34" spans="1:11" x14ac:dyDescent="0.25">
      <c r="A34" t="s">
        <v>44</v>
      </c>
      <c r="B34" t="s">
        <v>12</v>
      </c>
      <c r="C34">
        <v>4</v>
      </c>
      <c r="D34">
        <v>145956.493393557</v>
      </c>
      <c r="E34">
        <v>27633.2677908119</v>
      </c>
      <c r="F34">
        <v>100</v>
      </c>
      <c r="G34">
        <v>0.25700000000000001</v>
      </c>
      <c r="H34">
        <v>29.654423739999999</v>
      </c>
      <c r="I34">
        <v>0.18078813099999999</v>
      </c>
      <c r="J34">
        <f t="shared" si="0"/>
        <v>80733448.919584766</v>
      </c>
      <c r="K34">
        <v>2</v>
      </c>
    </row>
    <row r="35" spans="1:11" x14ac:dyDescent="0.25">
      <c r="A35" t="s">
        <v>45</v>
      </c>
      <c r="B35" t="s">
        <v>12</v>
      </c>
      <c r="C35">
        <v>4</v>
      </c>
      <c r="D35">
        <v>206056.761091947</v>
      </c>
      <c r="E35">
        <v>20384.692478781599</v>
      </c>
      <c r="F35">
        <v>100</v>
      </c>
      <c r="G35">
        <v>0.26900000000000002</v>
      </c>
      <c r="H35">
        <v>34.53147353</v>
      </c>
      <c r="I35">
        <v>0.17611033600000001</v>
      </c>
      <c r="J35">
        <f t="shared" si="0"/>
        <v>117004354.07263489</v>
      </c>
      <c r="K35">
        <v>2</v>
      </c>
    </row>
    <row r="36" spans="1:11" x14ac:dyDescent="0.25">
      <c r="A36" t="s">
        <v>46</v>
      </c>
      <c r="B36" t="s">
        <v>12</v>
      </c>
      <c r="C36">
        <v>4</v>
      </c>
      <c r="D36">
        <v>186371.816260041</v>
      </c>
      <c r="E36">
        <v>24307.920471719299</v>
      </c>
      <c r="F36">
        <v>100</v>
      </c>
      <c r="G36">
        <v>0.26700000000000002</v>
      </c>
      <c r="H36">
        <v>29.881195470000002</v>
      </c>
      <c r="I36">
        <v>0.187217208</v>
      </c>
      <c r="J36">
        <f t="shared" si="0"/>
        <v>99548443.356788546</v>
      </c>
      <c r="K36">
        <v>2</v>
      </c>
    </row>
    <row r="37" spans="1:11" x14ac:dyDescent="0.25">
      <c r="A37" t="s">
        <v>47</v>
      </c>
      <c r="B37" t="s">
        <v>12</v>
      </c>
      <c r="C37">
        <v>3</v>
      </c>
      <c r="D37">
        <v>127145.00824785</v>
      </c>
      <c r="E37">
        <v>16485.853261783999</v>
      </c>
      <c r="F37">
        <v>100</v>
      </c>
      <c r="G37">
        <v>0.26</v>
      </c>
      <c r="H37">
        <v>32.137391600000001</v>
      </c>
      <c r="I37">
        <v>0.17644278199999999</v>
      </c>
      <c r="J37">
        <f t="shared" si="0"/>
        <v>72060192.435556814</v>
      </c>
      <c r="K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nifH</vt:lpstr>
      <vt:lpstr>AOA</vt:lpstr>
      <vt:lpstr>AOB</vt:lpstr>
      <vt:lpstr>narG</vt:lpstr>
      <vt:lpstr>nirK</vt:lpstr>
      <vt:lpstr>nirS</vt:lpstr>
      <vt:lpstr>nosZ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Prakash Singh</cp:lastModifiedBy>
  <dcterms:created xsi:type="dcterms:W3CDTF">2025-02-20T22:07:06Z</dcterms:created>
  <dcterms:modified xsi:type="dcterms:W3CDTF">2025-02-26T01:01:08Z</dcterms:modified>
</cp:coreProperties>
</file>