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 Starnes\Documents\GitHub\Bluff-Lake-Project\_analysis\Depth-Mapping\_dat\Relationships\"/>
    </mc:Choice>
  </mc:AlternateContent>
  <xr:revisionPtr revIDLastSave="0" documentId="8_{5436D8F0-4E65-4365-9DD6-134522308199}" xr6:coauthVersionLast="44" xr6:coauthVersionMax="44" xr10:uidLastSave="{00000000-0000-0000-0000-000000000000}"/>
  <bookViews>
    <workbookView xWindow="-120" yWindow="-120" windowWidth="20730" windowHeight="11160" xr2:uid="{CC0CA153-61DA-4FC4-8C2B-EF0EE080E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P3" i="1"/>
  <c r="P4" i="1"/>
  <c r="P5" i="1"/>
  <c r="P6" i="1"/>
  <c r="P7" i="1"/>
  <c r="P8" i="1"/>
  <c r="P9" i="1"/>
  <c r="P10" i="1"/>
  <c r="P11" i="1"/>
  <c r="P2" i="1"/>
  <c r="R3" i="1"/>
  <c r="R4" i="1"/>
  <c r="R5" i="1"/>
  <c r="R6" i="1"/>
  <c r="R7" i="1"/>
  <c r="R8" i="1"/>
  <c r="R9" i="1"/>
  <c r="R10" i="1"/>
  <c r="R11" i="1"/>
  <c r="R2" i="1"/>
  <c r="T3" i="1"/>
  <c r="T4" i="1"/>
  <c r="T5" i="1"/>
  <c r="T6" i="1"/>
  <c r="T7" i="1"/>
  <c r="T8" i="1"/>
  <c r="T9" i="1"/>
  <c r="T10" i="1"/>
  <c r="T11" i="1"/>
  <c r="T2" i="1"/>
  <c r="V3" i="1"/>
  <c r="V4" i="1"/>
  <c r="V5" i="1"/>
  <c r="V6" i="1"/>
  <c r="V7" i="1"/>
  <c r="V8" i="1"/>
  <c r="V9" i="1"/>
  <c r="V10" i="1"/>
  <c r="V11" i="1"/>
  <c r="V2" i="1"/>
  <c r="X3" i="1"/>
  <c r="X4" i="1"/>
  <c r="X5" i="1"/>
  <c r="X6" i="1"/>
  <c r="X7" i="1"/>
  <c r="X8" i="1"/>
  <c r="X9" i="1"/>
  <c r="X10" i="1"/>
  <c r="X11" i="1"/>
  <c r="X2" i="1"/>
  <c r="Z3" i="1"/>
  <c r="Z4" i="1"/>
  <c r="Z5" i="1"/>
  <c r="Z6" i="1"/>
  <c r="Z7" i="1"/>
  <c r="Z8" i="1"/>
  <c r="Z9" i="1"/>
  <c r="Z10" i="1"/>
  <c r="Z11" i="1"/>
  <c r="Z2" i="1"/>
  <c r="AB3" i="1"/>
  <c r="AB4" i="1"/>
  <c r="AB5" i="1"/>
  <c r="AB6" i="1"/>
  <c r="AB7" i="1"/>
  <c r="AB8" i="1"/>
  <c r="AB9" i="1"/>
  <c r="AB10" i="1"/>
  <c r="AB11" i="1"/>
  <c r="AB2" i="1"/>
  <c r="AF3" i="1"/>
  <c r="AF4" i="1"/>
  <c r="AF5" i="1"/>
  <c r="AF6" i="1"/>
  <c r="AF7" i="1"/>
  <c r="AF8" i="1"/>
  <c r="AF9" i="1"/>
  <c r="AF10" i="1"/>
  <c r="AF11" i="1"/>
  <c r="AF2" i="1"/>
  <c r="AE3" i="1"/>
  <c r="AE4" i="1"/>
  <c r="AE5" i="1"/>
  <c r="AE6" i="1"/>
  <c r="AE7" i="1"/>
  <c r="AE8" i="1"/>
  <c r="AE9" i="1"/>
  <c r="AE10" i="1"/>
  <c r="AE11" i="1"/>
  <c r="AE2" i="1"/>
  <c r="AD3" i="1"/>
  <c r="AD4" i="1"/>
  <c r="AD5" i="1"/>
  <c r="AD6" i="1"/>
  <c r="AD7" i="1"/>
  <c r="AD8" i="1"/>
  <c r="AD9" i="1"/>
  <c r="AD10" i="1"/>
  <c r="AD11" i="1"/>
  <c r="AD2" i="1"/>
  <c r="L2" i="1"/>
  <c r="J2" i="1"/>
  <c r="H2" i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4" i="1"/>
  <c r="AC3" i="1"/>
  <c r="AC4" i="1"/>
  <c r="AC5" i="1"/>
  <c r="AC6" i="1"/>
  <c r="AC7" i="1"/>
  <c r="AC8" i="1"/>
  <c r="AC9" i="1"/>
  <c r="AC10" i="1"/>
  <c r="AC11" i="1"/>
  <c r="AC2" i="1"/>
  <c r="AA3" i="1"/>
  <c r="AA4" i="1"/>
  <c r="AA5" i="1"/>
  <c r="AA6" i="1"/>
  <c r="AA7" i="1"/>
  <c r="AA8" i="1"/>
  <c r="AA9" i="1"/>
  <c r="AA10" i="1"/>
  <c r="AA11" i="1"/>
  <c r="AA2" i="1"/>
  <c r="Y3" i="1"/>
  <c r="Y4" i="1"/>
  <c r="Y5" i="1"/>
  <c r="Y6" i="1"/>
  <c r="Y7" i="1"/>
  <c r="Y8" i="1"/>
  <c r="Y9" i="1"/>
  <c r="Y10" i="1"/>
  <c r="Y11" i="1"/>
  <c r="Y2" i="1"/>
  <c r="W3" i="1"/>
  <c r="W4" i="1"/>
  <c r="W5" i="1"/>
  <c r="W6" i="1"/>
  <c r="W7" i="1"/>
  <c r="W8" i="1"/>
  <c r="W9" i="1"/>
  <c r="W10" i="1"/>
  <c r="W11" i="1"/>
  <c r="W2" i="1"/>
  <c r="C3" i="1"/>
  <c r="C4" i="1"/>
  <c r="C5" i="1"/>
  <c r="C6" i="1"/>
  <c r="C7" i="1"/>
  <c r="C8" i="1"/>
  <c r="C9" i="1"/>
  <c r="C10" i="1"/>
  <c r="C11" i="1"/>
  <c r="C2" i="1"/>
  <c r="B28" i="1"/>
  <c r="B27" i="1"/>
  <c r="B26" i="1"/>
  <c r="B25" i="1"/>
  <c r="B24" i="1"/>
  <c r="B23" i="1"/>
  <c r="U6" i="1" s="1"/>
  <c r="B22" i="1"/>
  <c r="S5" i="1" s="1"/>
  <c r="B21" i="1"/>
  <c r="Q4" i="1" s="1"/>
  <c r="B20" i="1"/>
  <c r="O8" i="1" s="1"/>
  <c r="B19" i="1"/>
  <c r="M6" i="1" s="1"/>
  <c r="B18" i="1"/>
  <c r="K10" i="1" s="1"/>
  <c r="B17" i="1"/>
  <c r="I4" i="1" s="1"/>
  <c r="B16" i="1"/>
  <c r="G10" i="1" s="1"/>
  <c r="B15" i="1"/>
  <c r="E8" i="1" s="1"/>
  <c r="I9" i="1" l="1"/>
  <c r="I5" i="1"/>
  <c r="M11" i="1"/>
  <c r="U3" i="1"/>
  <c r="G11" i="1"/>
  <c r="G7" i="1"/>
  <c r="I11" i="1"/>
  <c r="S2" i="1"/>
  <c r="U7" i="1"/>
  <c r="G9" i="1"/>
  <c r="I3" i="1"/>
  <c r="Q11" i="1"/>
  <c r="U5" i="1"/>
  <c r="S11" i="1"/>
  <c r="G8" i="1"/>
  <c r="M2" i="1"/>
  <c r="Q3" i="1"/>
  <c r="U4" i="1"/>
  <c r="E9" i="1"/>
  <c r="G3" i="1"/>
  <c r="M7" i="1"/>
  <c r="S6" i="1"/>
  <c r="S4" i="1"/>
  <c r="E7" i="1"/>
  <c r="M5" i="1"/>
  <c r="E6" i="1"/>
  <c r="I10" i="1"/>
  <c r="M4" i="1"/>
  <c r="S3" i="1"/>
  <c r="E5" i="1"/>
  <c r="M3" i="1"/>
  <c r="U11" i="1"/>
  <c r="K9" i="1"/>
  <c r="Q10" i="1"/>
  <c r="S10" i="1"/>
  <c r="E2" i="1"/>
  <c r="E4" i="1"/>
  <c r="G6" i="1"/>
  <c r="I8" i="1"/>
  <c r="M10" i="1"/>
  <c r="O2" i="1"/>
  <c r="O4" i="1"/>
  <c r="Q8" i="1"/>
  <c r="S9" i="1"/>
  <c r="U10" i="1"/>
  <c r="K6" i="1"/>
  <c r="O7" i="1"/>
  <c r="O6" i="1"/>
  <c r="O5" i="1"/>
  <c r="K7" i="1"/>
  <c r="E11" i="1"/>
  <c r="E3" i="1"/>
  <c r="G5" i="1"/>
  <c r="I7" i="1"/>
  <c r="M9" i="1"/>
  <c r="O11" i="1"/>
  <c r="O3" i="1"/>
  <c r="Q7" i="1"/>
  <c r="S8" i="1"/>
  <c r="U9" i="1"/>
  <c r="K5" i="1"/>
  <c r="K8" i="1"/>
  <c r="Q9" i="1"/>
  <c r="E10" i="1"/>
  <c r="G2" i="1"/>
  <c r="G4" i="1"/>
  <c r="I6" i="1"/>
  <c r="M8" i="1"/>
  <c r="O10" i="1"/>
  <c r="Q2" i="1"/>
  <c r="Q6" i="1"/>
  <c r="S7" i="1"/>
  <c r="U8" i="1"/>
  <c r="K2" i="1"/>
  <c r="K4" i="1"/>
  <c r="O9" i="1"/>
  <c r="Q5" i="1"/>
  <c r="K11" i="1"/>
  <c r="K3" i="1"/>
  <c r="I2" i="1"/>
  <c r="U2" i="1"/>
</calcChain>
</file>

<file path=xl/sharedStrings.xml><?xml version="1.0" encoding="utf-8"?>
<sst xmlns="http://schemas.openxmlformats.org/spreadsheetml/2006/main" count="34" uniqueCount="34">
  <si>
    <t>Elevation</t>
  </si>
  <si>
    <t xml:space="preserve">Volume </t>
  </si>
  <si>
    <t>1_CMS_DE</t>
  </si>
  <si>
    <t>1_CMS_DV</t>
  </si>
  <si>
    <t>2_CMS_DE</t>
  </si>
  <si>
    <t>2_CMS_DV</t>
  </si>
  <si>
    <t>3_CMS_DE</t>
  </si>
  <si>
    <t>3_CMS_DV</t>
  </si>
  <si>
    <t>4_CMS_DE</t>
  </si>
  <si>
    <t>4_CMS_DV</t>
  </si>
  <si>
    <t>5_CMS_DE</t>
  </si>
  <si>
    <t>5_CMS_DV</t>
  </si>
  <si>
    <t>6_CMS_DE</t>
  </si>
  <si>
    <t>7_CMS_DV</t>
  </si>
  <si>
    <t>7_CMS_DE</t>
  </si>
  <si>
    <t>6_CMS_DV</t>
  </si>
  <si>
    <t>8_CMS_DE</t>
  </si>
  <si>
    <t>8_CMS_DV</t>
  </si>
  <si>
    <t>9_CMS_DE</t>
  </si>
  <si>
    <t>9_CMS_DV</t>
  </si>
  <si>
    <t>10_CMS_DE</t>
  </si>
  <si>
    <t>10_CMS_DV</t>
  </si>
  <si>
    <t>11_CMS_DE</t>
  </si>
  <si>
    <t>11_CMS_DV</t>
  </si>
  <si>
    <t>12_CMS_DE</t>
  </si>
  <si>
    <t>12_CMS_DV</t>
  </si>
  <si>
    <t>13_CMS_DE</t>
  </si>
  <si>
    <t>13_CMS_DV</t>
  </si>
  <si>
    <t>14_CMS_DE</t>
  </si>
  <si>
    <t>14_CMS_DV</t>
  </si>
  <si>
    <t>15_CMS_DE</t>
  </si>
  <si>
    <t>15_CMS_DV</t>
  </si>
  <si>
    <t>DV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</si>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</sst>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0" fillId="0" borderId="0" xfId="0" applyNumberFormat="1"/>
    <xf numFmtId="1" fontId="0" fillId="0" borderId="0" xfId="0" applyNumberFormat="1"/>
    <xf numFmtId="17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42F6-A1E6-4416-83D6-32F2813E6FE2}">
  <dimension ref="A1:AF28"/>
  <sheetViews>
    <sheetView tabSelected="1" workbookViewId="0">
      <selection activeCell="Q10" sqref="Q10"/>
    </sheetView>
  </sheetViews>
  <sheetFormatPr defaultRowHeight="15" x14ac:dyDescent="0.25"/>
  <cols>
    <col min="3" max="3" width="18.7109375" style="1" bestFit="1" customWidth="1"/>
    <col min="4" max="4" width="17.42578125" bestFit="1" customWidth="1"/>
    <col min="7" max="7" width="19.7109375" bestFit="1" customWidth="1"/>
    <col min="9" max="9" width="12" bestFit="1" customWidth="1"/>
  </cols>
  <sheetData>
    <row r="1" spans="1:32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14</v>
      </c>
      <c r="P1" t="s">
        <v>13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66.45402</v>
      </c>
      <c r="B2">
        <v>94620866</v>
      </c>
      <c r="C2" s="2">
        <f>B2-B$14</f>
        <v>94592066</v>
      </c>
      <c r="D2" s="1">
        <f>A2-C$14</f>
        <v>66.408256800000004</v>
      </c>
      <c r="E2">
        <f>B2-B$15</f>
        <v>94563266</v>
      </c>
      <c r="F2" s="1">
        <f>A2-C$15</f>
        <v>66.362493599999993</v>
      </c>
      <c r="G2">
        <f>B2-B$16</f>
        <v>94534466</v>
      </c>
      <c r="H2">
        <f>C2-C$16</f>
        <v>94592065.862710401</v>
      </c>
      <c r="I2">
        <f>B2-B$17</f>
        <v>94505666</v>
      </c>
      <c r="J2">
        <f>C2-C$17</f>
        <v>94592065.816947207</v>
      </c>
      <c r="K2">
        <f>B2-B$18</f>
        <v>94476866</v>
      </c>
      <c r="L2">
        <f>C2-C$18</f>
        <v>94592065.771183997</v>
      </c>
      <c r="M2">
        <f>B2-B$19</f>
        <v>94448066</v>
      </c>
      <c r="N2" s="1">
        <f>A2-C$19</f>
        <v>66.179440799999995</v>
      </c>
      <c r="O2">
        <f>B2-B$20</f>
        <v>94419266</v>
      </c>
      <c r="P2" s="1">
        <f>A2-C$20</f>
        <v>66.133677599999999</v>
      </c>
      <c r="Q2">
        <f>B2-B$21</f>
        <v>94390466</v>
      </c>
      <c r="R2" s="1">
        <f>A2-C$21</f>
        <v>66.087914400000003</v>
      </c>
      <c r="S2">
        <f>B2-B$22</f>
        <v>94361666</v>
      </c>
      <c r="T2" s="1">
        <f>A2-C$22</f>
        <v>66.042151200000006</v>
      </c>
      <c r="U2">
        <f>B2-B$23</f>
        <v>94332866</v>
      </c>
      <c r="V2" s="1">
        <f>A2-C$23</f>
        <v>65.996387999999996</v>
      </c>
      <c r="W2">
        <f>B2-B$24</f>
        <v>94304066</v>
      </c>
      <c r="X2" s="1">
        <f>A2-C$24</f>
        <v>65.9506248</v>
      </c>
      <c r="Y2">
        <f>B2-B$25</f>
        <v>94275266</v>
      </c>
      <c r="Z2" s="1">
        <f>A2-C$25</f>
        <v>65.904861600000004</v>
      </c>
      <c r="AA2">
        <f>B2-B$26</f>
        <v>94246466</v>
      </c>
      <c r="AB2" s="1">
        <f>A2-C$26</f>
        <v>65.859098399999993</v>
      </c>
      <c r="AC2">
        <f>B2-B$27</f>
        <v>94217666</v>
      </c>
      <c r="AD2" s="1">
        <f>A2-C$27</f>
        <v>65.813335199999997</v>
      </c>
      <c r="AE2">
        <f>B2-B$28</f>
        <v>94188866</v>
      </c>
      <c r="AF2" s="1">
        <f>A2-C$28</f>
        <v>65.767572000000001</v>
      </c>
    </row>
    <row r="3" spans="1:32" x14ac:dyDescent="0.25">
      <c r="A3">
        <v>66.674019999999999</v>
      </c>
      <c r="B3">
        <v>94917089</v>
      </c>
      <c r="C3" s="2">
        <f t="shared" ref="C3:C11" si="0">B3-B$14</f>
        <v>94888289</v>
      </c>
      <c r="D3" s="1">
        <f t="shared" ref="D3:D11" si="1">A3-C$14</f>
        <v>66.628256800000003</v>
      </c>
      <c r="E3">
        <f t="shared" ref="E3:E11" si="2">B3-B$15</f>
        <v>94859489</v>
      </c>
      <c r="F3" s="1">
        <f t="shared" ref="F3:F11" si="3">A3-C$15</f>
        <v>66.582493599999992</v>
      </c>
      <c r="G3">
        <f t="shared" ref="G3:G11" si="4">B3-B$16</f>
        <v>94830689</v>
      </c>
      <c r="I3">
        <f t="shared" ref="I3:I11" si="5">B3-B$17</f>
        <v>94801889</v>
      </c>
      <c r="K3">
        <f t="shared" ref="K3:K11" si="6">B3-B$18</f>
        <v>94773089</v>
      </c>
      <c r="M3">
        <f t="shared" ref="M3:M11" si="7">B3-B$19</f>
        <v>94744289</v>
      </c>
      <c r="N3" s="1">
        <f t="shared" ref="N3:N11" si="8">A3-C$19</f>
        <v>66.399440799999994</v>
      </c>
      <c r="O3">
        <f t="shared" ref="O3:O11" si="9">B3-B$20</f>
        <v>94715489</v>
      </c>
      <c r="P3" s="1">
        <f t="shared" ref="P3:P11" si="10">A3-C$20</f>
        <v>66.353677599999997</v>
      </c>
      <c r="Q3">
        <f t="shared" ref="Q3:Q11" si="11">B3-B$21</f>
        <v>94686689</v>
      </c>
      <c r="R3" s="1">
        <f t="shared" ref="R3:R11" si="12">A3-C$21</f>
        <v>66.307914400000001</v>
      </c>
      <c r="S3">
        <f t="shared" ref="S3:S11" si="13">B3-B$22</f>
        <v>94657889</v>
      </c>
      <c r="T3" s="1">
        <f t="shared" ref="T3:T11" si="14">A3-C$22</f>
        <v>66.262151200000005</v>
      </c>
      <c r="U3">
        <f t="shared" ref="U3:U11" si="15">B3-B$23</f>
        <v>94629089</v>
      </c>
      <c r="V3" s="1">
        <f t="shared" ref="V3:V11" si="16">A3-C$23</f>
        <v>66.216387999999995</v>
      </c>
      <c r="W3">
        <f t="shared" ref="W3:W11" si="17">B3-B$24</f>
        <v>94600289</v>
      </c>
      <c r="X3" s="1">
        <f t="shared" ref="X3:X11" si="18">A3-C$24</f>
        <v>66.170624799999999</v>
      </c>
      <c r="Y3">
        <f t="shared" ref="Y3:Y11" si="19">B3-B$25</f>
        <v>94571489</v>
      </c>
      <c r="Z3" s="1">
        <f t="shared" ref="Z3:Z11" si="20">A3-C$25</f>
        <v>66.124861600000003</v>
      </c>
      <c r="AA3">
        <f t="shared" ref="AA3:AA11" si="21">B3-B$26</f>
        <v>94542689</v>
      </c>
      <c r="AB3" s="1">
        <f t="shared" ref="AB3:AB11" si="22">A3-C$26</f>
        <v>66.079098399999992</v>
      </c>
      <c r="AC3">
        <f t="shared" ref="AC3:AC11" si="23">B3-B$27</f>
        <v>94513889</v>
      </c>
      <c r="AD3" s="1">
        <f t="shared" ref="AD3:AD11" si="24">A3-C$27</f>
        <v>66.033335199999996</v>
      </c>
      <c r="AE3">
        <f t="shared" ref="AE3:AE11" si="25">B3-B$28</f>
        <v>94485089</v>
      </c>
      <c r="AF3" s="1">
        <f t="shared" ref="AF3:AF11" si="26">A3-C$28</f>
        <v>65.987572</v>
      </c>
    </row>
    <row r="4" spans="1:32" x14ac:dyDescent="0.25">
      <c r="A4">
        <v>66.894019999999998</v>
      </c>
      <c r="B4">
        <v>95187732</v>
      </c>
      <c r="C4" s="2">
        <f t="shared" si="0"/>
        <v>95158932</v>
      </c>
      <c r="D4" s="1">
        <f t="shared" si="1"/>
        <v>66.848256800000001</v>
      </c>
      <c r="E4">
        <f t="shared" si="2"/>
        <v>95130132</v>
      </c>
      <c r="F4" s="1">
        <f t="shared" si="3"/>
        <v>66.802493599999991</v>
      </c>
      <c r="G4">
        <f t="shared" si="4"/>
        <v>95101332</v>
      </c>
      <c r="I4">
        <f t="shared" si="5"/>
        <v>95072532</v>
      </c>
      <c r="K4">
        <f t="shared" si="6"/>
        <v>95043732</v>
      </c>
      <c r="M4">
        <f t="shared" si="7"/>
        <v>95014932</v>
      </c>
      <c r="N4" s="1">
        <f t="shared" si="8"/>
        <v>66.619440799999992</v>
      </c>
      <c r="O4">
        <f t="shared" si="9"/>
        <v>94986132</v>
      </c>
      <c r="P4" s="1">
        <f t="shared" si="10"/>
        <v>66.573677599999996</v>
      </c>
      <c r="Q4">
        <f t="shared" si="11"/>
        <v>94957332</v>
      </c>
      <c r="R4" s="1">
        <f t="shared" si="12"/>
        <v>66.5279144</v>
      </c>
      <c r="S4">
        <f t="shared" si="13"/>
        <v>94928532</v>
      </c>
      <c r="T4" s="1">
        <f t="shared" si="14"/>
        <v>66.482151200000004</v>
      </c>
      <c r="U4">
        <f t="shared" si="15"/>
        <v>94899732</v>
      </c>
      <c r="V4" s="1">
        <f t="shared" si="16"/>
        <v>66.436387999999994</v>
      </c>
      <c r="W4">
        <f t="shared" si="17"/>
        <v>94870932</v>
      </c>
      <c r="X4" s="1">
        <f t="shared" si="18"/>
        <v>66.390624799999998</v>
      </c>
      <c r="Y4">
        <f t="shared" si="19"/>
        <v>94842132</v>
      </c>
      <c r="Z4" s="1">
        <f t="shared" si="20"/>
        <v>66.344861600000002</v>
      </c>
      <c r="AA4">
        <f t="shared" si="21"/>
        <v>94813332</v>
      </c>
      <c r="AB4" s="1">
        <f t="shared" si="22"/>
        <v>66.299098399999991</v>
      </c>
      <c r="AC4">
        <f t="shared" si="23"/>
        <v>94784532</v>
      </c>
      <c r="AD4" s="1">
        <f t="shared" si="24"/>
        <v>66.253335199999995</v>
      </c>
      <c r="AE4">
        <f t="shared" si="25"/>
        <v>94755732</v>
      </c>
      <c r="AF4" s="1">
        <f t="shared" si="26"/>
        <v>66.207571999999999</v>
      </c>
    </row>
    <row r="5" spans="1:32" x14ac:dyDescent="0.25">
      <c r="A5">
        <v>67.114019999999996</v>
      </c>
      <c r="B5">
        <v>95354223</v>
      </c>
      <c r="C5" s="2">
        <f t="shared" si="0"/>
        <v>95325423</v>
      </c>
      <c r="D5" s="1">
        <f t="shared" si="1"/>
        <v>67.0682568</v>
      </c>
      <c r="E5">
        <f t="shared" si="2"/>
        <v>95296623</v>
      </c>
      <c r="F5" s="1">
        <f t="shared" si="3"/>
        <v>67.02249359999999</v>
      </c>
      <c r="G5">
        <f t="shared" si="4"/>
        <v>95267823</v>
      </c>
      <c r="I5">
        <f t="shared" si="5"/>
        <v>95239023</v>
      </c>
      <c r="K5">
        <f t="shared" si="6"/>
        <v>95210223</v>
      </c>
      <c r="M5">
        <f t="shared" si="7"/>
        <v>95181423</v>
      </c>
      <c r="N5" s="1">
        <f t="shared" si="8"/>
        <v>66.839440799999991</v>
      </c>
      <c r="O5">
        <f t="shared" si="9"/>
        <v>95152623</v>
      </c>
      <c r="P5" s="1">
        <f t="shared" si="10"/>
        <v>66.793677599999995</v>
      </c>
      <c r="Q5">
        <f t="shared" si="11"/>
        <v>95123823</v>
      </c>
      <c r="R5" s="1">
        <f t="shared" si="12"/>
        <v>66.747914399999999</v>
      </c>
      <c r="S5">
        <f t="shared" si="13"/>
        <v>95095023</v>
      </c>
      <c r="T5" s="1">
        <f t="shared" si="14"/>
        <v>66.702151200000003</v>
      </c>
      <c r="U5">
        <f t="shared" si="15"/>
        <v>95066223</v>
      </c>
      <c r="V5" s="1">
        <f t="shared" si="16"/>
        <v>66.656387999999993</v>
      </c>
      <c r="W5">
        <f t="shared" si="17"/>
        <v>95037423</v>
      </c>
      <c r="X5" s="1">
        <f t="shared" si="18"/>
        <v>66.610624799999997</v>
      </c>
      <c r="Y5">
        <f t="shared" si="19"/>
        <v>95008623</v>
      </c>
      <c r="Z5" s="1">
        <f t="shared" si="20"/>
        <v>66.5648616</v>
      </c>
      <c r="AA5">
        <f t="shared" si="21"/>
        <v>94979823</v>
      </c>
      <c r="AB5" s="1">
        <f t="shared" si="22"/>
        <v>66.51909839999999</v>
      </c>
      <c r="AC5">
        <f t="shared" si="23"/>
        <v>94951023</v>
      </c>
      <c r="AD5" s="1">
        <f t="shared" si="24"/>
        <v>66.473335199999994</v>
      </c>
      <c r="AE5">
        <f t="shared" si="25"/>
        <v>94922223</v>
      </c>
      <c r="AF5" s="1">
        <f t="shared" si="26"/>
        <v>66.427571999999998</v>
      </c>
    </row>
    <row r="6" spans="1:32" x14ac:dyDescent="0.25">
      <c r="A6">
        <v>67.334019999999995</v>
      </c>
      <c r="B6">
        <v>95370440</v>
      </c>
      <c r="C6" s="2">
        <f t="shared" si="0"/>
        <v>95341640</v>
      </c>
      <c r="D6" s="1">
        <f t="shared" si="1"/>
        <v>67.288256799999999</v>
      </c>
      <c r="E6">
        <f t="shared" si="2"/>
        <v>95312840</v>
      </c>
      <c r="F6" s="1">
        <f t="shared" si="3"/>
        <v>67.242493599999989</v>
      </c>
      <c r="G6">
        <f t="shared" si="4"/>
        <v>95284040</v>
      </c>
      <c r="I6">
        <f t="shared" si="5"/>
        <v>95255240</v>
      </c>
      <c r="K6">
        <f t="shared" si="6"/>
        <v>95226440</v>
      </c>
      <c r="M6">
        <f t="shared" si="7"/>
        <v>95197640</v>
      </c>
      <c r="N6" s="1">
        <f t="shared" si="8"/>
        <v>67.05944079999999</v>
      </c>
      <c r="O6">
        <f t="shared" si="9"/>
        <v>95168840</v>
      </c>
      <c r="P6" s="1">
        <f t="shared" si="10"/>
        <v>67.013677599999994</v>
      </c>
      <c r="Q6">
        <f t="shared" si="11"/>
        <v>95140040</v>
      </c>
      <c r="R6" s="1">
        <f t="shared" si="12"/>
        <v>66.967914399999998</v>
      </c>
      <c r="S6">
        <f t="shared" si="13"/>
        <v>95111240</v>
      </c>
      <c r="T6" s="1">
        <f t="shared" si="14"/>
        <v>66.922151200000002</v>
      </c>
      <c r="U6">
        <f t="shared" si="15"/>
        <v>95082440</v>
      </c>
      <c r="V6" s="1">
        <f t="shared" si="16"/>
        <v>66.876387999999992</v>
      </c>
      <c r="W6">
        <f t="shared" si="17"/>
        <v>95053640</v>
      </c>
      <c r="X6" s="1">
        <f t="shared" si="18"/>
        <v>66.830624799999995</v>
      </c>
      <c r="Y6">
        <f t="shared" si="19"/>
        <v>95024840</v>
      </c>
      <c r="Z6" s="1">
        <f t="shared" si="20"/>
        <v>66.784861599999999</v>
      </c>
      <c r="AA6">
        <f t="shared" si="21"/>
        <v>94996040</v>
      </c>
      <c r="AB6" s="1">
        <f t="shared" si="22"/>
        <v>66.739098399999989</v>
      </c>
      <c r="AC6">
        <f t="shared" si="23"/>
        <v>94967240</v>
      </c>
      <c r="AD6" s="1">
        <f t="shared" si="24"/>
        <v>66.693335199999993</v>
      </c>
      <c r="AE6">
        <f t="shared" si="25"/>
        <v>94938440</v>
      </c>
      <c r="AF6" s="1">
        <f t="shared" si="26"/>
        <v>66.647571999999997</v>
      </c>
    </row>
    <row r="7" spans="1:32" x14ac:dyDescent="0.25">
      <c r="A7">
        <v>67.554019999999994</v>
      </c>
      <c r="B7">
        <v>95390603</v>
      </c>
      <c r="C7" s="2">
        <f t="shared" si="0"/>
        <v>95361803</v>
      </c>
      <c r="D7" s="1">
        <f t="shared" si="1"/>
        <v>67.508256799999998</v>
      </c>
      <c r="E7">
        <f t="shared" si="2"/>
        <v>95333003</v>
      </c>
      <c r="F7" s="1">
        <f t="shared" si="3"/>
        <v>67.462493599999988</v>
      </c>
      <c r="G7">
        <f t="shared" si="4"/>
        <v>95304203</v>
      </c>
      <c r="I7">
        <f t="shared" si="5"/>
        <v>95275403</v>
      </c>
      <c r="K7">
        <f t="shared" si="6"/>
        <v>95246603</v>
      </c>
      <c r="M7">
        <f t="shared" si="7"/>
        <v>95217803</v>
      </c>
      <c r="N7" s="1">
        <f t="shared" si="8"/>
        <v>67.279440799999989</v>
      </c>
      <c r="O7">
        <f t="shared" si="9"/>
        <v>95189003</v>
      </c>
      <c r="P7" s="1">
        <f t="shared" si="10"/>
        <v>67.233677599999993</v>
      </c>
      <c r="Q7">
        <f t="shared" si="11"/>
        <v>95160203</v>
      </c>
      <c r="R7" s="1">
        <f t="shared" si="12"/>
        <v>67.187914399999997</v>
      </c>
      <c r="S7">
        <f t="shared" si="13"/>
        <v>95131403</v>
      </c>
      <c r="T7" s="1">
        <f t="shared" si="14"/>
        <v>67.142151200000001</v>
      </c>
      <c r="U7">
        <f t="shared" si="15"/>
        <v>95102603</v>
      </c>
      <c r="V7" s="1">
        <f t="shared" si="16"/>
        <v>67.09638799999999</v>
      </c>
      <c r="W7">
        <f t="shared" si="17"/>
        <v>95073803</v>
      </c>
      <c r="X7" s="1">
        <f t="shared" si="18"/>
        <v>67.050624799999994</v>
      </c>
      <c r="Y7">
        <f t="shared" si="19"/>
        <v>95045003</v>
      </c>
      <c r="Z7" s="1">
        <f t="shared" si="20"/>
        <v>67.004861599999998</v>
      </c>
      <c r="AA7">
        <f t="shared" si="21"/>
        <v>95016203</v>
      </c>
      <c r="AB7" s="1">
        <f t="shared" si="22"/>
        <v>66.959098399999988</v>
      </c>
      <c r="AC7">
        <f t="shared" si="23"/>
        <v>94987403</v>
      </c>
      <c r="AD7" s="1">
        <f t="shared" si="24"/>
        <v>66.913335199999992</v>
      </c>
      <c r="AE7">
        <f t="shared" si="25"/>
        <v>94958603</v>
      </c>
      <c r="AF7" s="1">
        <f t="shared" si="26"/>
        <v>66.867571999999996</v>
      </c>
    </row>
    <row r="8" spans="1:32" x14ac:dyDescent="0.25">
      <c r="A8">
        <v>67.774019999999993</v>
      </c>
      <c r="B8">
        <v>95458173</v>
      </c>
      <c r="C8" s="2">
        <f t="shared" si="0"/>
        <v>95429373</v>
      </c>
      <c r="D8" s="1">
        <f t="shared" si="1"/>
        <v>67.728256799999997</v>
      </c>
      <c r="E8">
        <f t="shared" si="2"/>
        <v>95400573</v>
      </c>
      <c r="F8" s="1">
        <f t="shared" si="3"/>
        <v>67.682493599999987</v>
      </c>
      <c r="G8">
        <f t="shared" si="4"/>
        <v>95371773</v>
      </c>
      <c r="I8">
        <f t="shared" si="5"/>
        <v>95342973</v>
      </c>
      <c r="K8">
        <f t="shared" si="6"/>
        <v>95314173</v>
      </c>
      <c r="M8">
        <f t="shared" si="7"/>
        <v>95285373</v>
      </c>
      <c r="N8" s="1">
        <f t="shared" si="8"/>
        <v>67.499440799999988</v>
      </c>
      <c r="O8">
        <f t="shared" si="9"/>
        <v>95256573</v>
      </c>
      <c r="P8" s="1">
        <f t="shared" si="10"/>
        <v>67.453677599999992</v>
      </c>
      <c r="Q8">
        <f t="shared" si="11"/>
        <v>95227773</v>
      </c>
      <c r="R8" s="1">
        <f t="shared" si="12"/>
        <v>67.407914399999996</v>
      </c>
      <c r="S8">
        <f t="shared" si="13"/>
        <v>95198973</v>
      </c>
      <c r="T8" s="1">
        <f t="shared" si="14"/>
        <v>67.3621512</v>
      </c>
      <c r="U8">
        <f t="shared" si="15"/>
        <v>95170173</v>
      </c>
      <c r="V8" s="1">
        <f t="shared" si="16"/>
        <v>67.316387999999989</v>
      </c>
      <c r="W8">
        <f t="shared" si="17"/>
        <v>95141373</v>
      </c>
      <c r="X8" s="1">
        <f t="shared" si="18"/>
        <v>67.270624799999993</v>
      </c>
      <c r="Y8">
        <f t="shared" si="19"/>
        <v>95112573</v>
      </c>
      <c r="Z8" s="1">
        <f t="shared" si="20"/>
        <v>67.224861599999997</v>
      </c>
      <c r="AA8">
        <f t="shared" si="21"/>
        <v>95083773</v>
      </c>
      <c r="AB8" s="1">
        <f t="shared" si="22"/>
        <v>67.179098399999987</v>
      </c>
      <c r="AC8">
        <f t="shared" si="23"/>
        <v>95054973</v>
      </c>
      <c r="AD8" s="1">
        <f t="shared" si="24"/>
        <v>67.133335199999991</v>
      </c>
      <c r="AE8">
        <f t="shared" si="25"/>
        <v>95026173</v>
      </c>
      <c r="AF8" s="1">
        <f t="shared" si="26"/>
        <v>67.087571999999994</v>
      </c>
    </row>
    <row r="9" spans="1:32" x14ac:dyDescent="0.25">
      <c r="A9">
        <v>67.994020000000006</v>
      </c>
      <c r="B9">
        <v>95581226</v>
      </c>
      <c r="C9" s="2">
        <f t="shared" si="0"/>
        <v>95552426</v>
      </c>
      <c r="D9" s="1">
        <f t="shared" si="1"/>
        <v>67.94825680000001</v>
      </c>
      <c r="E9">
        <f t="shared" si="2"/>
        <v>95523626</v>
      </c>
      <c r="F9" s="1">
        <f t="shared" si="3"/>
        <v>67.9024936</v>
      </c>
      <c r="G9">
        <f t="shared" si="4"/>
        <v>95494826</v>
      </c>
      <c r="I9">
        <f t="shared" si="5"/>
        <v>95466026</v>
      </c>
      <c r="K9">
        <f t="shared" si="6"/>
        <v>95437226</v>
      </c>
      <c r="M9">
        <f t="shared" si="7"/>
        <v>95408426</v>
      </c>
      <c r="N9" s="1">
        <f t="shared" si="8"/>
        <v>67.719440800000001</v>
      </c>
      <c r="O9">
        <f t="shared" si="9"/>
        <v>95379626</v>
      </c>
      <c r="P9" s="1">
        <f t="shared" si="10"/>
        <v>67.673677600000005</v>
      </c>
      <c r="Q9">
        <f t="shared" si="11"/>
        <v>95350826</v>
      </c>
      <c r="R9" s="1">
        <f t="shared" si="12"/>
        <v>67.627914400000009</v>
      </c>
      <c r="S9">
        <f t="shared" si="13"/>
        <v>95322026</v>
      </c>
      <c r="T9" s="1">
        <f t="shared" si="14"/>
        <v>67.582151200000013</v>
      </c>
      <c r="U9">
        <f t="shared" si="15"/>
        <v>95293226</v>
      </c>
      <c r="V9" s="1">
        <f t="shared" si="16"/>
        <v>67.536388000000002</v>
      </c>
      <c r="W9">
        <f t="shared" si="17"/>
        <v>95264426</v>
      </c>
      <c r="X9" s="1">
        <f t="shared" si="18"/>
        <v>67.490624800000006</v>
      </c>
      <c r="Y9">
        <f t="shared" si="19"/>
        <v>95235626</v>
      </c>
      <c r="Z9" s="1">
        <f t="shared" si="20"/>
        <v>67.44486160000001</v>
      </c>
      <c r="AA9">
        <f t="shared" si="21"/>
        <v>95206826</v>
      </c>
      <c r="AB9" s="1">
        <f t="shared" si="22"/>
        <v>67.3990984</v>
      </c>
      <c r="AC9">
        <f t="shared" si="23"/>
        <v>95178026</v>
      </c>
      <c r="AD9" s="1">
        <f t="shared" si="24"/>
        <v>67.353335200000004</v>
      </c>
      <c r="AE9">
        <f t="shared" si="25"/>
        <v>95149226</v>
      </c>
      <c r="AF9" s="1">
        <f t="shared" si="26"/>
        <v>67.307572000000008</v>
      </c>
    </row>
    <row r="10" spans="1:32" x14ac:dyDescent="0.25">
      <c r="A10">
        <v>68.214020000000005</v>
      </c>
      <c r="B10">
        <v>95761001</v>
      </c>
      <c r="C10" s="2">
        <f t="shared" si="0"/>
        <v>95732201</v>
      </c>
      <c r="D10" s="1">
        <f t="shared" si="1"/>
        <v>68.168256800000009</v>
      </c>
      <c r="E10">
        <f t="shared" si="2"/>
        <v>95703401</v>
      </c>
      <c r="F10" s="1">
        <f t="shared" si="3"/>
        <v>68.122493599999999</v>
      </c>
      <c r="G10">
        <f t="shared" si="4"/>
        <v>95674601</v>
      </c>
      <c r="I10">
        <f t="shared" si="5"/>
        <v>95645801</v>
      </c>
      <c r="K10">
        <f t="shared" si="6"/>
        <v>95617001</v>
      </c>
      <c r="M10">
        <f t="shared" si="7"/>
        <v>95588201</v>
      </c>
      <c r="N10" s="1">
        <f t="shared" si="8"/>
        <v>67.9394408</v>
      </c>
      <c r="O10">
        <f t="shared" si="9"/>
        <v>95559401</v>
      </c>
      <c r="P10" s="1">
        <f t="shared" si="10"/>
        <v>67.893677600000004</v>
      </c>
      <c r="Q10">
        <f t="shared" si="11"/>
        <v>95530601</v>
      </c>
      <c r="R10" s="1">
        <f t="shared" si="12"/>
        <v>67.847914400000008</v>
      </c>
      <c r="S10">
        <f t="shared" si="13"/>
        <v>95501801</v>
      </c>
      <c r="T10" s="1">
        <f t="shared" si="14"/>
        <v>67.802151200000011</v>
      </c>
      <c r="U10">
        <f t="shared" si="15"/>
        <v>95473001</v>
      </c>
      <c r="V10" s="1">
        <f t="shared" si="16"/>
        <v>67.756388000000001</v>
      </c>
      <c r="W10">
        <f t="shared" si="17"/>
        <v>95444201</v>
      </c>
      <c r="X10" s="1">
        <f t="shared" si="18"/>
        <v>67.710624800000005</v>
      </c>
      <c r="Y10">
        <f t="shared" si="19"/>
        <v>95415401</v>
      </c>
      <c r="Z10" s="1">
        <f t="shared" si="20"/>
        <v>67.664861600000009</v>
      </c>
      <c r="AA10">
        <f t="shared" si="21"/>
        <v>95386601</v>
      </c>
      <c r="AB10" s="1">
        <f t="shared" si="22"/>
        <v>67.619098399999999</v>
      </c>
      <c r="AC10">
        <f t="shared" si="23"/>
        <v>95357801</v>
      </c>
      <c r="AD10" s="1">
        <f t="shared" si="24"/>
        <v>67.573335200000002</v>
      </c>
      <c r="AE10">
        <f t="shared" si="25"/>
        <v>95329001</v>
      </c>
      <c r="AF10" s="1">
        <f t="shared" si="26"/>
        <v>67.527572000000006</v>
      </c>
    </row>
    <row r="11" spans="1:32" x14ac:dyDescent="0.25">
      <c r="A11">
        <v>68.434020000000004</v>
      </c>
      <c r="B11">
        <v>96036563</v>
      </c>
      <c r="C11" s="2">
        <f t="shared" si="0"/>
        <v>96007763</v>
      </c>
      <c r="D11" s="1">
        <f t="shared" si="1"/>
        <v>68.388256800000008</v>
      </c>
      <c r="E11">
        <f t="shared" si="2"/>
        <v>95978963</v>
      </c>
      <c r="F11" s="1">
        <f t="shared" si="3"/>
        <v>68.342493599999997</v>
      </c>
      <c r="G11">
        <f t="shared" si="4"/>
        <v>95950163</v>
      </c>
      <c r="I11">
        <f t="shared" si="5"/>
        <v>95921363</v>
      </c>
      <c r="K11">
        <f t="shared" si="6"/>
        <v>95892563</v>
      </c>
      <c r="M11">
        <f t="shared" si="7"/>
        <v>95863763</v>
      </c>
      <c r="N11" s="1">
        <f t="shared" si="8"/>
        <v>68.159440799999999</v>
      </c>
      <c r="O11">
        <f t="shared" si="9"/>
        <v>95834963</v>
      </c>
      <c r="P11" s="1">
        <f t="shared" si="10"/>
        <v>68.113677600000003</v>
      </c>
      <c r="Q11">
        <f t="shared" si="11"/>
        <v>95806163</v>
      </c>
      <c r="R11" s="1">
        <f t="shared" si="12"/>
        <v>68.067914400000006</v>
      </c>
      <c r="S11">
        <f t="shared" si="13"/>
        <v>95777363</v>
      </c>
      <c r="T11" s="1">
        <f t="shared" si="14"/>
        <v>68.02215120000001</v>
      </c>
      <c r="U11">
        <f t="shared" si="15"/>
        <v>95748563</v>
      </c>
      <c r="V11" s="1">
        <f t="shared" si="16"/>
        <v>67.976388</v>
      </c>
      <c r="W11">
        <f t="shared" si="17"/>
        <v>95719763</v>
      </c>
      <c r="X11" s="1">
        <f t="shared" si="18"/>
        <v>67.930624800000004</v>
      </c>
      <c r="Y11">
        <f t="shared" si="19"/>
        <v>95690963</v>
      </c>
      <c r="Z11" s="1">
        <f t="shared" si="20"/>
        <v>67.884861600000008</v>
      </c>
      <c r="AA11">
        <f t="shared" si="21"/>
        <v>95662163</v>
      </c>
      <c r="AB11" s="1">
        <f t="shared" si="22"/>
        <v>67.839098399999997</v>
      </c>
      <c r="AC11">
        <f t="shared" si="23"/>
        <v>95633363</v>
      </c>
      <c r="AD11" s="1">
        <f t="shared" si="24"/>
        <v>67.793335200000001</v>
      </c>
      <c r="AE11">
        <f t="shared" si="25"/>
        <v>95604563</v>
      </c>
      <c r="AF11" s="1">
        <f t="shared" si="26"/>
        <v>67.747572000000005</v>
      </c>
    </row>
    <row r="13" spans="1:32" x14ac:dyDescent="0.25">
      <c r="B13" t="s">
        <v>32</v>
      </c>
      <c r="C13" s="1" t="s">
        <v>33</v>
      </c>
    </row>
    <row r="14" spans="1:32" x14ac:dyDescent="0.25">
      <c r="A14">
        <v>1</v>
      </c>
      <c r="B14">
        <v>28800</v>
      </c>
      <c r="C14" s="3">
        <f>B14*0.000001589</f>
        <v>4.5763199999999997E-2</v>
      </c>
    </row>
    <row r="15" spans="1:32" x14ac:dyDescent="0.25">
      <c r="A15">
        <v>2</v>
      </c>
      <c r="B15">
        <f>B14*2</f>
        <v>57600</v>
      </c>
      <c r="C15" s="3">
        <f t="shared" ref="C15:C28" si="27">B15*0.000001589</f>
        <v>9.1526399999999994E-2</v>
      </c>
    </row>
    <row r="16" spans="1:32" x14ac:dyDescent="0.25">
      <c r="A16">
        <v>3</v>
      </c>
      <c r="B16">
        <f>B14*3</f>
        <v>86400</v>
      </c>
      <c r="C16" s="3">
        <f t="shared" si="27"/>
        <v>0.13728959999999998</v>
      </c>
    </row>
    <row r="17" spans="1:3" x14ac:dyDescent="0.25">
      <c r="A17">
        <v>4</v>
      </c>
      <c r="B17">
        <f>B14*4</f>
        <v>115200</v>
      </c>
      <c r="C17" s="3">
        <f t="shared" si="27"/>
        <v>0.18305279999999999</v>
      </c>
    </row>
    <row r="18" spans="1:3" x14ac:dyDescent="0.25">
      <c r="A18">
        <v>5</v>
      </c>
      <c r="B18">
        <f>B14*5</f>
        <v>144000</v>
      </c>
      <c r="C18" s="3">
        <f t="shared" si="27"/>
        <v>0.22881599999999999</v>
      </c>
    </row>
    <row r="19" spans="1:3" x14ac:dyDescent="0.25">
      <c r="A19">
        <v>6</v>
      </c>
      <c r="B19">
        <f>B14*6</f>
        <v>172800</v>
      </c>
      <c r="C19" s="3">
        <f t="shared" si="27"/>
        <v>0.27457919999999997</v>
      </c>
    </row>
    <row r="20" spans="1:3" x14ac:dyDescent="0.25">
      <c r="A20">
        <v>7</v>
      </c>
      <c r="B20">
        <f>B14*7</f>
        <v>201600</v>
      </c>
      <c r="C20" s="3">
        <f t="shared" si="27"/>
        <v>0.32034239999999997</v>
      </c>
    </row>
    <row r="21" spans="1:3" x14ac:dyDescent="0.25">
      <c r="A21">
        <v>8</v>
      </c>
      <c r="B21">
        <f>B14*8</f>
        <v>230400</v>
      </c>
      <c r="C21" s="3">
        <f t="shared" si="27"/>
        <v>0.36610559999999998</v>
      </c>
    </row>
    <row r="22" spans="1:3" x14ac:dyDescent="0.25">
      <c r="A22">
        <v>9</v>
      </c>
      <c r="B22">
        <f>B14*9</f>
        <v>259200</v>
      </c>
      <c r="C22" s="3">
        <f t="shared" si="27"/>
        <v>0.41186879999999998</v>
      </c>
    </row>
    <row r="23" spans="1:3" x14ac:dyDescent="0.25">
      <c r="A23">
        <v>10</v>
      </c>
      <c r="B23">
        <f>B14*10</f>
        <v>288000</v>
      </c>
      <c r="C23" s="3">
        <f t="shared" si="27"/>
        <v>0.45763199999999998</v>
      </c>
    </row>
    <row r="24" spans="1:3" x14ac:dyDescent="0.25">
      <c r="A24">
        <v>11</v>
      </c>
      <c r="B24">
        <f>B14*11</f>
        <v>316800</v>
      </c>
      <c r="C24" s="3">
        <f t="shared" si="27"/>
        <v>0.50339519999999993</v>
      </c>
    </row>
    <row r="25" spans="1:3" x14ac:dyDescent="0.25">
      <c r="A25">
        <v>12</v>
      </c>
      <c r="B25">
        <f>B14*12</f>
        <v>345600</v>
      </c>
      <c r="C25" s="3">
        <f t="shared" si="27"/>
        <v>0.54915839999999994</v>
      </c>
    </row>
    <row r="26" spans="1:3" x14ac:dyDescent="0.25">
      <c r="A26">
        <v>13</v>
      </c>
      <c r="B26">
        <f>B14*13</f>
        <v>374400</v>
      </c>
      <c r="C26" s="3">
        <f t="shared" si="27"/>
        <v>0.59492159999999994</v>
      </c>
    </row>
    <row r="27" spans="1:3" x14ac:dyDescent="0.25">
      <c r="A27">
        <v>14</v>
      </c>
      <c r="B27">
        <f>B14*14</f>
        <v>403200</v>
      </c>
      <c r="C27" s="3">
        <f t="shared" si="27"/>
        <v>0.64068479999999994</v>
      </c>
    </row>
    <row r="28" spans="1:3" x14ac:dyDescent="0.25">
      <c r="A28">
        <v>15</v>
      </c>
      <c r="B28">
        <f>B14*15</f>
        <v>432000</v>
      </c>
      <c r="C28" s="3">
        <f t="shared" si="27"/>
        <v>0.68644799999999995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Starnes</dc:creator>
  <cp:lastModifiedBy>Victoria Starnes</cp:lastModifiedBy>
  <dcterms:created xsi:type="dcterms:W3CDTF">2020-02-28T18:18:45Z</dcterms:created>
  <dcterms:modified xsi:type="dcterms:W3CDTF">2020-02-28T19:02:36Z</dcterms:modified>
</cp:coreProperties>
</file>