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5195" windowHeight="7455"/>
  </bookViews>
  <sheets>
    <sheet name="DraftSchedule" sheetId="1" r:id="rId1"/>
    <sheet name="InviteList" sheetId="4" r:id="rId2"/>
    <sheet name="Overall CEM" sheetId="5" r:id="rId3"/>
  </sheets>
  <calcPr calcId="145621"/>
</workbook>
</file>

<file path=xl/calcChain.xml><?xml version="1.0" encoding="utf-8"?>
<calcChain xmlns="http://schemas.openxmlformats.org/spreadsheetml/2006/main">
  <c r="A11" i="1" l="1"/>
  <c r="B11" i="1" s="1"/>
  <c r="B2" i="1" l="1"/>
  <c r="A3" i="1" s="1"/>
  <c r="B3" i="1" s="1"/>
  <c r="A4" i="1" s="1"/>
  <c r="B4" i="1" s="1"/>
  <c r="A5" i="1" l="1"/>
  <c r="B5" i="1" s="1"/>
  <c r="A6" i="1" s="1"/>
  <c r="B6" i="1" s="1"/>
  <c r="A7" i="1" s="1"/>
  <c r="B7" i="1" s="1"/>
  <c r="A8" i="1" s="1"/>
  <c r="B8" i="1" s="1"/>
  <c r="A9" i="1" s="1"/>
  <c r="B9" i="1" s="1"/>
  <c r="A10" i="1" s="1"/>
  <c r="B10" i="1" s="1"/>
  <c r="A12" i="1" s="1"/>
  <c r="B12" i="1" s="1"/>
  <c r="A13" i="1" s="1"/>
  <c r="B13" i="1" s="1"/>
</calcChain>
</file>

<file path=xl/sharedStrings.xml><?xml version="1.0" encoding="utf-8"?>
<sst xmlns="http://schemas.openxmlformats.org/spreadsheetml/2006/main" count="379" uniqueCount="211">
  <si>
    <t>Start</t>
  </si>
  <si>
    <t>End</t>
  </si>
  <si>
    <t>Duration</t>
  </si>
  <si>
    <t>What</t>
  </si>
  <si>
    <t>Lunch</t>
  </si>
  <si>
    <t>Jacobson</t>
  </si>
  <si>
    <t>Colvin</t>
  </si>
  <si>
    <t>Rotella</t>
  </si>
  <si>
    <t>Wildhaber</t>
  </si>
  <si>
    <t>Kruse</t>
  </si>
  <si>
    <t>Bonneau</t>
  </si>
  <si>
    <t>Short description</t>
  </si>
  <si>
    <t>Objectives, deliverables of workshop</t>
  </si>
  <si>
    <t>Craig Fleming</t>
  </si>
  <si>
    <t>Casey Kruse</t>
  </si>
  <si>
    <t>MtFWP, SDGFP, NeGPC, MDC representatives</t>
  </si>
  <si>
    <t>US Army Corps pallid sturgeon monitoring objectives under the MRRP</t>
  </si>
  <si>
    <t>US Fish and Wildlife Service pallid sturgeon monitoring objectives under the MRRP</t>
  </si>
  <si>
    <t>State agency pallid sturgeon monitoring objectives under the MRRP</t>
  </si>
  <si>
    <t>Opportunities for short descriptions of agency objectives that might/should be considered for accomodation within the PSPAP v. 2.0</t>
  </si>
  <si>
    <t>PSPAP within the MRSAMP context.</t>
  </si>
  <si>
    <t>Develop, prioritize PSPAP v.2.0 objectives - first part</t>
  </si>
  <si>
    <t>Eat, refuel</t>
  </si>
  <si>
    <t>Break</t>
  </si>
  <si>
    <t>Develop, prioritize PSPAP v.2.0 objectives - continued</t>
  </si>
  <si>
    <t>USACE perspective on PSPAP objectives. Provide clear criteria for value of information.</t>
  </si>
  <si>
    <t>Brainstorm main questions and subquestions to be asked of PSPAP. Start to develop core questions, ancillary questions. Which questions require long-term population monitoring? Which might be a concentration within long-term monitoring? Which are mostly effectiveness? Align questions to objective statements</t>
  </si>
  <si>
    <t>Logistics: what does it take to accomplish prioritized objectives?</t>
  </si>
  <si>
    <t>Solicit numbers on costs, staffing, logistics. Have a list of items ready, anticipating objectives, data needs.</t>
  </si>
  <si>
    <t>Wrap up</t>
  </si>
  <si>
    <t>Reprise CEMs as broad framework.
Population model as integrative tool: conditions/processes -&gt; rates and counting fish to validate. 
EA 21 hypotheses. MRRP actions.
Three types of monitoring: Implementation, Effectivness, Population. Should be complementary. Table 51 examples.
Population model as integrative tool</t>
  </si>
  <si>
    <t>Lead</t>
  </si>
  <si>
    <t>On vacation</t>
  </si>
  <si>
    <t>Policy</t>
  </si>
  <si>
    <t>All</t>
  </si>
  <si>
    <t>USACE MRRP policies</t>
  </si>
  <si>
    <t>USACE</t>
  </si>
  <si>
    <t>Joe</t>
  </si>
  <si>
    <t>USFWS Biop?</t>
  </si>
  <si>
    <t>Kim</t>
  </si>
  <si>
    <t>Smith</t>
  </si>
  <si>
    <t>Doug</t>
  </si>
  <si>
    <t>Laye</t>
  </si>
  <si>
    <t>Lower</t>
  </si>
  <si>
    <t>USFWS MRRP policies</t>
  </si>
  <si>
    <t>Jason</t>
  </si>
  <si>
    <t>Goeckler</t>
  </si>
  <si>
    <t>Wayne</t>
  </si>
  <si>
    <t>Nelson-Stastny</t>
  </si>
  <si>
    <t>Technical</t>
  </si>
  <si>
    <t>Prop/Health</t>
  </si>
  <si>
    <t>Roderick</t>
  </si>
  <si>
    <t>May</t>
  </si>
  <si>
    <t>Jake</t>
  </si>
  <si>
    <t>Colehour</t>
  </si>
  <si>
    <t>Biop person</t>
  </si>
  <si>
    <t>Greg</t>
  </si>
  <si>
    <t>Gerlich</t>
  </si>
  <si>
    <t>Backups</t>
  </si>
  <si>
    <t>MRRP</t>
  </si>
  <si>
    <t>MRRIC</t>
  </si>
  <si>
    <t>Bill</t>
  </si>
  <si>
    <t>Beacom</t>
  </si>
  <si>
    <t>USFWS Pallid Sturgeon recovery</t>
  </si>
  <si>
    <t>USFWS</t>
  </si>
  <si>
    <t>Larry</t>
  </si>
  <si>
    <t>Gamble</t>
  </si>
  <si>
    <t>Policy/contracting</t>
  </si>
  <si>
    <t>USACE MRRP policies, contracting</t>
  </si>
  <si>
    <t>George</t>
  </si>
  <si>
    <t>Williams</t>
  </si>
  <si>
    <t>MDC MRRP policies</t>
  </si>
  <si>
    <t>MDC</t>
  </si>
  <si>
    <t>Casey</t>
  </si>
  <si>
    <t>Whiteman</t>
  </si>
  <si>
    <t>IaDNR MRRP policies</t>
  </si>
  <si>
    <t>IaDNR</t>
  </si>
  <si>
    <t>Chris</t>
  </si>
  <si>
    <t>Larson</t>
  </si>
  <si>
    <t>NGPC MRRP policies</t>
  </si>
  <si>
    <t>NGPC</t>
  </si>
  <si>
    <t>Gerald</t>
  </si>
  <si>
    <t>Mestl</t>
  </si>
  <si>
    <t>Middle</t>
  </si>
  <si>
    <t>SDGFP MRRP policies</t>
  </si>
  <si>
    <t>SDGFP</t>
  </si>
  <si>
    <t>Longhenry</t>
  </si>
  <si>
    <t>Upper</t>
  </si>
  <si>
    <t>MTFWP MRRP policies</t>
  </si>
  <si>
    <t>MTFWP</t>
  </si>
  <si>
    <t>Don</t>
  </si>
  <si>
    <t>Skaar</t>
  </si>
  <si>
    <t>Observers</t>
  </si>
  <si>
    <t>Policy/tech</t>
  </si>
  <si>
    <t>All life stages, recovery lead</t>
  </si>
  <si>
    <t>Wyatt</t>
  </si>
  <si>
    <t>Doyle</t>
  </si>
  <si>
    <t>All life stages, policy</t>
  </si>
  <si>
    <t>Dane</t>
  </si>
  <si>
    <t>Shuman</t>
  </si>
  <si>
    <t>All life stages</t>
  </si>
  <si>
    <t>Steve</t>
  </si>
  <si>
    <t>Krentz</t>
  </si>
  <si>
    <t>HAMP, age-0</t>
  </si>
  <si>
    <t>Todd</t>
  </si>
  <si>
    <t>Gemeinhardt</t>
  </si>
  <si>
    <t>Craig</t>
  </si>
  <si>
    <t>Fleming</t>
  </si>
  <si>
    <t>Policy input</t>
  </si>
  <si>
    <t>Population assessment, modeling</t>
  </si>
  <si>
    <t>MsState</t>
  </si>
  <si>
    <t>Doll</t>
  </si>
  <si>
    <t>Platte</t>
  </si>
  <si>
    <t>Large-river ecologist</t>
  </si>
  <si>
    <t>UNL</t>
  </si>
  <si>
    <t>Mark</t>
  </si>
  <si>
    <t>Pegg</t>
  </si>
  <si>
    <t>Genetics</t>
  </si>
  <si>
    <t>Jeff</t>
  </si>
  <si>
    <t>Kalie</t>
  </si>
  <si>
    <t>SIU</t>
  </si>
  <si>
    <t>Ed</t>
  </si>
  <si>
    <t>Heist</t>
  </si>
  <si>
    <t>Augmentation</t>
  </si>
  <si>
    <t>Rob</t>
  </si>
  <si>
    <t>Holm</t>
  </si>
  <si>
    <t>Powell</t>
  </si>
  <si>
    <t>Fish health</t>
  </si>
  <si>
    <t>Molly</t>
  </si>
  <si>
    <t>Webb</t>
  </si>
  <si>
    <t>Pallid sturgeon bioenergetics</t>
  </si>
  <si>
    <t>SDSU</t>
  </si>
  <si>
    <t>Chipps</t>
  </si>
  <si>
    <t>Monitoring and AM</t>
  </si>
  <si>
    <t>ESSA</t>
  </si>
  <si>
    <t>David</t>
  </si>
  <si>
    <t>Marmorek</t>
  </si>
  <si>
    <t>MU</t>
  </si>
  <si>
    <t>Galat</t>
  </si>
  <si>
    <t>USGS</t>
  </si>
  <si>
    <t>Rip</t>
  </si>
  <si>
    <t>Shively</t>
  </si>
  <si>
    <t>MTStateU</t>
  </si>
  <si>
    <t>Guy</t>
  </si>
  <si>
    <t>Physical, AM</t>
  </si>
  <si>
    <t>Fishenich</t>
  </si>
  <si>
    <t>Large river ecologist</t>
  </si>
  <si>
    <t>Marty</t>
  </si>
  <si>
    <t>Hamel</t>
  </si>
  <si>
    <t>Mississippi</t>
  </si>
  <si>
    <t>Dave</t>
  </si>
  <si>
    <t>Herzog</t>
  </si>
  <si>
    <t>Population assessment, modeling, design</t>
  </si>
  <si>
    <t>SimonFraser</t>
  </si>
  <si>
    <t>Carl</t>
  </si>
  <si>
    <t>Schwarz</t>
  </si>
  <si>
    <t>Umontana</t>
  </si>
  <si>
    <t>Jay</t>
  </si>
  <si>
    <t>Nate</t>
  </si>
  <si>
    <t>Gosch</t>
  </si>
  <si>
    <t>Aaron</t>
  </si>
  <si>
    <t>Delonay</t>
  </si>
  <si>
    <t>PSPAP and database</t>
  </si>
  <si>
    <t>Kyle</t>
  </si>
  <si>
    <t>Winders</t>
  </si>
  <si>
    <t>PSPAP</t>
  </si>
  <si>
    <t>Nathan</t>
  </si>
  <si>
    <t>Loecker</t>
  </si>
  <si>
    <t>Kral</t>
  </si>
  <si>
    <t>Research, age-0</t>
  </si>
  <si>
    <t>Pat</t>
  </si>
  <si>
    <t>Braaten</t>
  </si>
  <si>
    <t>Yellowstone , telemetry</t>
  </si>
  <si>
    <t>Matt</t>
  </si>
  <si>
    <t>Rugg</t>
  </si>
  <si>
    <t>Tyler</t>
  </si>
  <si>
    <t>Haddix</t>
  </si>
  <si>
    <t>Ryan</t>
  </si>
  <si>
    <t>Wilson</t>
  </si>
  <si>
    <t>Kirk</t>
  </si>
  <si>
    <t>Steffensen</t>
  </si>
  <si>
    <t>EA-Sturgeon ecology</t>
  </si>
  <si>
    <t>Mike</t>
  </si>
  <si>
    <t>Randall</t>
  </si>
  <si>
    <t>EA-PSPAP, databases</t>
  </si>
  <si>
    <t>Tim</t>
  </si>
  <si>
    <t>Welker</t>
  </si>
  <si>
    <t>Facilitator</t>
  </si>
  <si>
    <t>EA-Population assessment, modeling</t>
  </si>
  <si>
    <t>EA-PSPAP</t>
  </si>
  <si>
    <t>Landon</t>
  </si>
  <si>
    <t>Pierce</t>
  </si>
  <si>
    <t>Yes</t>
  </si>
  <si>
    <t>EA - physical habitat, AM</t>
  </si>
  <si>
    <t>Robb</t>
  </si>
  <si>
    <t>Workers</t>
  </si>
  <si>
    <t>Dominant Role</t>
  </si>
  <si>
    <t>Geography</t>
  </si>
  <si>
    <t>Expertise</t>
  </si>
  <si>
    <t>Affiliation</t>
  </si>
  <si>
    <t>First Name</t>
  </si>
  <si>
    <t>Last Name</t>
  </si>
  <si>
    <t>Availability Note</t>
  </si>
  <si>
    <t>Would be nice to develop an objectives hierarchy to get things going</t>
  </si>
  <si>
    <t xml:space="preserve">Section 4.1.1 of AM Plan has FWS Objectives and Sub-Objectives for Pallid Sturgeon, associated metrics, </t>
  </si>
  <si>
    <t>DM Comments</t>
  </si>
  <si>
    <r>
      <t xml:space="preserve">Context of MRRP, MRSAMP. Objectives discussion. Fundamental and means. Type I and type II errors. </t>
    </r>
    <r>
      <rPr>
        <sz val="11"/>
        <color rgb="FF0000FF"/>
        <rFont val="Calibri"/>
        <family val="2"/>
        <scheme val="minor"/>
      </rPr>
      <t>Four</t>
    </r>
    <r>
      <rPr>
        <sz val="11"/>
        <color theme="1"/>
        <rFont val="Calibri"/>
        <family val="2"/>
        <scheme val="minor"/>
      </rPr>
      <t xml:space="preserve"> levels of objectives: Objectives of the MRRP. </t>
    </r>
    <r>
      <rPr>
        <sz val="11"/>
        <color rgb="FF0000FF"/>
        <rFont val="Calibri"/>
        <family val="2"/>
        <scheme val="minor"/>
      </rPr>
      <t>FWS Objectives and Sub-Objectives for Pallid Sturgeon.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Objectives of the PSPAP. Objectives of the workshop. Deliverables of the workshop. Timeline to v. 2.0.</t>
    </r>
  </si>
  <si>
    <r>
      <t xml:space="preserve">USFWS perspective on </t>
    </r>
    <r>
      <rPr>
        <sz val="11"/>
        <color rgb="FF0000FF"/>
        <rFont val="Calibri"/>
        <family val="2"/>
        <scheme val="minor"/>
      </rPr>
      <t xml:space="preserve">FWS Objectives and Sub-Objectives for Pallid Sturgeon, associated metrics, and consequent </t>
    </r>
    <r>
      <rPr>
        <sz val="11"/>
        <color theme="1"/>
        <rFont val="Calibri"/>
        <family val="2"/>
        <scheme val="minor"/>
      </rPr>
      <t>PSPAP objectives. Provide clear criteria for value of information.</t>
    </r>
  </si>
  <si>
    <t>Would encourage using just the overall CEM (Figure 61 in current AM Plan, pasted into worksheet) so as not to get too bogged down in the weeds.</t>
  </si>
  <si>
    <r>
      <t>Continue with prioritization. Need to know. Nice to know. Hierarchy of information needs -&gt; wants? Settle on priortized list of objectives. Prior</t>
    </r>
    <r>
      <rPr>
        <sz val="11"/>
        <color rgb="FF0000FF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tize against USACE and USFWS criteria. </t>
    </r>
    <r>
      <rPr>
        <sz val="11"/>
        <color rgb="FF0000FF"/>
        <rFont val="Calibri"/>
        <family val="2"/>
        <scheme val="minor"/>
      </rPr>
      <t>Identify likely tradeoffs (e.g., precision vs cost; estimates of relative abundance vs. estimates of survival rates)</t>
    </r>
  </si>
  <si>
    <r>
      <t xml:space="preserve">Next steps. Optimization problem. </t>
    </r>
    <r>
      <rPr>
        <sz val="11"/>
        <color rgb="FF0000FF"/>
        <rFont val="Calibri"/>
        <family val="2"/>
        <scheme val="minor"/>
      </rPr>
      <t xml:space="preserve">Explore a range of scenarios which do meet different objectives to varying degrees; document tradeoffs.  </t>
    </r>
    <r>
      <rPr>
        <sz val="11"/>
        <color theme="1"/>
        <rFont val="Calibri"/>
        <family val="2"/>
        <scheme val="minor"/>
      </rPr>
      <t>How to maximize information benefits : costs. Run optimizations in population model Run scenarios. Draft report. Review. Revise. Publish results. Implement… subject to buget contraints.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</si>
</sst>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2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20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vertical="center"/>
    </xf>
    <xf numFmtId="20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 applyFill="1" applyBorder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581660</xdr:colOff>
      <xdr:row>24</xdr:row>
      <xdr:rowOff>104775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 cstate="print"/>
        <a:srcRect r="2211"/>
        <a:stretch/>
      </xdr:blipFill>
      <xdr:spPr bwMode="auto">
        <a:xfrm>
          <a:off x="0" y="0"/>
          <a:ext cx="6068060" cy="46767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A8" zoomScaleNormal="100" workbookViewId="0">
      <selection activeCell="F10" sqref="F10"/>
    </sheetView>
  </sheetViews>
  <sheetFormatPr defaultRowHeight="15" x14ac:dyDescent="0.25"/>
  <cols>
    <col min="4" max="4" width="14.42578125" customWidth="1"/>
    <col min="5" max="5" width="29.85546875" style="2" customWidth="1"/>
    <col min="6" max="6" width="68.85546875" style="2" customWidth="1"/>
    <col min="7" max="7" width="26.42578125" style="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31</v>
      </c>
      <c r="E1" s="4" t="s">
        <v>11</v>
      </c>
      <c r="F1" s="4" t="s">
        <v>3</v>
      </c>
      <c r="G1" s="21" t="s">
        <v>205</v>
      </c>
    </row>
    <row r="2" spans="1:7" s="8" customFormat="1" ht="75" x14ac:dyDescent="0.25">
      <c r="A2" s="7">
        <v>0.375</v>
      </c>
      <c r="B2" s="7">
        <f>A2+C2</f>
        <v>0.39583333333333331</v>
      </c>
      <c r="C2" s="7">
        <v>2.0833333333333332E-2</v>
      </c>
      <c r="D2" s="8" t="s">
        <v>5</v>
      </c>
      <c r="E2" s="9" t="s">
        <v>12</v>
      </c>
      <c r="F2" s="9" t="s">
        <v>206</v>
      </c>
      <c r="G2" s="22" t="s">
        <v>203</v>
      </c>
    </row>
    <row r="3" spans="1:7" s="8" customFormat="1" ht="43.15" customHeight="1" x14ac:dyDescent="0.25">
      <c r="A3" s="7">
        <f>B2</f>
        <v>0.39583333333333331</v>
      </c>
      <c r="B3" s="7">
        <f>A3+C3</f>
        <v>0.40625</v>
      </c>
      <c r="C3" s="7">
        <v>1.0416666666666666E-2</v>
      </c>
      <c r="D3" s="9" t="s">
        <v>13</v>
      </c>
      <c r="E3" s="10" t="s">
        <v>16</v>
      </c>
      <c r="F3" s="9" t="s">
        <v>25</v>
      </c>
      <c r="G3" s="23"/>
    </row>
    <row r="4" spans="1:7" s="8" customFormat="1" ht="45" customHeight="1" x14ac:dyDescent="0.25">
      <c r="A4" s="7">
        <f t="shared" ref="A4" si="0">B3</f>
        <v>0.40625</v>
      </c>
      <c r="B4" s="7">
        <f t="shared" ref="B4" si="1">A4+C4</f>
        <v>0.41666666666666669</v>
      </c>
      <c r="C4" s="7">
        <v>1.0416666666666666E-2</v>
      </c>
      <c r="D4" s="9" t="s">
        <v>14</v>
      </c>
      <c r="E4" s="10" t="s">
        <v>17</v>
      </c>
      <c r="F4" s="9" t="s">
        <v>207</v>
      </c>
      <c r="G4" s="22" t="s">
        <v>204</v>
      </c>
    </row>
    <row r="5" spans="1:7" s="8" customFormat="1" ht="45" customHeight="1" x14ac:dyDescent="0.25">
      <c r="A5" s="7">
        <f t="shared" ref="A5" si="2">B4</f>
        <v>0.41666666666666669</v>
      </c>
      <c r="B5" s="7">
        <f t="shared" ref="B5" si="3">A5+C5</f>
        <v>0.4375</v>
      </c>
      <c r="C5" s="7">
        <v>2.0833333333333332E-2</v>
      </c>
      <c r="D5" s="9" t="s">
        <v>15</v>
      </c>
      <c r="E5" s="10" t="s">
        <v>18</v>
      </c>
      <c r="F5" s="10" t="s">
        <v>19</v>
      </c>
      <c r="G5" s="23"/>
    </row>
    <row r="6" spans="1:7" s="14" customFormat="1" ht="16.899999999999999" customHeight="1" x14ac:dyDescent="0.25">
      <c r="A6" s="11">
        <f t="shared" ref="A6" si="4">B5</f>
        <v>0.4375</v>
      </c>
      <c r="B6" s="11">
        <f t="shared" ref="B6" si="5">A6+C6</f>
        <v>0.44791666666666669</v>
      </c>
      <c r="C6" s="11">
        <v>1.0416666666666666E-2</v>
      </c>
      <c r="D6" s="12"/>
      <c r="E6" s="13" t="s">
        <v>23</v>
      </c>
      <c r="F6" s="13"/>
      <c r="G6" s="24"/>
    </row>
    <row r="7" spans="1:7" s="8" customFormat="1" ht="105" x14ac:dyDescent="0.25">
      <c r="A7" s="7">
        <f t="shared" ref="A7:A8" si="6">B6</f>
        <v>0.44791666666666669</v>
      </c>
      <c r="B7" s="7">
        <f t="shared" ref="B7:B8" si="7">A7+C7</f>
        <v>0.46875</v>
      </c>
      <c r="C7" s="7">
        <v>2.0833333333333332E-2</v>
      </c>
      <c r="D7" s="8" t="s">
        <v>5</v>
      </c>
      <c r="E7" s="9" t="s">
        <v>20</v>
      </c>
      <c r="F7" s="9" t="s">
        <v>30</v>
      </c>
      <c r="G7" s="22" t="s">
        <v>208</v>
      </c>
    </row>
    <row r="8" spans="1:7" s="8" customFormat="1" ht="75" x14ac:dyDescent="0.25">
      <c r="A8" s="7">
        <f t="shared" si="6"/>
        <v>0.46875</v>
      </c>
      <c r="B8" s="7">
        <f t="shared" si="7"/>
        <v>0.5</v>
      </c>
      <c r="C8" s="7">
        <v>3.125E-2</v>
      </c>
      <c r="D8" s="8" t="s">
        <v>6</v>
      </c>
      <c r="E8" s="9" t="s">
        <v>21</v>
      </c>
      <c r="F8" s="9" t="s">
        <v>26</v>
      </c>
      <c r="G8" s="23"/>
    </row>
    <row r="9" spans="1:7" s="14" customFormat="1" x14ac:dyDescent="0.25">
      <c r="A9" s="11">
        <f t="shared" ref="A9:A13" si="8">B8</f>
        <v>0.5</v>
      </c>
      <c r="B9" s="11">
        <f t="shared" ref="B9:B13" si="9">A9+C9</f>
        <v>0.54166666666666663</v>
      </c>
      <c r="C9" s="11">
        <v>4.1666666666666664E-2</v>
      </c>
      <c r="E9" s="12" t="s">
        <v>4</v>
      </c>
      <c r="F9" s="12" t="s">
        <v>22</v>
      </c>
      <c r="G9" s="24"/>
    </row>
    <row r="10" spans="1:7" s="8" customFormat="1" ht="75" x14ac:dyDescent="0.25">
      <c r="A10" s="7">
        <f t="shared" si="8"/>
        <v>0.54166666666666663</v>
      </c>
      <c r="B10" s="7">
        <f t="shared" si="9"/>
        <v>0.61458333333333326</v>
      </c>
      <c r="C10" s="7">
        <v>7.2916666666666671E-2</v>
      </c>
      <c r="D10" s="8" t="s">
        <v>6</v>
      </c>
      <c r="E10" s="9" t="s">
        <v>24</v>
      </c>
      <c r="F10" s="9" t="s">
        <v>209</v>
      </c>
      <c r="G10" s="23"/>
    </row>
    <row r="11" spans="1:7" s="14" customFormat="1" ht="16.899999999999999" customHeight="1" x14ac:dyDescent="0.25">
      <c r="A11" s="11">
        <f t="shared" si="8"/>
        <v>0.61458333333333326</v>
      </c>
      <c r="B11" s="11">
        <f t="shared" si="9"/>
        <v>0.62499999999999989</v>
      </c>
      <c r="C11" s="11">
        <v>1.0416666666666666E-2</v>
      </c>
      <c r="D11" s="12"/>
      <c r="E11" s="13" t="s">
        <v>23</v>
      </c>
      <c r="F11" s="13"/>
      <c r="G11" s="24"/>
    </row>
    <row r="12" spans="1:7" s="8" customFormat="1" ht="45" x14ac:dyDescent="0.25">
      <c r="A12" s="7">
        <f>B10</f>
        <v>0.61458333333333326</v>
      </c>
      <c r="B12" s="7">
        <f t="shared" si="9"/>
        <v>0.69791666666666663</v>
      </c>
      <c r="C12" s="7">
        <v>8.3333333333333329E-2</v>
      </c>
      <c r="D12" s="8" t="s">
        <v>6</v>
      </c>
      <c r="E12" s="9" t="s">
        <v>27</v>
      </c>
      <c r="F12" s="9" t="s">
        <v>28</v>
      </c>
      <c r="G12" s="23"/>
    </row>
    <row r="13" spans="1:7" s="8" customFormat="1" ht="75" x14ac:dyDescent="0.25">
      <c r="A13" s="15">
        <f t="shared" si="8"/>
        <v>0.69791666666666663</v>
      </c>
      <c r="B13" s="15">
        <f t="shared" si="9"/>
        <v>0.70833333333333326</v>
      </c>
      <c r="C13" s="15">
        <v>1.0416666666666666E-2</v>
      </c>
      <c r="D13" s="16" t="s">
        <v>5</v>
      </c>
      <c r="E13" s="17" t="s">
        <v>29</v>
      </c>
      <c r="F13" s="17" t="s">
        <v>210</v>
      </c>
      <c r="G13" s="23"/>
    </row>
    <row r="14" spans="1:7" x14ac:dyDescent="0.25">
      <c r="A14" s="1"/>
      <c r="B14" s="1"/>
    </row>
    <row r="15" spans="1:7" x14ac:dyDescent="0.25">
      <c r="A15" s="1"/>
      <c r="B15" s="1"/>
    </row>
    <row r="16" spans="1:7" x14ac:dyDescent="0.25">
      <c r="A16" s="1"/>
      <c r="B16" s="1"/>
    </row>
    <row r="17" spans="1:2" x14ac:dyDescent="0.25">
      <c r="A17" s="1"/>
      <c r="B1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zoomScale="90" zoomScaleNormal="90" workbookViewId="0">
      <pane ySplit="1" topLeftCell="A2" activePane="bottomLeft" state="frozen"/>
      <selection pane="bottomLeft" activeCell="K14" sqref="K14"/>
    </sheetView>
  </sheetViews>
  <sheetFormatPr defaultRowHeight="15" x14ac:dyDescent="0.25"/>
  <cols>
    <col min="1" max="1" width="14.28515625" customWidth="1"/>
    <col min="2" max="2" width="10.7109375" customWidth="1"/>
    <col min="4" max="4" width="10.5703125" customWidth="1"/>
    <col min="5" max="5" width="32.7109375" customWidth="1"/>
    <col min="6" max="11" width="12" customWidth="1"/>
    <col min="12" max="12" width="8.85546875" style="18"/>
  </cols>
  <sheetData>
    <row r="1" spans="1:8" s="20" customFormat="1" ht="28.9" x14ac:dyDescent="0.3">
      <c r="B1" s="19" t="s">
        <v>201</v>
      </c>
      <c r="C1" s="19" t="s">
        <v>200</v>
      </c>
      <c r="D1" s="19" t="s">
        <v>199</v>
      </c>
      <c r="E1" s="19" t="s">
        <v>198</v>
      </c>
      <c r="F1" s="19" t="s">
        <v>197</v>
      </c>
      <c r="G1" s="19" t="s">
        <v>196</v>
      </c>
      <c r="H1" s="19" t="s">
        <v>202</v>
      </c>
    </row>
    <row r="2" spans="1:8" s="20" customFormat="1" ht="14.45" x14ac:dyDescent="0.3">
      <c r="A2" s="19" t="s">
        <v>195</v>
      </c>
      <c r="B2" s="19"/>
      <c r="C2" s="19"/>
      <c r="D2" s="19"/>
      <c r="E2" s="19"/>
      <c r="F2" s="19"/>
      <c r="G2" s="19"/>
    </row>
    <row r="3" spans="1:8" s="20" customFormat="1" ht="14.45" x14ac:dyDescent="0.3">
      <c r="A3" s="20">
        <v>1</v>
      </c>
      <c r="B3" s="5" t="s">
        <v>5</v>
      </c>
      <c r="C3" s="5" t="s">
        <v>194</v>
      </c>
      <c r="D3" s="5" t="s">
        <v>139</v>
      </c>
      <c r="E3" s="5" t="s">
        <v>193</v>
      </c>
      <c r="F3" s="5" t="s">
        <v>34</v>
      </c>
      <c r="G3" s="5" t="s">
        <v>187</v>
      </c>
      <c r="H3" s="20" t="s">
        <v>192</v>
      </c>
    </row>
    <row r="4" spans="1:8" s="20" customFormat="1" ht="14.45" x14ac:dyDescent="0.3">
      <c r="A4" s="20">
        <v>2</v>
      </c>
      <c r="B4" s="5" t="s">
        <v>191</v>
      </c>
      <c r="C4" s="5" t="s">
        <v>190</v>
      </c>
      <c r="D4" s="5" t="s">
        <v>64</v>
      </c>
      <c r="E4" s="5" t="s">
        <v>189</v>
      </c>
      <c r="F4" s="5" t="s">
        <v>83</v>
      </c>
      <c r="G4" s="5" t="s">
        <v>49</v>
      </c>
    </row>
    <row r="5" spans="1:8" s="20" customFormat="1" ht="14.45" x14ac:dyDescent="0.3">
      <c r="A5" s="20">
        <v>3</v>
      </c>
      <c r="B5" s="5" t="s">
        <v>6</v>
      </c>
      <c r="C5" s="5" t="s">
        <v>182</v>
      </c>
      <c r="D5" s="5" t="s">
        <v>110</v>
      </c>
      <c r="E5" s="6" t="s">
        <v>188</v>
      </c>
      <c r="F5" s="5" t="s">
        <v>34</v>
      </c>
      <c r="G5" s="5" t="s">
        <v>187</v>
      </c>
    </row>
    <row r="6" spans="1:8" s="20" customFormat="1" ht="14.45" x14ac:dyDescent="0.3">
      <c r="A6" s="20">
        <v>4</v>
      </c>
      <c r="B6" s="5" t="s">
        <v>186</v>
      </c>
      <c r="C6" s="5" t="s">
        <v>185</v>
      </c>
      <c r="D6" s="5" t="s">
        <v>64</v>
      </c>
      <c r="E6" s="5" t="s">
        <v>184</v>
      </c>
      <c r="F6" s="5" t="s">
        <v>34</v>
      </c>
      <c r="G6" s="5" t="s">
        <v>49</v>
      </c>
    </row>
    <row r="7" spans="1:8" s="20" customFormat="1" ht="14.45" x14ac:dyDescent="0.3">
      <c r="A7" s="20">
        <v>5</v>
      </c>
      <c r="B7" s="5" t="s">
        <v>183</v>
      </c>
      <c r="C7" s="5" t="s">
        <v>182</v>
      </c>
      <c r="D7" s="5" t="s">
        <v>139</v>
      </c>
      <c r="E7" s="5" t="s">
        <v>181</v>
      </c>
      <c r="F7" s="5" t="s">
        <v>34</v>
      </c>
      <c r="G7" s="5" t="s">
        <v>49</v>
      </c>
    </row>
    <row r="8" spans="1:8" s="20" customFormat="1" ht="14.45" x14ac:dyDescent="0.3">
      <c r="A8" s="20">
        <v>6</v>
      </c>
      <c r="B8" s="5" t="s">
        <v>180</v>
      </c>
      <c r="C8" s="5" t="s">
        <v>179</v>
      </c>
      <c r="D8" s="5" t="s">
        <v>80</v>
      </c>
      <c r="E8" s="5" t="s">
        <v>162</v>
      </c>
      <c r="F8" s="5" t="s">
        <v>43</v>
      </c>
      <c r="G8" s="5" t="s">
        <v>49</v>
      </c>
    </row>
    <row r="9" spans="1:8" ht="14.45" x14ac:dyDescent="0.3">
      <c r="A9" s="20">
        <v>7</v>
      </c>
      <c r="B9" s="6" t="s">
        <v>178</v>
      </c>
      <c r="C9" s="6" t="s">
        <v>177</v>
      </c>
      <c r="D9" s="6" t="s">
        <v>64</v>
      </c>
      <c r="E9" s="6" t="s">
        <v>165</v>
      </c>
      <c r="F9" s="6" t="s">
        <v>87</v>
      </c>
      <c r="G9" s="6" t="s">
        <v>49</v>
      </c>
    </row>
    <row r="10" spans="1:8" ht="14.45" x14ac:dyDescent="0.3">
      <c r="A10" s="20">
        <v>8</v>
      </c>
      <c r="B10" s="6" t="s">
        <v>176</v>
      </c>
      <c r="C10" s="6" t="s">
        <v>175</v>
      </c>
      <c r="D10" s="6" t="s">
        <v>89</v>
      </c>
      <c r="E10" s="6" t="s">
        <v>165</v>
      </c>
      <c r="F10" s="6" t="s">
        <v>87</v>
      </c>
      <c r="G10" s="6" t="s">
        <v>49</v>
      </c>
    </row>
    <row r="11" spans="1:8" ht="14.45" x14ac:dyDescent="0.3">
      <c r="A11" s="20">
        <v>9</v>
      </c>
      <c r="B11" s="6" t="s">
        <v>174</v>
      </c>
      <c r="C11" s="6" t="s">
        <v>173</v>
      </c>
      <c r="D11" s="6" t="s">
        <v>89</v>
      </c>
      <c r="E11" s="6" t="s">
        <v>172</v>
      </c>
      <c r="F11" s="6" t="s">
        <v>87</v>
      </c>
      <c r="G11" s="6" t="s">
        <v>49</v>
      </c>
    </row>
    <row r="12" spans="1:8" ht="14.45" x14ac:dyDescent="0.3">
      <c r="A12" s="20">
        <v>10</v>
      </c>
      <c r="B12" s="6" t="s">
        <v>171</v>
      </c>
      <c r="C12" s="6" t="s">
        <v>170</v>
      </c>
      <c r="D12" s="6" t="s">
        <v>139</v>
      </c>
      <c r="E12" s="6" t="s">
        <v>169</v>
      </c>
      <c r="F12" s="6" t="s">
        <v>87</v>
      </c>
      <c r="G12" s="6" t="s">
        <v>49</v>
      </c>
    </row>
    <row r="13" spans="1:8" ht="14.45" x14ac:dyDescent="0.3">
      <c r="A13" s="20">
        <v>11</v>
      </c>
      <c r="B13" s="6" t="s">
        <v>168</v>
      </c>
      <c r="C13" s="6" t="s">
        <v>45</v>
      </c>
      <c r="D13" s="6" t="s">
        <v>85</v>
      </c>
      <c r="E13" s="6" t="s">
        <v>165</v>
      </c>
      <c r="F13" s="6" t="s">
        <v>43</v>
      </c>
      <c r="G13" s="6" t="s">
        <v>49</v>
      </c>
    </row>
    <row r="14" spans="1:8" ht="14.45" x14ac:dyDescent="0.3">
      <c r="A14" s="20">
        <v>12</v>
      </c>
      <c r="B14" s="6" t="s">
        <v>167</v>
      </c>
      <c r="C14" s="6" t="s">
        <v>166</v>
      </c>
      <c r="D14" s="6" t="s">
        <v>85</v>
      </c>
      <c r="E14" s="6" t="s">
        <v>165</v>
      </c>
      <c r="F14" s="6" t="s">
        <v>43</v>
      </c>
      <c r="G14" s="6" t="s">
        <v>49</v>
      </c>
    </row>
    <row r="15" spans="1:8" ht="14.45" x14ac:dyDescent="0.3">
      <c r="A15" s="20">
        <v>13</v>
      </c>
      <c r="B15" s="6" t="s">
        <v>164</v>
      </c>
      <c r="C15" s="6" t="s">
        <v>163</v>
      </c>
      <c r="D15" s="6" t="s">
        <v>72</v>
      </c>
      <c r="E15" s="6" t="s">
        <v>162</v>
      </c>
      <c r="F15" s="6" t="s">
        <v>43</v>
      </c>
      <c r="G15" s="6" t="s">
        <v>49</v>
      </c>
    </row>
    <row r="16" spans="1:8" ht="14.45" x14ac:dyDescent="0.3">
      <c r="A16" s="20">
        <v>14</v>
      </c>
      <c r="B16" s="6" t="s">
        <v>161</v>
      </c>
      <c r="C16" s="6" t="s">
        <v>160</v>
      </c>
      <c r="D16" s="6" t="s">
        <v>139</v>
      </c>
      <c r="E16" s="6" t="s">
        <v>100</v>
      </c>
      <c r="F16" s="6" t="s">
        <v>43</v>
      </c>
      <c r="G16" s="6" t="s">
        <v>49</v>
      </c>
    </row>
    <row r="17" spans="1:7" ht="14.45" x14ac:dyDescent="0.3">
      <c r="A17" s="20">
        <v>15</v>
      </c>
      <c r="B17" s="6" t="s">
        <v>159</v>
      </c>
      <c r="C17" s="6" t="s">
        <v>158</v>
      </c>
      <c r="D17" s="6" t="s">
        <v>36</v>
      </c>
      <c r="E17" s="6" t="s">
        <v>103</v>
      </c>
      <c r="F17" s="6" t="s">
        <v>43</v>
      </c>
      <c r="G17" s="6" t="s">
        <v>49</v>
      </c>
    </row>
    <row r="18" spans="1:7" ht="14.45" x14ac:dyDescent="0.3">
      <c r="A18" s="20">
        <v>16</v>
      </c>
      <c r="B18" s="6" t="s">
        <v>7</v>
      </c>
      <c r="C18" s="6" t="s">
        <v>157</v>
      </c>
      <c r="D18" s="6" t="s">
        <v>156</v>
      </c>
      <c r="E18" s="6" t="s">
        <v>109</v>
      </c>
      <c r="F18" s="6" t="s">
        <v>43</v>
      </c>
      <c r="G18" s="6" t="s">
        <v>49</v>
      </c>
    </row>
    <row r="19" spans="1:7" ht="14.45" x14ac:dyDescent="0.3">
      <c r="A19" s="20">
        <v>17</v>
      </c>
      <c r="B19" s="6" t="s">
        <v>8</v>
      </c>
      <c r="C19" s="6" t="s">
        <v>115</v>
      </c>
      <c r="D19" s="6" t="s">
        <v>139</v>
      </c>
      <c r="E19" s="6" t="s">
        <v>109</v>
      </c>
      <c r="F19" s="6" t="s">
        <v>43</v>
      </c>
      <c r="G19" s="6" t="s">
        <v>49</v>
      </c>
    </row>
    <row r="20" spans="1:7" ht="14.45" x14ac:dyDescent="0.3">
      <c r="A20" s="20">
        <v>18</v>
      </c>
      <c r="B20" s="6" t="s">
        <v>155</v>
      </c>
      <c r="C20" s="6" t="s">
        <v>154</v>
      </c>
      <c r="D20" s="6" t="s">
        <v>153</v>
      </c>
      <c r="E20" s="6" t="s">
        <v>152</v>
      </c>
      <c r="F20" s="6" t="s">
        <v>43</v>
      </c>
      <c r="G20" s="6" t="s">
        <v>49</v>
      </c>
    </row>
    <row r="21" spans="1:7" ht="14.45" x14ac:dyDescent="0.3">
      <c r="A21" s="20">
        <v>19</v>
      </c>
      <c r="B21" s="6" t="s">
        <v>151</v>
      </c>
      <c r="C21" s="6" t="s">
        <v>150</v>
      </c>
      <c r="D21" s="6" t="s">
        <v>72</v>
      </c>
      <c r="E21" s="6" t="s">
        <v>100</v>
      </c>
      <c r="F21" s="6" t="s">
        <v>149</v>
      </c>
      <c r="G21" s="6" t="s">
        <v>49</v>
      </c>
    </row>
    <row r="22" spans="1:7" ht="14.45" x14ac:dyDescent="0.3">
      <c r="A22" s="20">
        <v>20</v>
      </c>
      <c r="B22" s="6" t="s">
        <v>148</v>
      </c>
      <c r="C22" s="6" t="s">
        <v>147</v>
      </c>
      <c r="D22" s="6" t="s">
        <v>114</v>
      </c>
      <c r="E22" s="6" t="s">
        <v>146</v>
      </c>
      <c r="F22" s="6" t="s">
        <v>112</v>
      </c>
      <c r="G22" s="6" t="s">
        <v>49</v>
      </c>
    </row>
    <row r="23" spans="1:7" ht="14.45" x14ac:dyDescent="0.3">
      <c r="A23" s="20">
        <v>21</v>
      </c>
      <c r="B23" s="6" t="s">
        <v>145</v>
      </c>
      <c r="C23" s="6" t="s">
        <v>106</v>
      </c>
      <c r="D23" s="6" t="s">
        <v>36</v>
      </c>
      <c r="E23" s="6" t="s">
        <v>144</v>
      </c>
      <c r="F23" s="6" t="s">
        <v>34</v>
      </c>
      <c r="G23" s="6" t="s">
        <v>49</v>
      </c>
    </row>
    <row r="24" spans="1:7" ht="14.45" x14ac:dyDescent="0.3">
      <c r="A24" s="20">
        <v>22</v>
      </c>
      <c r="B24" s="6" t="s">
        <v>143</v>
      </c>
      <c r="C24" s="6" t="s">
        <v>77</v>
      </c>
      <c r="D24" s="6" t="s">
        <v>142</v>
      </c>
      <c r="E24" s="6" t="s">
        <v>100</v>
      </c>
      <c r="F24" s="6" t="s">
        <v>34</v>
      </c>
      <c r="G24" s="6" t="s">
        <v>49</v>
      </c>
    </row>
    <row r="25" spans="1:7" ht="14.45" x14ac:dyDescent="0.3">
      <c r="A25" s="20">
        <v>23</v>
      </c>
      <c r="B25" s="6" t="s">
        <v>141</v>
      </c>
      <c r="C25" s="6" t="s">
        <v>140</v>
      </c>
      <c r="D25" s="6" t="s">
        <v>139</v>
      </c>
      <c r="E25" s="6" t="s">
        <v>109</v>
      </c>
      <c r="F25" s="6" t="s">
        <v>34</v>
      </c>
      <c r="G25" s="6" t="s">
        <v>49</v>
      </c>
    </row>
    <row r="26" spans="1:7" ht="14.45" x14ac:dyDescent="0.3">
      <c r="A26" s="20">
        <v>24</v>
      </c>
      <c r="B26" s="6" t="s">
        <v>138</v>
      </c>
      <c r="C26" s="6" t="s">
        <v>135</v>
      </c>
      <c r="D26" s="6" t="s">
        <v>137</v>
      </c>
      <c r="E26" s="6" t="s">
        <v>113</v>
      </c>
      <c r="F26" s="6" t="s">
        <v>34</v>
      </c>
      <c r="G26" s="6" t="s">
        <v>49</v>
      </c>
    </row>
    <row r="27" spans="1:7" ht="14.45" x14ac:dyDescent="0.3">
      <c r="A27" s="20">
        <v>25</v>
      </c>
      <c r="B27" s="6" t="s">
        <v>136</v>
      </c>
      <c r="C27" s="6" t="s">
        <v>135</v>
      </c>
      <c r="D27" s="6" t="s">
        <v>134</v>
      </c>
      <c r="E27" s="6" t="s">
        <v>133</v>
      </c>
      <c r="F27" s="6" t="s">
        <v>34</v>
      </c>
      <c r="G27" s="6" t="s">
        <v>49</v>
      </c>
    </row>
    <row r="28" spans="1:7" ht="14.45" x14ac:dyDescent="0.3">
      <c r="A28" s="20">
        <v>26</v>
      </c>
      <c r="B28" s="6" t="s">
        <v>132</v>
      </c>
      <c r="C28" s="6" t="s">
        <v>101</v>
      </c>
      <c r="D28" s="6" t="s">
        <v>131</v>
      </c>
      <c r="E28" s="6" t="s">
        <v>130</v>
      </c>
      <c r="F28" s="6" t="s">
        <v>34</v>
      </c>
      <c r="G28" s="6" t="s">
        <v>49</v>
      </c>
    </row>
    <row r="29" spans="1:7" ht="14.45" x14ac:dyDescent="0.3">
      <c r="A29" s="20">
        <v>27</v>
      </c>
      <c r="B29" s="6" t="s">
        <v>129</v>
      </c>
      <c r="C29" s="6" t="s">
        <v>128</v>
      </c>
      <c r="D29" s="6" t="s">
        <v>64</v>
      </c>
      <c r="E29" s="6" t="s">
        <v>127</v>
      </c>
      <c r="F29" s="6" t="s">
        <v>34</v>
      </c>
      <c r="G29" s="6" t="s">
        <v>49</v>
      </c>
    </row>
    <row r="30" spans="1:7" ht="14.45" x14ac:dyDescent="0.3">
      <c r="A30" s="20">
        <v>28</v>
      </c>
      <c r="B30" s="6" t="s">
        <v>126</v>
      </c>
      <c r="C30" s="6" t="s">
        <v>118</v>
      </c>
      <c r="D30" s="6" t="s">
        <v>64</v>
      </c>
      <c r="E30" s="6" t="s">
        <v>123</v>
      </c>
      <c r="F30" s="6" t="s">
        <v>34</v>
      </c>
      <c r="G30" s="6" t="s">
        <v>49</v>
      </c>
    </row>
    <row r="31" spans="1:7" x14ac:dyDescent="0.25">
      <c r="A31" s="20">
        <v>29</v>
      </c>
      <c r="B31" s="6" t="s">
        <v>125</v>
      </c>
      <c r="C31" s="6" t="s">
        <v>124</v>
      </c>
      <c r="D31" s="6" t="s">
        <v>64</v>
      </c>
      <c r="E31" s="6" t="s">
        <v>123</v>
      </c>
      <c r="F31" s="6" t="s">
        <v>34</v>
      </c>
      <c r="G31" s="6" t="s">
        <v>49</v>
      </c>
    </row>
    <row r="32" spans="1:7" x14ac:dyDescent="0.25">
      <c r="A32" s="20">
        <v>30</v>
      </c>
      <c r="B32" s="6" t="s">
        <v>122</v>
      </c>
      <c r="C32" s="6" t="s">
        <v>121</v>
      </c>
      <c r="D32" s="6" t="s">
        <v>120</v>
      </c>
      <c r="E32" s="6" t="s">
        <v>117</v>
      </c>
      <c r="F32" s="6" t="s">
        <v>34</v>
      </c>
      <c r="G32" s="6" t="s">
        <v>49</v>
      </c>
    </row>
    <row r="33" spans="1:7" x14ac:dyDescent="0.25">
      <c r="A33" s="20">
        <v>31</v>
      </c>
      <c r="B33" s="6" t="s">
        <v>119</v>
      </c>
      <c r="C33" s="6" t="s">
        <v>118</v>
      </c>
      <c r="D33" s="6" t="s">
        <v>64</v>
      </c>
      <c r="E33" s="6" t="s">
        <v>117</v>
      </c>
      <c r="F33" s="6" t="s">
        <v>34</v>
      </c>
      <c r="G33" s="6" t="s">
        <v>49</v>
      </c>
    </row>
    <row r="34" spans="1:7" x14ac:dyDescent="0.25">
      <c r="A34" s="20">
        <v>32</v>
      </c>
      <c r="B34" s="6" t="s">
        <v>116</v>
      </c>
      <c r="C34" s="6" t="s">
        <v>115</v>
      </c>
      <c r="D34" s="6" t="s">
        <v>114</v>
      </c>
      <c r="E34" s="6" t="s">
        <v>113</v>
      </c>
      <c r="F34" s="6" t="s">
        <v>112</v>
      </c>
      <c r="G34" s="6" t="s">
        <v>49</v>
      </c>
    </row>
    <row r="35" spans="1:7" x14ac:dyDescent="0.25">
      <c r="A35" s="20">
        <v>33</v>
      </c>
      <c r="B35" s="6" t="s">
        <v>111</v>
      </c>
      <c r="C35" s="6" t="s">
        <v>45</v>
      </c>
      <c r="D35" s="6" t="s">
        <v>110</v>
      </c>
      <c r="E35" s="6" t="s">
        <v>109</v>
      </c>
      <c r="F35" s="6" t="s">
        <v>34</v>
      </c>
      <c r="G35" s="6" t="s">
        <v>49</v>
      </c>
    </row>
    <row r="36" spans="1:7" x14ac:dyDescent="0.25">
      <c r="A36" s="19" t="s">
        <v>108</v>
      </c>
      <c r="B36" s="6"/>
      <c r="C36" s="6"/>
      <c r="D36" s="6"/>
      <c r="E36" s="6"/>
      <c r="F36" s="6"/>
      <c r="G36" s="6"/>
    </row>
    <row r="37" spans="1:7" x14ac:dyDescent="0.25">
      <c r="A37" s="20">
        <v>1</v>
      </c>
      <c r="B37" s="6" t="s">
        <v>9</v>
      </c>
      <c r="C37" s="6" t="s">
        <v>73</v>
      </c>
      <c r="D37" s="6" t="s">
        <v>64</v>
      </c>
      <c r="E37" s="6" t="s">
        <v>44</v>
      </c>
      <c r="F37" s="6" t="s">
        <v>34</v>
      </c>
      <c r="G37" s="6" t="s">
        <v>33</v>
      </c>
    </row>
    <row r="38" spans="1:7" x14ac:dyDescent="0.25">
      <c r="A38" s="20">
        <v>2</v>
      </c>
      <c r="B38" s="6" t="s">
        <v>107</v>
      </c>
      <c r="C38" s="6" t="s">
        <v>106</v>
      </c>
      <c r="D38" s="6" t="s">
        <v>36</v>
      </c>
      <c r="E38" s="6" t="s">
        <v>35</v>
      </c>
      <c r="F38" s="6" t="s">
        <v>34</v>
      </c>
      <c r="G38" s="6" t="s">
        <v>33</v>
      </c>
    </row>
    <row r="39" spans="1:7" x14ac:dyDescent="0.25">
      <c r="A39" s="20">
        <v>3</v>
      </c>
      <c r="B39" s="6" t="s">
        <v>105</v>
      </c>
      <c r="C39" s="6" t="s">
        <v>104</v>
      </c>
      <c r="D39" s="6" t="s">
        <v>36</v>
      </c>
      <c r="E39" s="6" t="s">
        <v>103</v>
      </c>
      <c r="F39" s="6" t="s">
        <v>43</v>
      </c>
      <c r="G39" s="6" t="s">
        <v>93</v>
      </c>
    </row>
    <row r="40" spans="1:7" x14ac:dyDescent="0.25">
      <c r="A40" s="20">
        <v>4</v>
      </c>
      <c r="B40" s="6" t="s">
        <v>102</v>
      </c>
      <c r="C40" s="6" t="s">
        <v>101</v>
      </c>
      <c r="D40" s="6" t="s">
        <v>64</v>
      </c>
      <c r="E40" s="6" t="s">
        <v>100</v>
      </c>
      <c r="F40" s="6" t="s">
        <v>87</v>
      </c>
      <c r="G40" s="6" t="s">
        <v>93</v>
      </c>
    </row>
    <row r="41" spans="1:7" x14ac:dyDescent="0.25">
      <c r="A41" s="20">
        <v>5</v>
      </c>
      <c r="B41" s="6" t="s">
        <v>99</v>
      </c>
      <c r="C41" s="6" t="s">
        <v>98</v>
      </c>
      <c r="D41" s="6" t="s">
        <v>64</v>
      </c>
      <c r="E41" s="6" t="s">
        <v>97</v>
      </c>
      <c r="F41" s="6" t="s">
        <v>83</v>
      </c>
      <c r="G41" s="6" t="s">
        <v>93</v>
      </c>
    </row>
    <row r="42" spans="1:7" x14ac:dyDescent="0.25">
      <c r="A42" s="20">
        <v>6</v>
      </c>
      <c r="B42" s="6" t="s">
        <v>96</v>
      </c>
      <c r="C42" s="6" t="s">
        <v>95</v>
      </c>
      <c r="D42" s="6" t="s">
        <v>64</v>
      </c>
      <c r="E42" s="6" t="s">
        <v>94</v>
      </c>
      <c r="F42" s="6" t="s">
        <v>43</v>
      </c>
      <c r="G42" s="6" t="s">
        <v>93</v>
      </c>
    </row>
    <row r="43" spans="1:7" x14ac:dyDescent="0.25">
      <c r="A43" s="19" t="s">
        <v>92</v>
      </c>
      <c r="B43" s="6"/>
      <c r="C43" s="6"/>
      <c r="D43" s="6"/>
      <c r="E43" s="6"/>
      <c r="F43" s="6"/>
      <c r="G43" s="6"/>
    </row>
    <row r="44" spans="1:7" x14ac:dyDescent="0.25">
      <c r="A44" s="20">
        <v>7</v>
      </c>
      <c r="B44" s="6" t="s">
        <v>91</v>
      </c>
      <c r="C44" s="6" t="s">
        <v>90</v>
      </c>
      <c r="D44" s="6" t="s">
        <v>89</v>
      </c>
      <c r="E44" s="6" t="s">
        <v>88</v>
      </c>
      <c r="F44" s="6" t="s">
        <v>87</v>
      </c>
      <c r="G44" s="6" t="s">
        <v>33</v>
      </c>
    </row>
    <row r="45" spans="1:7" x14ac:dyDescent="0.25">
      <c r="A45" s="20">
        <v>8</v>
      </c>
      <c r="B45" s="6" t="s">
        <v>86</v>
      </c>
      <c r="C45" s="6" t="s">
        <v>77</v>
      </c>
      <c r="D45" s="6" t="s">
        <v>85</v>
      </c>
      <c r="E45" s="6" t="s">
        <v>84</v>
      </c>
      <c r="F45" s="6" t="s">
        <v>83</v>
      </c>
      <c r="G45" s="6" t="s">
        <v>33</v>
      </c>
    </row>
    <row r="46" spans="1:7" x14ac:dyDescent="0.25">
      <c r="A46" s="20">
        <v>9</v>
      </c>
      <c r="B46" s="6" t="s">
        <v>82</v>
      </c>
      <c r="C46" s="6" t="s">
        <v>81</v>
      </c>
      <c r="D46" s="6" t="s">
        <v>80</v>
      </c>
      <c r="E46" s="6" t="s">
        <v>79</v>
      </c>
      <c r="F46" s="6" t="s">
        <v>43</v>
      </c>
      <c r="G46" s="6" t="s">
        <v>33</v>
      </c>
    </row>
    <row r="47" spans="1:7" x14ac:dyDescent="0.25">
      <c r="A47" s="20">
        <v>10</v>
      </c>
      <c r="B47" s="6" t="s">
        <v>78</v>
      </c>
      <c r="C47" s="6" t="s">
        <v>77</v>
      </c>
      <c r="D47" s="6" t="s">
        <v>76</v>
      </c>
      <c r="E47" s="6" t="s">
        <v>75</v>
      </c>
      <c r="F47" s="6" t="s">
        <v>43</v>
      </c>
      <c r="G47" s="6" t="s">
        <v>33</v>
      </c>
    </row>
    <row r="48" spans="1:7" x14ac:dyDescent="0.25">
      <c r="A48" s="20">
        <v>11</v>
      </c>
      <c r="B48" s="6" t="s">
        <v>74</v>
      </c>
      <c r="C48" s="6" t="s">
        <v>73</v>
      </c>
      <c r="D48" s="6" t="s">
        <v>72</v>
      </c>
      <c r="E48" s="6" t="s">
        <v>71</v>
      </c>
      <c r="F48" s="6" t="s">
        <v>43</v>
      </c>
      <c r="G48" s="6" t="s">
        <v>33</v>
      </c>
    </row>
    <row r="49" spans="1:14" x14ac:dyDescent="0.25">
      <c r="A49" s="20">
        <v>12</v>
      </c>
      <c r="B49" s="6" t="s">
        <v>70</v>
      </c>
      <c r="C49" s="6" t="s">
        <v>69</v>
      </c>
      <c r="D49" s="6" t="s">
        <v>36</v>
      </c>
      <c r="E49" s="6" t="s">
        <v>68</v>
      </c>
      <c r="F49" s="6" t="s">
        <v>34</v>
      </c>
      <c r="G49" s="6" t="s">
        <v>67</v>
      </c>
    </row>
    <row r="50" spans="1:14" x14ac:dyDescent="0.25">
      <c r="A50" s="20">
        <v>13</v>
      </c>
      <c r="B50" s="6" t="s">
        <v>66</v>
      </c>
      <c r="C50" s="6" t="s">
        <v>65</v>
      </c>
      <c r="D50" s="6" t="s">
        <v>64</v>
      </c>
      <c r="E50" s="6" t="s">
        <v>63</v>
      </c>
      <c r="F50" s="6" t="s">
        <v>34</v>
      </c>
      <c r="G50" s="6" t="s">
        <v>33</v>
      </c>
    </row>
    <row r="51" spans="1:14" x14ac:dyDescent="0.25">
      <c r="A51" s="20">
        <v>14</v>
      </c>
      <c r="B51" s="6" t="s">
        <v>62</v>
      </c>
      <c r="C51" s="6" t="s">
        <v>61</v>
      </c>
      <c r="D51" s="6" t="s">
        <v>60</v>
      </c>
      <c r="E51" s="6" t="s">
        <v>59</v>
      </c>
      <c r="F51" s="6" t="s">
        <v>34</v>
      </c>
      <c r="G51" s="6" t="s">
        <v>33</v>
      </c>
      <c r="K51" s="18"/>
      <c r="L51"/>
    </row>
    <row r="53" spans="1:14" x14ac:dyDescent="0.25">
      <c r="A53" s="19" t="s">
        <v>58</v>
      </c>
      <c r="B53" s="6"/>
      <c r="C53" s="6"/>
      <c r="D53" s="6"/>
      <c r="E53" s="6"/>
      <c r="F53" s="6"/>
      <c r="G53" s="6"/>
    </row>
    <row r="54" spans="1:14" x14ac:dyDescent="0.25">
      <c r="B54" s="6" t="s">
        <v>57</v>
      </c>
      <c r="C54" s="6" t="s">
        <v>56</v>
      </c>
      <c r="D54" s="6"/>
      <c r="E54" s="6"/>
      <c r="F54" s="6" t="s">
        <v>34</v>
      </c>
      <c r="G54" s="6" t="s">
        <v>33</v>
      </c>
    </row>
    <row r="55" spans="1:14" x14ac:dyDescent="0.25">
      <c r="B55" s="6" t="s">
        <v>55</v>
      </c>
      <c r="C55" s="6"/>
      <c r="D55" s="6"/>
      <c r="E55" s="6"/>
      <c r="F55" s="6" t="s">
        <v>34</v>
      </c>
      <c r="G55" s="6" t="s">
        <v>33</v>
      </c>
    </row>
    <row r="56" spans="1:14" x14ac:dyDescent="0.25">
      <c r="B56" s="6" t="s">
        <v>54</v>
      </c>
      <c r="C56" s="6" t="s">
        <v>53</v>
      </c>
      <c r="D56" s="6"/>
      <c r="E56" s="6" t="s">
        <v>50</v>
      </c>
      <c r="F56" s="6" t="s">
        <v>34</v>
      </c>
      <c r="G56" s="6" t="s">
        <v>49</v>
      </c>
    </row>
    <row r="57" spans="1:14" x14ac:dyDescent="0.25">
      <c r="B57" s="6" t="s">
        <v>52</v>
      </c>
      <c r="C57" s="6" t="s">
        <v>51</v>
      </c>
      <c r="D57" s="6"/>
      <c r="E57" s="6" t="s">
        <v>50</v>
      </c>
      <c r="F57" s="6" t="s">
        <v>34</v>
      </c>
      <c r="G57" s="6" t="s">
        <v>49</v>
      </c>
    </row>
    <row r="58" spans="1:14" x14ac:dyDescent="0.25">
      <c r="B58" s="6" t="s">
        <v>48</v>
      </c>
      <c r="C58" s="6" t="s">
        <v>47</v>
      </c>
      <c r="D58" s="6"/>
      <c r="E58" s="6" t="s">
        <v>44</v>
      </c>
      <c r="F58" s="6" t="s">
        <v>34</v>
      </c>
      <c r="G58" s="6" t="s">
        <v>33</v>
      </c>
    </row>
    <row r="59" spans="1:14" x14ac:dyDescent="0.25">
      <c r="B59" s="6" t="s">
        <v>46</v>
      </c>
      <c r="C59" s="6" t="s">
        <v>45</v>
      </c>
      <c r="D59" s="6"/>
      <c r="E59" s="6" t="s">
        <v>44</v>
      </c>
      <c r="F59" s="6" t="s">
        <v>43</v>
      </c>
      <c r="G59" s="6" t="s">
        <v>33</v>
      </c>
      <c r="N59" s="18"/>
    </row>
    <row r="60" spans="1:14" x14ac:dyDescent="0.25">
      <c r="B60" s="6" t="s">
        <v>42</v>
      </c>
      <c r="C60" s="6" t="s">
        <v>41</v>
      </c>
      <c r="D60" s="6"/>
      <c r="E60" s="6" t="s">
        <v>38</v>
      </c>
      <c r="F60" s="6" t="s">
        <v>34</v>
      </c>
      <c r="G60" s="6" t="s">
        <v>33</v>
      </c>
    </row>
    <row r="61" spans="1:14" x14ac:dyDescent="0.25">
      <c r="B61" s="6" t="s">
        <v>40</v>
      </c>
      <c r="C61" s="6" t="s">
        <v>39</v>
      </c>
      <c r="D61" s="6"/>
      <c r="E61" s="6" t="s">
        <v>38</v>
      </c>
      <c r="F61" s="6" t="s">
        <v>34</v>
      </c>
      <c r="G61" s="6" t="s">
        <v>33</v>
      </c>
    </row>
    <row r="62" spans="1:14" x14ac:dyDescent="0.25">
      <c r="B62" s="6" t="s">
        <v>10</v>
      </c>
      <c r="C62" s="6" t="s">
        <v>37</v>
      </c>
      <c r="D62" s="6" t="s">
        <v>36</v>
      </c>
      <c r="E62" s="6" t="s">
        <v>35</v>
      </c>
      <c r="F62" s="6" t="s">
        <v>34</v>
      </c>
      <c r="G62" s="6" t="s">
        <v>33</v>
      </c>
      <c r="H62" s="6" t="s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DraftSchedule</vt:lpstr>
      <vt:lpstr>InviteList</vt:lpstr>
      <vt:lpstr>Overall CEM</vt:lpstr>
    </vt:vector>
  </TitlesOfParts>
  <Company>USGS Enterprise Version - CERC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Jacobson, Robert B.</dc:creator>
  <cp:lastModifiedBy>Michael Colvin</cp:lastModifiedBy>
  <dcterms:created xsi:type="dcterms:W3CDTF">2016-12-17T17:58:53Z</dcterms:created>
  <dcterms:modified xsi:type="dcterms:W3CDTF">2017-03-20T01:13:49Z</dcterms:modified>
</cp:coreProperties>
</file>