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4" windowWidth="15192" windowHeight="8676" activeTab="1"/>
  </bookViews>
  <sheets>
    <sheet name="DraftSchedule" sheetId="1" r:id="rId1"/>
    <sheet name="Invitees" sheetId="2" r:id="rId2"/>
    <sheet name="Sheet3" sheetId="3" r:id="rId3"/>
  </sheets>
  <calcPr calcId="145621"/>
</workbook>
</file>

<file path=xl/calcChain.xml><?xml version="1.0" encoding="utf-8"?>
<calcChain xmlns="http://schemas.openxmlformats.org/spreadsheetml/2006/main">
  <c r="B2" i="1" l="1"/>
  <c r="A3" i="1" s="1"/>
  <c r="B3" i="1" s="1"/>
  <c r="A4" i="1" s="1"/>
  <c r="B4" i="1" s="1"/>
  <c r="A5" i="1" s="1"/>
  <c r="B5" i="1" s="1"/>
  <c r="A6" i="1" s="1"/>
  <c r="B6" i="1" s="1"/>
  <c r="A7" i="1" s="1"/>
  <c r="B7" i="1" s="1"/>
  <c r="A8" i="1" s="1"/>
  <c r="B8" i="1" s="1"/>
  <c r="A9" i="1" s="1"/>
  <c r="B9" i="1" s="1"/>
  <c r="A10" i="1" s="1"/>
  <c r="B10" i="1" s="1"/>
</calcChain>
</file>

<file path=xl/sharedStrings.xml><?xml version="1.0" encoding="utf-8"?>
<sst xmlns="http://schemas.openxmlformats.org/spreadsheetml/2006/main" count="31" uniqueCount="28">
  <si>
    <t>Start</t>
  </si>
  <si>
    <t>End</t>
  </si>
  <si>
    <t>Duration</t>
  </si>
  <si>
    <t>Who</t>
  </si>
  <si>
    <t>What</t>
  </si>
  <si>
    <t>Lunch</t>
  </si>
  <si>
    <t>Jacobson</t>
  </si>
  <si>
    <t>Colvin</t>
  </si>
  <si>
    <t>Jacobson/Colvin</t>
  </si>
  <si>
    <t>Wrap up objectives - discuss potential broader set of means objectives. What does PSPAP contribute, what is not PSPAP - integration and how PSPAP plus effectiveness monitoring (+/- research) needs to answer the questions</t>
  </si>
  <si>
    <t>Discussion: information costs - logistics of sampling, what is possible, necessary</t>
  </si>
  <si>
    <t>Casey Kruse, Joe Bonneau</t>
  </si>
  <si>
    <t>Objectives discussion. Fundamental and means. What documents currently say. Workshop deliverable repeated.</t>
  </si>
  <si>
    <t>Wrap up, next steps. What do we now know and can deliver as part of workshop?</t>
  </si>
  <si>
    <t>Reprise CEMs as broad framework. Count fish in boxes, evaluate rates. Broader set of monitoring objectives, trends, effectivness.  IRC, augmentation, spawning habitat 4.2.6.5 (for example), Intake… Provide table from chapter. how effectiveness monitoring should integrate with PSPAP.</t>
  </si>
  <si>
    <t xml:space="preserve">Agency Requirements - USFWS , USACE - how much certanty is required, or what kind of certainty to support decisions? What are tradeoffs between certainty and cost? Is there a statement of risk, certainty that can constrain? How are effectiveness decisions different? Comfort with models or empirical counts? Are there decision criteria related to PSPAP information? How are PSPAP data being used now for decisions? </t>
  </si>
  <si>
    <t>Discussion: information priorities - bifurcate depending on information priorities for counting versus parameterizing the model. Risk involved with either approach. Reprise, what information is being used, needed by agencies?</t>
  </si>
  <si>
    <t>Classes</t>
  </si>
  <si>
    <t>PSPAP practitioners</t>
  </si>
  <si>
    <t>HAMP practitioners</t>
  </si>
  <si>
    <t>Code jockey, population modelers</t>
  </si>
  <si>
    <t>Rotella</t>
  </si>
  <si>
    <t>Wildhaber</t>
  </si>
  <si>
    <t>…</t>
  </si>
  <si>
    <t>Kruse</t>
  </si>
  <si>
    <t>Bonneau</t>
  </si>
  <si>
    <t>State agency policy reps</t>
  </si>
  <si>
    <t>Federal agency policy reps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</si>
</sst>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20" fontId="0" fillId="0" borderId="0" xfId="0" applyNumberFormat="1"/>
    <xf numFmtId="0" fontId="0" fillId="0" borderId="0" xfId="0" applyAlignment="1">
      <alignment wrapText="1"/>
    </xf>
    <xf numFmtId="0" fontId="1" fillId="0" borderId="1" xfId="0" applyFont="1" applyBorder="1"/>
    <xf numFmtId="20" fontId="0" fillId="0" borderId="1" xfId="0" applyNumberFormat="1" applyBorder="1"/>
    <xf numFmtId="0" fontId="0" fillId="0" borderId="1" xfId="0" applyBorder="1"/>
    <xf numFmtId="0" fontId="0" fillId="0" borderId="1" xfId="0" applyBorder="1" applyAlignment="1">
      <alignment wrapText="1"/>
    </xf>
    <xf numFmtId="0" fontId="1" fillId="0" borderId="1" xfId="0" applyFont="1" applyBorder="1" applyAlignment="1">
      <alignment wrapText="1"/>
    </xf>
    <xf numFmtId="0" fontId="0" fillId="0" borderId="0" xfId="0" applyAlignment="1">
      <alignment horizontal="lef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zoomScale="150" zoomScaleNormal="150" workbookViewId="0">
      <selection activeCell="E10" sqref="E10"/>
    </sheetView>
  </sheetViews>
  <sheetFormatPr defaultRowHeight="14.4" x14ac:dyDescent="0.3"/>
  <cols>
    <col min="4" max="4" width="14.44140625" customWidth="1"/>
    <col min="5" max="5" width="68.88671875" style="2" customWidth="1"/>
  </cols>
  <sheetData>
    <row r="1" spans="1:5" x14ac:dyDescent="0.3">
      <c r="A1" s="3" t="s">
        <v>0</v>
      </c>
      <c r="B1" s="3" t="s">
        <v>1</v>
      </c>
      <c r="C1" s="3" t="s">
        <v>2</v>
      </c>
      <c r="D1" s="3" t="s">
        <v>3</v>
      </c>
      <c r="E1" s="7" t="s">
        <v>4</v>
      </c>
    </row>
    <row r="2" spans="1:5" ht="28.8" x14ac:dyDescent="0.3">
      <c r="A2" s="1">
        <v>0.375</v>
      </c>
      <c r="B2" s="1">
        <f>A2+C2</f>
        <v>0.39583333333333331</v>
      </c>
      <c r="C2" s="1">
        <v>2.0833333333333332E-2</v>
      </c>
      <c r="D2" t="s">
        <v>6</v>
      </c>
      <c r="E2" s="2" t="s">
        <v>12</v>
      </c>
    </row>
    <row r="3" spans="1:5" ht="37.799999999999997" customHeight="1" x14ac:dyDescent="0.3">
      <c r="A3" s="1">
        <f>B2</f>
        <v>0.39583333333333331</v>
      </c>
      <c r="B3" s="1">
        <f>A3+C3</f>
        <v>0.41666666666666663</v>
      </c>
      <c r="C3" s="1">
        <v>2.0833333333333332E-2</v>
      </c>
      <c r="D3" s="8" t="s">
        <v>11</v>
      </c>
      <c r="E3" s="8" t="s">
        <v>15</v>
      </c>
    </row>
    <row r="4" spans="1:5" ht="45" customHeight="1" x14ac:dyDescent="0.3">
      <c r="A4" s="1">
        <f t="shared" ref="A4:A10" si="0">B3</f>
        <v>0.41666666666666663</v>
      </c>
      <c r="B4" s="1">
        <f t="shared" ref="B4:B10" si="1">A4+C4</f>
        <v>0.43749999999999994</v>
      </c>
      <c r="C4" s="1">
        <v>2.0833333333333332E-2</v>
      </c>
      <c r="D4" s="8"/>
      <c r="E4" s="8"/>
    </row>
    <row r="5" spans="1:5" ht="57.6" x14ac:dyDescent="0.3">
      <c r="A5" s="1">
        <f t="shared" si="0"/>
        <v>0.43749999999999994</v>
      </c>
      <c r="B5" s="1">
        <f t="shared" si="1"/>
        <v>0.45833333333333326</v>
      </c>
      <c r="C5" s="1">
        <v>2.0833333333333332E-2</v>
      </c>
      <c r="D5" t="s">
        <v>8</v>
      </c>
      <c r="E5" s="2" t="s">
        <v>14</v>
      </c>
    </row>
    <row r="6" spans="1:5" ht="43.2" x14ac:dyDescent="0.3">
      <c r="A6" s="1">
        <f t="shared" si="0"/>
        <v>0.45833333333333326</v>
      </c>
      <c r="B6" s="1">
        <f t="shared" si="1"/>
        <v>0.49999999999999994</v>
      </c>
      <c r="C6" s="1">
        <v>4.1666666666666664E-2</v>
      </c>
      <c r="D6" t="s">
        <v>7</v>
      </c>
      <c r="E6" s="2" t="s">
        <v>9</v>
      </c>
    </row>
    <row r="7" spans="1:5" x14ac:dyDescent="0.3">
      <c r="A7" s="1">
        <f t="shared" si="0"/>
        <v>0.49999999999999994</v>
      </c>
      <c r="B7" s="1">
        <f t="shared" si="1"/>
        <v>0.53125</v>
      </c>
      <c r="C7" s="1">
        <v>3.125E-2</v>
      </c>
      <c r="E7" s="2" t="s">
        <v>5</v>
      </c>
    </row>
    <row r="8" spans="1:5" ht="43.2" x14ac:dyDescent="0.3">
      <c r="A8" s="1">
        <f t="shared" si="0"/>
        <v>0.53125</v>
      </c>
      <c r="B8" s="1">
        <f t="shared" si="1"/>
        <v>0.61458333333333337</v>
      </c>
      <c r="C8" s="1">
        <v>8.3333333333333329E-2</v>
      </c>
      <c r="D8" t="s">
        <v>7</v>
      </c>
      <c r="E8" s="2" t="s">
        <v>16</v>
      </c>
    </row>
    <row r="9" spans="1:5" x14ac:dyDescent="0.3">
      <c r="A9" s="1">
        <f t="shared" si="0"/>
        <v>0.61458333333333337</v>
      </c>
      <c r="B9" s="1">
        <f t="shared" si="1"/>
        <v>0.69791666666666674</v>
      </c>
      <c r="C9" s="1">
        <v>8.3333333333333329E-2</v>
      </c>
      <c r="D9" t="s">
        <v>7</v>
      </c>
      <c r="E9" s="2" t="s">
        <v>10</v>
      </c>
    </row>
    <row r="10" spans="1:5" x14ac:dyDescent="0.3">
      <c r="A10" s="4">
        <f t="shared" si="0"/>
        <v>0.69791666666666674</v>
      </c>
      <c r="B10" s="4">
        <f t="shared" si="1"/>
        <v>0.70833333333333337</v>
      </c>
      <c r="C10" s="4">
        <v>1.0416666666666666E-2</v>
      </c>
      <c r="D10" s="5" t="s">
        <v>6</v>
      </c>
      <c r="E10" s="6" t="s">
        <v>13</v>
      </c>
    </row>
    <row r="11" spans="1:5" x14ac:dyDescent="0.3">
      <c r="A11" s="1"/>
      <c r="B11" s="1"/>
    </row>
    <row r="12" spans="1:5" x14ac:dyDescent="0.3">
      <c r="A12" s="1"/>
      <c r="B12" s="1"/>
    </row>
    <row r="13" spans="1:5" x14ac:dyDescent="0.3">
      <c r="A13" s="1"/>
      <c r="B13" s="1"/>
    </row>
    <row r="14" spans="1:5" x14ac:dyDescent="0.3">
      <c r="A14" s="1"/>
      <c r="B14" s="1"/>
    </row>
  </sheetData>
  <mergeCells count="2">
    <mergeCell ref="E3:E4"/>
    <mergeCell ref="D3:D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tabSelected="1" zoomScale="210" zoomScaleNormal="210" workbookViewId="0">
      <selection activeCell="A12" sqref="A12"/>
    </sheetView>
  </sheetViews>
  <sheetFormatPr defaultRowHeight="14.4" x14ac:dyDescent="0.3"/>
  <cols>
    <col min="1" max="1" width="26.109375" customWidth="1"/>
  </cols>
  <sheetData>
    <row r="1" spans="1:4" x14ac:dyDescent="0.3">
      <c r="A1" s="9" t="s">
        <v>17</v>
      </c>
    </row>
    <row r="2" spans="1:4" x14ac:dyDescent="0.3">
      <c r="A2" t="s">
        <v>18</v>
      </c>
    </row>
    <row r="3" spans="1:4" x14ac:dyDescent="0.3">
      <c r="A3" t="s">
        <v>19</v>
      </c>
    </row>
    <row r="4" spans="1:4" x14ac:dyDescent="0.3">
      <c r="A4" t="s">
        <v>20</v>
      </c>
      <c r="B4" t="s">
        <v>21</v>
      </c>
      <c r="C4" t="s">
        <v>22</v>
      </c>
      <c r="D4" t="s">
        <v>23</v>
      </c>
    </row>
    <row r="5" spans="1:4" x14ac:dyDescent="0.3">
      <c r="A5" t="s">
        <v>27</v>
      </c>
      <c r="B5" t="s">
        <v>24</v>
      </c>
      <c r="C5" t="s">
        <v>25</v>
      </c>
    </row>
    <row r="6" spans="1:4" x14ac:dyDescent="0.3">
      <c r="A6" t="s">
        <v>26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DE8F8748D03AD4F907D2BE08CE6F892" ma:contentTypeVersion="0" ma:contentTypeDescription="Create a new document." ma:contentTypeScope="" ma:versionID="05b85e3736a0452a3a5d26087fcf9abf">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FA668A4-295B-4341-9377-716E92E52BDF}"/>
</file>

<file path=customXml/itemProps2.xml><?xml version="1.0" encoding="utf-8"?>
<ds:datastoreItem xmlns:ds="http://schemas.openxmlformats.org/officeDocument/2006/customXml" ds:itemID="{F5E1E8E6-B693-4D5B-8483-D6D3D0F20A9F}"/>
</file>

<file path=customXml/itemProps3.xml><?xml version="1.0" encoding="utf-8"?>
<ds:datastoreItem xmlns:ds="http://schemas.openxmlformats.org/officeDocument/2006/customXml" ds:itemID="{B190F92E-3097-41FD-9A3C-5C54A580DA6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DraftSchedule</vt:lpstr>
      <vt:lpstr>Invitees</vt:lpstr>
      <vt:lpstr>Sheet3</vt:lpstr>
    </vt:vector>
  </TitlesOfParts>
  <Company>USGS Enterprise Version - CERC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Jacobson, Robert B.</dc:creator>
  <cp:lastModifiedBy>Jacobson, Robert B.</cp:lastModifiedBy>
  <dcterms:created xsi:type="dcterms:W3CDTF">2016-12-17T17:58:53Z</dcterms:created>
  <dcterms:modified xsi:type="dcterms:W3CDTF">2017-01-09T17:42:50Z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0x010100DDE8F8748D03AD4F907D2BE08CE6F892</vt:lpwstr>
  </property>
</Properties>
</file>