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PenSim-Projects\Model_Main\Data\"/>
    </mc:Choice>
  </mc:AlternateContent>
  <bookViews>
    <workbookView xWindow="0" yWindow="0" windowWidth="28800" windowHeight="12330"/>
  </bookViews>
  <sheets>
    <sheet name="AZ_retrate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4" i="1"/>
  <c r="F3" i="1"/>
  <c r="E3" i="1"/>
  <c r="D4" i="1" s="1"/>
  <c r="G5" i="1"/>
  <c r="I4" i="1"/>
  <c r="G4" i="1"/>
  <c r="I3" i="1"/>
  <c r="H3" i="1" s="1"/>
  <c r="F5" i="1" l="1"/>
  <c r="E5" i="1" s="1"/>
  <c r="D6" i="1" s="1"/>
  <c r="E4" i="1"/>
  <c r="I5" i="1"/>
  <c r="H5" i="1" s="1"/>
  <c r="G6" i="1" s="1"/>
  <c r="H4" i="1"/>
  <c r="F6" i="1" l="1"/>
  <c r="E6" i="1" s="1"/>
  <c r="D7" i="1" s="1"/>
  <c r="I6" i="1"/>
  <c r="H6" i="1" s="1"/>
  <c r="G7" i="1" s="1"/>
  <c r="F7" i="1" l="1"/>
  <c r="E7" i="1" s="1"/>
  <c r="D8" i="1" s="1"/>
  <c r="I7" i="1"/>
  <c r="H7" i="1" s="1"/>
  <c r="G8" i="1" s="1"/>
  <c r="F8" i="1" l="1"/>
  <c r="E8" i="1" s="1"/>
  <c r="D9" i="1" s="1"/>
  <c r="I8" i="1"/>
  <c r="H8" i="1" s="1"/>
  <c r="G9" i="1" s="1"/>
  <c r="F9" i="1" l="1"/>
  <c r="E9" i="1" s="1"/>
  <c r="D10" i="1" s="1"/>
  <c r="I9" i="1"/>
  <c r="H9" i="1" s="1"/>
  <c r="G10" i="1" s="1"/>
  <c r="F10" i="1" l="1"/>
  <c r="E10" i="1"/>
  <c r="D11" i="1" s="1"/>
  <c r="I10" i="1"/>
  <c r="H10" i="1"/>
  <c r="G11" i="1" s="1"/>
  <c r="F11" i="1" l="1"/>
  <c r="E11" i="1" s="1"/>
  <c r="D12" i="1" s="1"/>
  <c r="I11" i="1"/>
  <c r="H11" i="1"/>
  <c r="G12" i="1" s="1"/>
  <c r="F12" i="1" l="1"/>
  <c r="E12" i="1"/>
  <c r="D13" i="1" s="1"/>
  <c r="I12" i="1"/>
  <c r="H12" i="1"/>
  <c r="G13" i="1" s="1"/>
  <c r="F13" i="1" l="1"/>
  <c r="E13" i="1" s="1"/>
  <c r="D14" i="1" s="1"/>
  <c r="I13" i="1"/>
  <c r="H13" i="1" s="1"/>
  <c r="G14" i="1" s="1"/>
  <c r="F14" i="1" l="1"/>
  <c r="E14" i="1" s="1"/>
  <c r="D15" i="1" s="1"/>
  <c r="I14" i="1"/>
  <c r="H14" i="1"/>
  <c r="G15" i="1" s="1"/>
  <c r="F15" i="1" l="1"/>
  <c r="E15" i="1" s="1"/>
  <c r="D16" i="1" s="1"/>
  <c r="I15" i="1"/>
  <c r="H15" i="1" s="1"/>
  <c r="G16" i="1" s="1"/>
  <c r="F16" i="1" l="1"/>
  <c r="E16" i="1" s="1"/>
  <c r="D17" i="1" s="1"/>
  <c r="I16" i="1"/>
  <c r="H16" i="1" s="1"/>
  <c r="G17" i="1" s="1"/>
  <c r="F17" i="1" l="1"/>
  <c r="E17" i="1" s="1"/>
  <c r="D18" i="1" s="1"/>
  <c r="I17" i="1"/>
  <c r="H17" i="1"/>
  <c r="G18" i="1" s="1"/>
  <c r="F18" i="1" l="1"/>
  <c r="E18" i="1"/>
  <c r="D19" i="1" s="1"/>
  <c r="I18" i="1"/>
  <c r="H18" i="1"/>
  <c r="G19" i="1" s="1"/>
  <c r="F19" i="1" l="1"/>
  <c r="E19" i="1" s="1"/>
  <c r="D20" i="1" s="1"/>
  <c r="I19" i="1"/>
  <c r="H19" i="1" s="1"/>
  <c r="G20" i="1" s="1"/>
  <c r="F20" i="1" l="1"/>
  <c r="E20" i="1" s="1"/>
  <c r="D21" i="1" s="1"/>
  <c r="I20" i="1"/>
  <c r="H20" i="1" s="1"/>
  <c r="G21" i="1" s="1"/>
  <c r="F21" i="1" l="1"/>
  <c r="E21" i="1" s="1"/>
  <c r="D22" i="1" s="1"/>
  <c r="I21" i="1"/>
  <c r="H21" i="1" s="1"/>
  <c r="G22" i="1" s="1"/>
  <c r="F22" i="1" l="1"/>
  <c r="E22" i="1" s="1"/>
  <c r="D23" i="1" s="1"/>
  <c r="I22" i="1"/>
  <c r="H22" i="1" s="1"/>
  <c r="G23" i="1" s="1"/>
  <c r="F23" i="1" l="1"/>
  <c r="E23" i="1"/>
  <c r="D24" i="1" s="1"/>
  <c r="I23" i="1"/>
  <c r="H23" i="1" s="1"/>
  <c r="G24" i="1" s="1"/>
  <c r="F24" i="1" l="1"/>
  <c r="E24" i="1" s="1"/>
  <c r="D25" i="1" s="1"/>
  <c r="I24" i="1"/>
  <c r="H24" i="1" s="1"/>
  <c r="G25" i="1" s="1"/>
  <c r="F25" i="1" l="1"/>
  <c r="E25" i="1" s="1"/>
  <c r="D26" i="1" s="1"/>
  <c r="I25" i="1"/>
  <c r="H25" i="1"/>
  <c r="G26" i="1" s="1"/>
  <c r="F26" i="1" l="1"/>
  <c r="E26" i="1"/>
  <c r="D27" i="1" s="1"/>
  <c r="I26" i="1"/>
  <c r="H26" i="1"/>
  <c r="G27" i="1" s="1"/>
  <c r="F27" i="1" l="1"/>
  <c r="E27" i="1" s="1"/>
  <c r="D28" i="1" s="1"/>
  <c r="I27" i="1"/>
  <c r="H27" i="1" s="1"/>
  <c r="G28" i="1" s="1"/>
  <c r="F28" i="1" l="1"/>
  <c r="E28" i="1" s="1"/>
  <c r="D29" i="1" s="1"/>
  <c r="I28" i="1"/>
  <c r="H28" i="1" s="1"/>
  <c r="G29" i="1" s="1"/>
  <c r="F29" i="1" l="1"/>
  <c r="E29" i="1" s="1"/>
  <c r="D30" i="1" s="1"/>
  <c r="I29" i="1"/>
  <c r="H29" i="1" s="1"/>
  <c r="G30" i="1" s="1"/>
  <c r="F30" i="1" l="1"/>
  <c r="E30" i="1" s="1"/>
  <c r="D31" i="1" s="1"/>
  <c r="I30" i="1"/>
  <c r="H30" i="1" s="1"/>
  <c r="G31" i="1" s="1"/>
  <c r="F31" i="1" l="1"/>
  <c r="E31" i="1" s="1"/>
  <c r="D32" i="1" s="1"/>
  <c r="I31" i="1"/>
  <c r="H31" i="1" s="1"/>
  <c r="G32" i="1" s="1"/>
  <c r="F32" i="1" l="1"/>
  <c r="E32" i="1" s="1"/>
  <c r="D33" i="1" s="1"/>
  <c r="I32" i="1"/>
  <c r="H32" i="1" s="1"/>
  <c r="G33" i="1" s="1"/>
  <c r="F33" i="1" l="1"/>
  <c r="E33" i="1" s="1"/>
  <c r="I33" i="1"/>
  <c r="H33" i="1"/>
</calcChain>
</file>

<file path=xl/sharedStrings.xml><?xml version="1.0" encoding="utf-8"?>
<sst xmlns="http://schemas.openxmlformats.org/spreadsheetml/2006/main" count="13" uniqueCount="9">
  <si>
    <t>new retirees</t>
  </si>
  <si>
    <t>n.start</t>
  </si>
  <si>
    <t>n.end</t>
  </si>
  <si>
    <t>nr60</t>
  </si>
  <si>
    <t>nr62</t>
  </si>
  <si>
    <t>Age</t>
  </si>
  <si>
    <t>0-3</t>
  </si>
  <si>
    <t>31+</t>
  </si>
  <si>
    <t>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</si>
</sst>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164" fontId="0" fillId="2" borderId="0" xfId="1" applyNumberFormat="1" applyFont="1" applyFill="1"/>
    <xf numFmtId="43" fontId="0" fillId="2" borderId="0" xfId="1" applyFont="1" applyFill="1"/>
    <xf numFmtId="43" fontId="0" fillId="2" borderId="0" xfId="0" applyNumberFormat="1" applyFill="1"/>
    <xf numFmtId="165" fontId="0" fillId="0" borderId="0" xfId="1" applyNumberFormat="1" applyFont="1"/>
    <xf numFmtId="16" fontId="0" fillId="0" borderId="0" xfId="0" quotePrefix="1" applyNumberFormat="1"/>
    <xf numFmtId="165" fontId="0" fillId="0" borderId="0" xfId="1" quotePrefix="1" applyNumberFormat="1" applyFont="1"/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304800</xdr:colOff>
      <xdr:row>1</xdr:row>
      <xdr:rowOff>19050</xdr:rowOff>
    </xdr:from>
    <xdr:to>
      <xdr:col>22</xdr:col>
      <xdr:colOff>494667</xdr:colOff>
      <xdr:row>14</xdr:row>
      <xdr:rowOff>190169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1924050"/>
          <a:ext cx="5066667" cy="2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F16" sqref="F16"/>
    </sheetView>
  </sheetViews>
  <sheetFormatPr defaultRowHeight="15" x14ac:dyDescent="0.25"/>
  <sheetData>
    <row r="3" spans="1:5" x14ac:dyDescent="0.25">
      <c r="A3" t="s">
        <v>5</v>
      </c>
      <c r="B3" t="s">
        <v>6</v>
      </c>
      <c r="C3" s="9" t="s">
        <v>8</v>
      </c>
      <c r="D3">
        <v>25</v>
      </c>
      <c r="E3" t="s">
        <v>7</v>
      </c>
    </row>
    <row r="4" spans="1:5" x14ac:dyDescent="0.25">
      <c r="A4" t="s">
        <v>5</v>
      </c>
      <c r="B4">
        <v>3</v>
      </c>
      <c r="C4" s="10">
        <v>18</v>
      </c>
      <c r="D4">
        <v>25</v>
      </c>
      <c r="E4">
        <v>31</v>
      </c>
    </row>
    <row r="5" spans="1:5" x14ac:dyDescent="0.25">
      <c r="A5">
        <v>50</v>
      </c>
      <c r="B5" s="8">
        <v>0</v>
      </c>
      <c r="C5" s="8">
        <v>4</v>
      </c>
      <c r="D5" s="8">
        <v>5</v>
      </c>
      <c r="E5" s="8">
        <v>25</v>
      </c>
    </row>
    <row r="6" spans="1:5" x14ac:dyDescent="0.25">
      <c r="A6">
        <v>55</v>
      </c>
      <c r="B6" s="8">
        <v>0</v>
      </c>
      <c r="C6" s="8">
        <v>4</v>
      </c>
      <c r="D6" s="8">
        <v>25</v>
      </c>
      <c r="E6" s="8">
        <v>25</v>
      </c>
    </row>
    <row r="7" spans="1:5" x14ac:dyDescent="0.25">
      <c r="A7">
        <v>60</v>
      </c>
      <c r="B7" s="8">
        <v>0</v>
      </c>
      <c r="C7" s="8">
        <v>9</v>
      </c>
      <c r="D7" s="8">
        <v>25</v>
      </c>
      <c r="E7" s="8">
        <v>25</v>
      </c>
    </row>
    <row r="8" spans="1:5" x14ac:dyDescent="0.25">
      <c r="A8">
        <v>62</v>
      </c>
      <c r="B8" s="8">
        <v>0</v>
      </c>
      <c r="C8" s="8">
        <v>33</v>
      </c>
      <c r="D8" s="8">
        <v>25</v>
      </c>
      <c r="E8" s="8">
        <v>25</v>
      </c>
    </row>
    <row r="9" spans="1:5" x14ac:dyDescent="0.25">
      <c r="A9">
        <v>65</v>
      </c>
      <c r="B9" s="8">
        <v>33</v>
      </c>
      <c r="C9" s="8">
        <v>33</v>
      </c>
      <c r="D9" s="8">
        <v>33</v>
      </c>
      <c r="E9" s="8">
        <v>33</v>
      </c>
    </row>
    <row r="10" spans="1:5" x14ac:dyDescent="0.25">
      <c r="A10">
        <v>70</v>
      </c>
      <c r="B10" s="8">
        <v>15</v>
      </c>
      <c r="C10" s="8">
        <v>25</v>
      </c>
      <c r="D10" s="8">
        <v>33</v>
      </c>
      <c r="E10" s="8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5" sqref="F15"/>
    </sheetView>
  </sheetViews>
  <sheetFormatPr defaultRowHeight="15" x14ac:dyDescent="0.25"/>
  <cols>
    <col min="4" max="4" width="10" style="3" bestFit="1" customWidth="1"/>
    <col min="6" max="6" width="14.28515625" style="1" customWidth="1"/>
    <col min="7" max="7" width="10" style="3" bestFit="1" customWidth="1"/>
    <col min="9" max="9" width="14.28515625" style="1" customWidth="1"/>
  </cols>
  <sheetData>
    <row r="1" spans="1:9" x14ac:dyDescent="0.25">
      <c r="D1" s="11" t="s">
        <v>3</v>
      </c>
      <c r="E1" s="11"/>
      <c r="F1" s="11"/>
      <c r="G1" s="11" t="s">
        <v>4</v>
      </c>
      <c r="H1" s="11"/>
      <c r="I1" s="11"/>
    </row>
    <row r="2" spans="1:9" x14ac:dyDescent="0.25">
      <c r="D2" s="3" t="s">
        <v>1</v>
      </c>
      <c r="E2" t="s">
        <v>2</v>
      </c>
      <c r="F2" s="1" t="s">
        <v>0</v>
      </c>
      <c r="G2" s="3" t="s">
        <v>1</v>
      </c>
      <c r="H2" t="s">
        <v>2</v>
      </c>
      <c r="I2" s="1" t="s">
        <v>0</v>
      </c>
    </row>
    <row r="3" spans="1:9" x14ac:dyDescent="0.25">
      <c r="A3">
        <v>55</v>
      </c>
      <c r="B3" s="1">
        <v>0.1</v>
      </c>
      <c r="C3" s="1">
        <v>0.1</v>
      </c>
      <c r="D3" s="3">
        <v>100</v>
      </c>
      <c r="E3" s="2">
        <f>D3-F3</f>
        <v>90</v>
      </c>
      <c r="F3" s="1">
        <f>D3*B3</f>
        <v>10</v>
      </c>
      <c r="G3" s="3">
        <v>100</v>
      </c>
      <c r="H3" s="2">
        <f>G3-I3</f>
        <v>90</v>
      </c>
      <c r="I3" s="1">
        <f>G3*C3</f>
        <v>10</v>
      </c>
    </row>
    <row r="4" spans="1:9" x14ac:dyDescent="0.25">
      <c r="A4">
        <v>56</v>
      </c>
      <c r="B4" s="1">
        <v>0.1</v>
      </c>
      <c r="C4" s="1">
        <v>0.1</v>
      </c>
      <c r="D4" s="3">
        <f>E3</f>
        <v>90</v>
      </c>
      <c r="E4" s="2">
        <f>D4-F4</f>
        <v>81</v>
      </c>
      <c r="F4" s="1">
        <f>D4*B4</f>
        <v>9</v>
      </c>
      <c r="G4" s="3">
        <f>H3</f>
        <v>90</v>
      </c>
      <c r="H4" s="2">
        <f>G4-I4</f>
        <v>81</v>
      </c>
      <c r="I4" s="1">
        <f>G4*C4</f>
        <v>9</v>
      </c>
    </row>
    <row r="5" spans="1:9" x14ac:dyDescent="0.25">
      <c r="A5">
        <v>57</v>
      </c>
      <c r="B5" s="1">
        <v>0.1</v>
      </c>
      <c r="C5" s="1">
        <v>0.1</v>
      </c>
      <c r="D5" s="3">
        <f t="shared" ref="D5:D33" si="0">E4</f>
        <v>81</v>
      </c>
      <c r="E5" s="2">
        <f t="shared" ref="E5:E33" si="1">D5-F5</f>
        <v>72.900000000000006</v>
      </c>
      <c r="F5" s="1">
        <f t="shared" ref="F5:F33" si="2">D5*B5</f>
        <v>8.1</v>
      </c>
      <c r="G5" s="3">
        <f t="shared" ref="G5:G33" si="3">H4</f>
        <v>81</v>
      </c>
      <c r="H5" s="2">
        <f t="shared" ref="H5:H33" si="4">G5-I5</f>
        <v>72.900000000000006</v>
      </c>
      <c r="I5" s="1">
        <f t="shared" ref="I5:I33" si="5">G5*C5</f>
        <v>8.1</v>
      </c>
    </row>
    <row r="6" spans="1:9" x14ac:dyDescent="0.25">
      <c r="A6">
        <v>58</v>
      </c>
      <c r="B6" s="1">
        <v>0.1</v>
      </c>
      <c r="C6" s="1">
        <v>0.1</v>
      </c>
      <c r="D6" s="3">
        <f t="shared" si="0"/>
        <v>72.900000000000006</v>
      </c>
      <c r="E6" s="2">
        <f t="shared" si="1"/>
        <v>65.61</v>
      </c>
      <c r="F6" s="1">
        <f t="shared" si="2"/>
        <v>7.2900000000000009</v>
      </c>
      <c r="G6" s="3">
        <f t="shared" si="3"/>
        <v>72.900000000000006</v>
      </c>
      <c r="H6" s="2">
        <f t="shared" si="4"/>
        <v>65.61</v>
      </c>
      <c r="I6" s="1">
        <f t="shared" si="5"/>
        <v>7.2900000000000009</v>
      </c>
    </row>
    <row r="7" spans="1:9" x14ac:dyDescent="0.25">
      <c r="A7">
        <v>59</v>
      </c>
      <c r="B7" s="1">
        <v>0.1</v>
      </c>
      <c r="C7" s="1">
        <v>0.1</v>
      </c>
      <c r="D7" s="3">
        <f t="shared" si="0"/>
        <v>65.61</v>
      </c>
      <c r="E7" s="2">
        <f t="shared" si="1"/>
        <v>59.048999999999999</v>
      </c>
      <c r="F7" s="1">
        <f t="shared" si="2"/>
        <v>6.5609999999999999</v>
      </c>
      <c r="G7" s="3">
        <f t="shared" si="3"/>
        <v>65.61</v>
      </c>
      <c r="H7" s="2">
        <f t="shared" si="4"/>
        <v>59.048999999999999</v>
      </c>
      <c r="I7" s="1">
        <f t="shared" si="5"/>
        <v>6.5609999999999999</v>
      </c>
    </row>
    <row r="8" spans="1:9" x14ac:dyDescent="0.25">
      <c r="A8">
        <v>60</v>
      </c>
      <c r="B8" s="1">
        <v>0.35</v>
      </c>
      <c r="C8" s="1">
        <v>0.1</v>
      </c>
      <c r="D8" s="3">
        <f t="shared" si="0"/>
        <v>59.048999999999999</v>
      </c>
      <c r="E8" s="2">
        <f t="shared" si="1"/>
        <v>38.38185</v>
      </c>
      <c r="F8" s="1">
        <f t="shared" si="2"/>
        <v>20.667149999999999</v>
      </c>
      <c r="G8" s="3">
        <f t="shared" si="3"/>
        <v>59.048999999999999</v>
      </c>
      <c r="H8" s="2">
        <f t="shared" si="4"/>
        <v>53.144100000000002</v>
      </c>
      <c r="I8" s="1">
        <f t="shared" si="5"/>
        <v>5.9049000000000005</v>
      </c>
    </row>
    <row r="9" spans="1:9" x14ac:dyDescent="0.25">
      <c r="A9">
        <v>61</v>
      </c>
      <c r="B9" s="1">
        <v>0.35</v>
      </c>
      <c r="C9" s="1">
        <v>0.1</v>
      </c>
      <c r="D9" s="3">
        <f t="shared" si="0"/>
        <v>38.38185</v>
      </c>
      <c r="E9" s="2">
        <f t="shared" si="1"/>
        <v>24.948202500000001</v>
      </c>
      <c r="F9" s="1">
        <f t="shared" si="2"/>
        <v>13.433647499999999</v>
      </c>
      <c r="G9" s="3">
        <f t="shared" si="3"/>
        <v>53.144100000000002</v>
      </c>
      <c r="H9" s="2">
        <f t="shared" si="4"/>
        <v>47.829689999999999</v>
      </c>
      <c r="I9" s="1">
        <f t="shared" si="5"/>
        <v>5.3144100000000005</v>
      </c>
    </row>
    <row r="10" spans="1:9" x14ac:dyDescent="0.25">
      <c r="A10">
        <v>62</v>
      </c>
      <c r="B10" s="1">
        <v>0.35</v>
      </c>
      <c r="C10" s="1">
        <v>0.1</v>
      </c>
      <c r="D10" s="3">
        <f t="shared" si="0"/>
        <v>24.948202500000001</v>
      </c>
      <c r="E10" s="2">
        <f t="shared" si="1"/>
        <v>16.216331625000002</v>
      </c>
      <c r="F10" s="1">
        <f t="shared" si="2"/>
        <v>8.7318708750000003</v>
      </c>
      <c r="G10" s="3">
        <f t="shared" si="3"/>
        <v>47.829689999999999</v>
      </c>
      <c r="H10" s="2">
        <f t="shared" si="4"/>
        <v>43.046720999999998</v>
      </c>
      <c r="I10" s="1">
        <f t="shared" si="5"/>
        <v>4.7829690000000005</v>
      </c>
    </row>
    <row r="11" spans="1:9" x14ac:dyDescent="0.25">
      <c r="A11">
        <v>63</v>
      </c>
      <c r="B11" s="1">
        <v>0.35</v>
      </c>
      <c r="C11" s="1">
        <v>0.1</v>
      </c>
      <c r="D11" s="3">
        <f t="shared" si="0"/>
        <v>16.216331625000002</v>
      </c>
      <c r="E11" s="2">
        <f t="shared" si="1"/>
        <v>10.540615556250001</v>
      </c>
      <c r="F11" s="1">
        <f t="shared" si="2"/>
        <v>5.6757160687500008</v>
      </c>
      <c r="G11" s="3">
        <f t="shared" si="3"/>
        <v>43.046720999999998</v>
      </c>
      <c r="H11" s="2">
        <f t="shared" si="4"/>
        <v>38.7420489</v>
      </c>
      <c r="I11" s="1">
        <f t="shared" si="5"/>
        <v>4.3046721000000003</v>
      </c>
    </row>
    <row r="12" spans="1:9" x14ac:dyDescent="0.25">
      <c r="A12">
        <v>64</v>
      </c>
      <c r="B12" s="1">
        <v>0.35</v>
      </c>
      <c r="C12" s="1">
        <v>0.1</v>
      </c>
      <c r="D12" s="3">
        <f t="shared" si="0"/>
        <v>10.540615556250001</v>
      </c>
      <c r="E12" s="2">
        <f t="shared" si="1"/>
        <v>6.8514001115625014</v>
      </c>
      <c r="F12" s="1">
        <f t="shared" si="2"/>
        <v>3.6892154446875001</v>
      </c>
      <c r="G12" s="3">
        <f t="shared" si="3"/>
        <v>38.7420489</v>
      </c>
      <c r="H12" s="2">
        <f t="shared" si="4"/>
        <v>34.867844009999999</v>
      </c>
      <c r="I12" s="1">
        <f t="shared" si="5"/>
        <v>3.8742048900000001</v>
      </c>
    </row>
    <row r="13" spans="1:9" x14ac:dyDescent="0.25">
      <c r="A13">
        <v>65</v>
      </c>
      <c r="B13" s="1">
        <v>0.35</v>
      </c>
      <c r="C13" s="1">
        <v>0.35</v>
      </c>
      <c r="D13" s="3">
        <f t="shared" si="0"/>
        <v>6.8514001115625014</v>
      </c>
      <c r="E13" s="2">
        <f t="shared" si="1"/>
        <v>4.4534100725156263</v>
      </c>
      <c r="F13" s="1">
        <f t="shared" si="2"/>
        <v>2.3979900390468751</v>
      </c>
      <c r="G13" s="3">
        <f t="shared" si="3"/>
        <v>34.867844009999999</v>
      </c>
      <c r="H13" s="2">
        <f t="shared" si="4"/>
        <v>22.664098606499998</v>
      </c>
      <c r="I13" s="1">
        <f t="shared" si="5"/>
        <v>12.203745403499999</v>
      </c>
    </row>
    <row r="14" spans="1:9" x14ac:dyDescent="0.25">
      <c r="A14">
        <v>66</v>
      </c>
      <c r="B14" s="1">
        <v>0.2</v>
      </c>
      <c r="C14" s="1">
        <v>0.35</v>
      </c>
      <c r="D14" s="3">
        <f t="shared" si="0"/>
        <v>4.4534100725156263</v>
      </c>
      <c r="E14" s="2">
        <f t="shared" si="1"/>
        <v>3.5627280580125009</v>
      </c>
      <c r="F14" s="1">
        <f t="shared" si="2"/>
        <v>0.89068201450312534</v>
      </c>
      <c r="G14" s="3">
        <f t="shared" si="3"/>
        <v>22.664098606499998</v>
      </c>
      <c r="H14" s="2">
        <f t="shared" si="4"/>
        <v>14.731664094225</v>
      </c>
      <c r="I14" s="1">
        <f t="shared" si="5"/>
        <v>7.9324345122749991</v>
      </c>
    </row>
    <row r="15" spans="1:9" x14ac:dyDescent="0.25">
      <c r="A15">
        <v>67</v>
      </c>
      <c r="B15" s="1">
        <v>0.2</v>
      </c>
      <c r="C15" s="1">
        <v>0.35</v>
      </c>
      <c r="D15" s="3">
        <f t="shared" si="0"/>
        <v>3.5627280580125009</v>
      </c>
      <c r="E15" s="2">
        <f t="shared" si="1"/>
        <v>2.8501824464100007</v>
      </c>
      <c r="F15" s="1">
        <f t="shared" si="2"/>
        <v>0.71254561160250018</v>
      </c>
      <c r="G15" s="3">
        <f t="shared" si="3"/>
        <v>14.731664094225</v>
      </c>
      <c r="H15" s="2">
        <f t="shared" si="4"/>
        <v>9.5755816612462503</v>
      </c>
      <c r="I15" s="1">
        <f t="shared" si="5"/>
        <v>5.1560824329787494</v>
      </c>
    </row>
    <row r="16" spans="1:9" x14ac:dyDescent="0.25">
      <c r="A16">
        <v>68</v>
      </c>
      <c r="B16" s="1">
        <v>0.2</v>
      </c>
      <c r="C16" s="1">
        <v>0.35</v>
      </c>
      <c r="D16" s="3">
        <f t="shared" si="0"/>
        <v>2.8501824464100007</v>
      </c>
      <c r="E16" s="2">
        <f t="shared" si="1"/>
        <v>2.2801459571280005</v>
      </c>
      <c r="F16" s="1">
        <f t="shared" si="2"/>
        <v>0.57003648928200013</v>
      </c>
      <c r="G16" s="3">
        <f t="shared" si="3"/>
        <v>9.5755816612462503</v>
      </c>
      <c r="H16" s="2">
        <f t="shared" si="4"/>
        <v>6.2241280798100629</v>
      </c>
      <c r="I16" s="1">
        <f t="shared" si="5"/>
        <v>3.3514535814361874</v>
      </c>
    </row>
    <row r="17" spans="1:9" x14ac:dyDescent="0.25">
      <c r="A17">
        <v>69</v>
      </c>
      <c r="B17" s="1">
        <v>0.2</v>
      </c>
      <c r="C17" s="1">
        <v>0.35</v>
      </c>
      <c r="D17" s="3">
        <f t="shared" si="0"/>
        <v>2.2801459571280005</v>
      </c>
      <c r="E17" s="2">
        <f t="shared" si="1"/>
        <v>1.8241167657024004</v>
      </c>
      <c r="F17" s="1">
        <f t="shared" si="2"/>
        <v>0.45602919142560011</v>
      </c>
      <c r="G17" s="3">
        <f t="shared" si="3"/>
        <v>6.2241280798100629</v>
      </c>
      <c r="H17" s="2">
        <f t="shared" si="4"/>
        <v>4.0456832518765413</v>
      </c>
      <c r="I17" s="1">
        <f t="shared" si="5"/>
        <v>2.178444827933522</v>
      </c>
    </row>
    <row r="18" spans="1:9" x14ac:dyDescent="0.25">
      <c r="A18">
        <v>70</v>
      </c>
      <c r="B18" s="1">
        <v>0.2</v>
      </c>
      <c r="C18" s="1">
        <v>0.35</v>
      </c>
      <c r="D18" s="3">
        <f t="shared" si="0"/>
        <v>1.8241167657024004</v>
      </c>
      <c r="E18" s="2">
        <f t="shared" si="1"/>
        <v>1.4592934125619204</v>
      </c>
      <c r="F18" s="1">
        <f t="shared" si="2"/>
        <v>0.36482335314048009</v>
      </c>
      <c r="G18" s="3">
        <f t="shared" si="3"/>
        <v>4.0456832518765413</v>
      </c>
      <c r="H18" s="2">
        <f t="shared" si="4"/>
        <v>2.629694113719752</v>
      </c>
      <c r="I18" s="1">
        <f t="shared" si="5"/>
        <v>1.4159891381567893</v>
      </c>
    </row>
    <row r="19" spans="1:9" x14ac:dyDescent="0.25">
      <c r="A19">
        <v>71</v>
      </c>
      <c r="B19" s="1">
        <v>0.2</v>
      </c>
      <c r="C19" s="1">
        <v>0.2</v>
      </c>
      <c r="D19" s="3">
        <f t="shared" si="0"/>
        <v>1.4592934125619204</v>
      </c>
      <c r="E19" s="2">
        <f t="shared" si="1"/>
        <v>1.1674347300495362</v>
      </c>
      <c r="F19" s="1">
        <f t="shared" si="2"/>
        <v>0.29185868251238406</v>
      </c>
      <c r="G19" s="3">
        <f t="shared" si="3"/>
        <v>2.629694113719752</v>
      </c>
      <c r="H19" s="2">
        <f t="shared" si="4"/>
        <v>2.1037552909758017</v>
      </c>
      <c r="I19" s="1">
        <f t="shared" si="5"/>
        <v>0.52593882274395043</v>
      </c>
    </row>
    <row r="20" spans="1:9" x14ac:dyDescent="0.25">
      <c r="A20">
        <v>72</v>
      </c>
      <c r="B20" s="1">
        <v>0.2</v>
      </c>
      <c r="C20" s="1">
        <v>0.2</v>
      </c>
      <c r="D20" s="3">
        <f t="shared" si="0"/>
        <v>1.1674347300495362</v>
      </c>
      <c r="E20" s="2">
        <f t="shared" si="1"/>
        <v>0.93394778403962897</v>
      </c>
      <c r="F20" s="1">
        <f t="shared" si="2"/>
        <v>0.23348694600990727</v>
      </c>
      <c r="G20" s="3">
        <f t="shared" si="3"/>
        <v>2.1037552909758017</v>
      </c>
      <c r="H20" s="2">
        <f t="shared" si="4"/>
        <v>1.6830042327806414</v>
      </c>
      <c r="I20" s="1">
        <f t="shared" si="5"/>
        <v>0.42075105819516034</v>
      </c>
    </row>
    <row r="21" spans="1:9" x14ac:dyDescent="0.25">
      <c r="A21">
        <v>73</v>
      </c>
      <c r="B21" s="1">
        <v>0.2</v>
      </c>
      <c r="C21" s="1">
        <v>0.2</v>
      </c>
      <c r="D21" s="3">
        <f t="shared" si="0"/>
        <v>0.93394778403962897</v>
      </c>
      <c r="E21" s="2">
        <f t="shared" si="1"/>
        <v>0.74715822723170322</v>
      </c>
      <c r="F21" s="1">
        <f t="shared" si="2"/>
        <v>0.18678955680792581</v>
      </c>
      <c r="G21" s="3">
        <f t="shared" si="3"/>
        <v>1.6830042327806414</v>
      </c>
      <c r="H21" s="2">
        <f t="shared" si="4"/>
        <v>1.3464033862245131</v>
      </c>
      <c r="I21" s="1">
        <f t="shared" si="5"/>
        <v>0.33660084655612832</v>
      </c>
    </row>
    <row r="22" spans="1:9" x14ac:dyDescent="0.25">
      <c r="A22">
        <v>74</v>
      </c>
      <c r="B22" s="1">
        <v>0.2</v>
      </c>
      <c r="C22" s="1">
        <v>0.2</v>
      </c>
      <c r="D22" s="3">
        <f t="shared" si="0"/>
        <v>0.74715822723170322</v>
      </c>
      <c r="E22" s="2">
        <f t="shared" si="1"/>
        <v>0.59772658178536253</v>
      </c>
      <c r="F22" s="1">
        <f t="shared" si="2"/>
        <v>0.14943164544634066</v>
      </c>
      <c r="G22" s="3">
        <f t="shared" si="3"/>
        <v>1.3464033862245131</v>
      </c>
      <c r="H22" s="2">
        <f t="shared" si="4"/>
        <v>1.0771227089796105</v>
      </c>
      <c r="I22" s="1">
        <f t="shared" si="5"/>
        <v>0.26928067724490262</v>
      </c>
    </row>
    <row r="23" spans="1:9" x14ac:dyDescent="0.25">
      <c r="A23" s="4">
        <v>75</v>
      </c>
      <c r="B23" s="5">
        <v>0.2</v>
      </c>
      <c r="C23" s="5">
        <v>0.2</v>
      </c>
      <c r="D23" s="6">
        <f t="shared" si="0"/>
        <v>0.59772658178536253</v>
      </c>
      <c r="E23" s="7">
        <f t="shared" si="1"/>
        <v>0.47818126542829004</v>
      </c>
      <c r="F23" s="5">
        <f t="shared" si="2"/>
        <v>0.11954531635707251</v>
      </c>
      <c r="G23" s="6">
        <f t="shared" si="3"/>
        <v>1.0771227089796105</v>
      </c>
      <c r="H23" s="7">
        <f t="shared" si="4"/>
        <v>0.86169816718368841</v>
      </c>
      <c r="I23" s="5">
        <f t="shared" si="5"/>
        <v>0.2154245417959221</v>
      </c>
    </row>
    <row r="24" spans="1:9" x14ac:dyDescent="0.25">
      <c r="A24">
        <v>76</v>
      </c>
      <c r="B24" s="1">
        <v>0.2</v>
      </c>
      <c r="C24" s="1">
        <v>0.2</v>
      </c>
      <c r="D24" s="3">
        <f t="shared" si="0"/>
        <v>0.47818126542829004</v>
      </c>
      <c r="E24" s="2">
        <f t="shared" si="1"/>
        <v>0.38254501234263205</v>
      </c>
      <c r="F24" s="1">
        <f t="shared" si="2"/>
        <v>9.5636253085658013E-2</v>
      </c>
      <c r="G24" s="3">
        <f t="shared" si="3"/>
        <v>0.86169816718368841</v>
      </c>
      <c r="H24" s="2">
        <f t="shared" si="4"/>
        <v>0.68935853374695077</v>
      </c>
      <c r="I24" s="1">
        <f t="shared" si="5"/>
        <v>0.17233963343673769</v>
      </c>
    </row>
    <row r="25" spans="1:9" x14ac:dyDescent="0.25">
      <c r="A25">
        <v>77</v>
      </c>
      <c r="B25" s="1">
        <v>0.2</v>
      </c>
      <c r="C25" s="1">
        <v>0.2</v>
      </c>
      <c r="D25" s="3">
        <f t="shared" si="0"/>
        <v>0.38254501234263205</v>
      </c>
      <c r="E25" s="2">
        <f t="shared" si="1"/>
        <v>0.30603600987410562</v>
      </c>
      <c r="F25" s="1">
        <f t="shared" si="2"/>
        <v>7.6509002468526419E-2</v>
      </c>
      <c r="G25" s="3">
        <f t="shared" si="3"/>
        <v>0.68935853374695077</v>
      </c>
      <c r="H25" s="2">
        <f t="shared" si="4"/>
        <v>0.55148682699756058</v>
      </c>
      <c r="I25" s="1">
        <f t="shared" si="5"/>
        <v>0.13787170674939017</v>
      </c>
    </row>
    <row r="26" spans="1:9" x14ac:dyDescent="0.25">
      <c r="A26">
        <v>78</v>
      </c>
      <c r="B26" s="1">
        <v>0.2</v>
      </c>
      <c r="C26" s="1">
        <v>0.2</v>
      </c>
      <c r="D26" s="3">
        <f t="shared" si="0"/>
        <v>0.30603600987410562</v>
      </c>
      <c r="E26" s="2">
        <f t="shared" si="1"/>
        <v>0.24482880789928449</v>
      </c>
      <c r="F26" s="1">
        <f t="shared" si="2"/>
        <v>6.1207201974821129E-2</v>
      </c>
      <c r="G26" s="3">
        <f t="shared" si="3"/>
        <v>0.55148682699756058</v>
      </c>
      <c r="H26" s="2">
        <f t="shared" si="4"/>
        <v>0.44118946159804845</v>
      </c>
      <c r="I26" s="1">
        <f t="shared" si="5"/>
        <v>0.11029736539951213</v>
      </c>
    </row>
    <row r="27" spans="1:9" x14ac:dyDescent="0.25">
      <c r="A27">
        <v>79</v>
      </c>
      <c r="B27" s="1">
        <v>0.2</v>
      </c>
      <c r="C27" s="1">
        <v>0.2</v>
      </c>
      <c r="D27" s="3">
        <f t="shared" si="0"/>
        <v>0.24482880789928449</v>
      </c>
      <c r="E27" s="2">
        <f t="shared" si="1"/>
        <v>0.19586304631942758</v>
      </c>
      <c r="F27" s="1">
        <f t="shared" si="2"/>
        <v>4.8965761579856902E-2</v>
      </c>
      <c r="G27" s="3">
        <f t="shared" si="3"/>
        <v>0.44118946159804845</v>
      </c>
      <c r="H27" s="2">
        <f t="shared" si="4"/>
        <v>0.35295156927843874</v>
      </c>
      <c r="I27" s="1">
        <f t="shared" si="5"/>
        <v>8.8237892319609698E-2</v>
      </c>
    </row>
    <row r="28" spans="1:9" x14ac:dyDescent="0.25">
      <c r="A28">
        <v>80</v>
      </c>
      <c r="B28" s="1">
        <v>0.2</v>
      </c>
      <c r="C28" s="1">
        <v>0.2</v>
      </c>
      <c r="D28" s="3">
        <f t="shared" si="0"/>
        <v>0.19586304631942758</v>
      </c>
      <c r="E28" s="2">
        <f t="shared" si="1"/>
        <v>0.15669043705554206</v>
      </c>
      <c r="F28" s="1">
        <f t="shared" si="2"/>
        <v>3.9172609263885522E-2</v>
      </c>
      <c r="G28" s="3">
        <f t="shared" si="3"/>
        <v>0.35295156927843874</v>
      </c>
      <c r="H28" s="2">
        <f t="shared" si="4"/>
        <v>0.28236125542275098</v>
      </c>
      <c r="I28" s="1">
        <f t="shared" si="5"/>
        <v>7.0590313855687745E-2</v>
      </c>
    </row>
    <row r="29" spans="1:9" x14ac:dyDescent="0.25">
      <c r="A29">
        <v>81</v>
      </c>
      <c r="B29" s="1">
        <v>0.2</v>
      </c>
      <c r="C29" s="1">
        <v>0.2</v>
      </c>
      <c r="D29" s="3">
        <f t="shared" si="0"/>
        <v>0.15669043705554206</v>
      </c>
      <c r="E29" s="2">
        <f t="shared" si="1"/>
        <v>0.12535234964443365</v>
      </c>
      <c r="F29" s="1">
        <f t="shared" si="2"/>
        <v>3.1338087411108412E-2</v>
      </c>
      <c r="G29" s="3">
        <f t="shared" si="3"/>
        <v>0.28236125542275098</v>
      </c>
      <c r="H29" s="2">
        <f t="shared" si="4"/>
        <v>0.22588900433820078</v>
      </c>
      <c r="I29" s="1">
        <f t="shared" si="5"/>
        <v>5.6472251084550201E-2</v>
      </c>
    </row>
    <row r="30" spans="1:9" x14ac:dyDescent="0.25">
      <c r="A30">
        <v>82</v>
      </c>
      <c r="B30" s="1">
        <v>0.2</v>
      </c>
      <c r="C30" s="1">
        <v>0.2</v>
      </c>
      <c r="D30" s="3">
        <f t="shared" si="0"/>
        <v>0.12535234964443365</v>
      </c>
      <c r="E30" s="2">
        <f t="shared" si="1"/>
        <v>0.10028187971554692</v>
      </c>
      <c r="F30" s="1">
        <f t="shared" si="2"/>
        <v>2.5070469928886729E-2</v>
      </c>
      <c r="G30" s="3">
        <f t="shared" si="3"/>
        <v>0.22588900433820078</v>
      </c>
      <c r="H30" s="2">
        <f t="shared" si="4"/>
        <v>0.18071120347056063</v>
      </c>
      <c r="I30" s="1">
        <f t="shared" si="5"/>
        <v>4.5177800867640158E-2</v>
      </c>
    </row>
    <row r="31" spans="1:9" x14ac:dyDescent="0.25">
      <c r="A31">
        <v>83</v>
      </c>
      <c r="B31" s="1">
        <v>0.2</v>
      </c>
      <c r="C31" s="1">
        <v>0.2</v>
      </c>
      <c r="D31" s="3">
        <f t="shared" si="0"/>
        <v>0.10028187971554692</v>
      </c>
      <c r="E31" s="2">
        <f t="shared" si="1"/>
        <v>8.0225503772437534E-2</v>
      </c>
      <c r="F31" s="1">
        <f t="shared" si="2"/>
        <v>2.0056375943109384E-2</v>
      </c>
      <c r="G31" s="3">
        <f t="shared" si="3"/>
        <v>0.18071120347056063</v>
      </c>
      <c r="H31" s="2">
        <f t="shared" si="4"/>
        <v>0.14456896277644851</v>
      </c>
      <c r="I31" s="1">
        <f t="shared" si="5"/>
        <v>3.6142240694112128E-2</v>
      </c>
    </row>
    <row r="32" spans="1:9" x14ac:dyDescent="0.25">
      <c r="A32">
        <v>84</v>
      </c>
      <c r="B32" s="1">
        <v>0.2</v>
      </c>
      <c r="C32" s="1">
        <v>0.2</v>
      </c>
      <c r="D32" s="3">
        <f t="shared" si="0"/>
        <v>8.0225503772437534E-2</v>
      </c>
      <c r="E32" s="2">
        <f t="shared" si="1"/>
        <v>6.4180403017950027E-2</v>
      </c>
      <c r="F32" s="1">
        <f t="shared" si="2"/>
        <v>1.6045100754487507E-2</v>
      </c>
      <c r="G32" s="3">
        <f t="shared" si="3"/>
        <v>0.14456896277644851</v>
      </c>
      <c r="H32" s="2">
        <f t="shared" si="4"/>
        <v>0.11565517022115882</v>
      </c>
      <c r="I32" s="1">
        <f t="shared" si="5"/>
        <v>2.8913792555289704E-2</v>
      </c>
    </row>
    <row r="33" spans="1:9" x14ac:dyDescent="0.25">
      <c r="A33">
        <v>85</v>
      </c>
      <c r="B33" s="1">
        <v>1</v>
      </c>
      <c r="C33" s="1">
        <v>1</v>
      </c>
      <c r="D33" s="3">
        <f t="shared" si="0"/>
        <v>6.4180403017950027E-2</v>
      </c>
      <c r="E33" s="2">
        <f t="shared" si="1"/>
        <v>0</v>
      </c>
      <c r="F33" s="1">
        <f t="shared" si="2"/>
        <v>6.4180403017950027E-2</v>
      </c>
      <c r="G33" s="3">
        <f t="shared" si="3"/>
        <v>0.11565517022115882</v>
      </c>
      <c r="H33" s="2">
        <f t="shared" si="4"/>
        <v>0</v>
      </c>
      <c r="I33" s="1">
        <f t="shared" si="5"/>
        <v>0.11565517022115882</v>
      </c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AZ_retrate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2015-10-05T17:07:46Z</dcterms:created>
  <dcterms:modified xsi:type="dcterms:W3CDTF">2015-10-07T01:55:31Z</dcterms:modified>
</cp:coreProperties>
</file>