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<sst xmlns="http://schemas.openxmlformats.org/spreadsheetml/2006/main" count="1923" uniqueCount="502">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</sst>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607320</xdr:colOff>
      <xdr:row>25</xdr:row>
      <xdr:rowOff>83160</xdr:rowOff>
    </xdr:to>
    <xdr:sp>
      <xdr:nvSpPr>
        <xdr:cNvPr id="0" name="CustomShape 1"/>
        <xdr:cNvSpPr/>
      </xdr:nvSpPr>
      <xdr:spPr>
        <a:xfrm>
          <a:off x="8146800" y="3313440"/>
          <a:ext cx="2528280" cy="1532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= 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(2𝑆 − √(4𝑠^2  −8(𝑟_𝑔  − 𝑟_𝑓))  )/2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^2⁄2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7.4615384615385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8.7449392712551"/>
    <col collapsed="false" hidden="false" max="2" min="2" style="2" width="14.0323886639676"/>
    <col collapsed="false" hidden="false" max="3" min="3" style="0" width="8.57085020242915"/>
    <col collapsed="false" hidden="false" max="4" min="4" style="0" width="10.3886639676113"/>
    <col collapsed="false" hidden="false" max="5" min="5" style="0" width="8.57085020242915"/>
    <col collapsed="false" hidden="false" max="6" min="6" style="0" width="10.9271255060729"/>
    <col collapsed="false" hidden="false" max="7" min="7" style="0" width="15.2105263157895"/>
    <col collapsed="false" hidden="false" max="8" min="8" style="0" width="13.3886639676113"/>
    <col collapsed="false" hidden="false" max="9" min="9" style="2" width="13.3886639676113"/>
    <col collapsed="false" hidden="false" max="10" min="10" style="0" width="13.3886639676113"/>
    <col collapsed="false" hidden="false" max="11" min="11" style="0" width="8.57085020242915"/>
    <col collapsed="false" hidden="false" max="12" min="12" style="0" width="12.6396761133603"/>
    <col collapsed="false" hidden="false" max="13" min="13" style="0" width="19.8178137651822"/>
    <col collapsed="false" hidden="false" max="14" min="14" style="0" width="16.3886639676113"/>
    <col collapsed="false" hidden="false" max="15" min="15" style="0" width="15.6396761133603"/>
    <col collapsed="false" hidden="false" max="16" min="16" style="2" width="15.1052631578947"/>
    <col collapsed="false" hidden="false" max="1025" min="17" style="0" width="8.57085020242915"/>
  </cols>
  <sheetData>
    <row r="1" customFormat="false" ht="15" hidden="false" customHeight="false" outlineLevel="0" collapsed="false">
      <c r="A1" s="1" t="s">
        <v>473</v>
      </c>
      <c r="B1" s="1"/>
      <c r="H1" s="1" t="s">
        <v>474</v>
      </c>
      <c r="I1" s="1"/>
      <c r="N1" s="1" t="s">
        <v>475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476</v>
      </c>
      <c r="B2" s="42" t="n">
        <v>0.46</v>
      </c>
      <c r="C2" s="0" t="s">
        <v>477</v>
      </c>
      <c r="H2" s="2" t="s">
        <v>476</v>
      </c>
      <c r="I2" s="0"/>
      <c r="J2" s="42" t="n">
        <v>0.46</v>
      </c>
      <c r="N2" s="2" t="s">
        <v>476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478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479</v>
      </c>
      <c r="B5" s="2" t="s">
        <v>480</v>
      </c>
      <c r="C5" s="0" t="s">
        <v>481</v>
      </c>
      <c r="D5" s="0" t="s">
        <v>482</v>
      </c>
      <c r="H5" s="2" t="s">
        <v>478</v>
      </c>
      <c r="I5" s="2" t="s">
        <v>483</v>
      </c>
      <c r="J5" s="2" t="s">
        <v>480</v>
      </c>
      <c r="K5" s="2" t="s">
        <v>481</v>
      </c>
      <c r="L5" s="2" t="s">
        <v>482</v>
      </c>
      <c r="N5" s="0" t="s">
        <v>484</v>
      </c>
      <c r="O5" s="2" t="s">
        <v>479</v>
      </c>
      <c r="P5" s="2" t="s">
        <v>480</v>
      </c>
      <c r="Q5" s="2" t="s">
        <v>481</v>
      </c>
      <c r="R5" s="2" t="s">
        <v>482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485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478</v>
      </c>
      <c r="I30" s="2" t="s">
        <v>483</v>
      </c>
      <c r="J30" s="2" t="s">
        <v>480</v>
      </c>
      <c r="K30" s="2" t="s">
        <v>481</v>
      </c>
      <c r="L30" s="2" t="s">
        <v>482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486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486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487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488</v>
      </c>
      <c r="P35" s="0"/>
      <c r="R35" s="0" t="s">
        <v>489</v>
      </c>
      <c r="T35" s="0" t="s">
        <v>490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491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487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488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7085020242915"/>
    <col collapsed="false" hidden="false" max="4" min="4" style="0" width="25.7085020242915"/>
    <col collapsed="false" hidden="false" max="5" min="5" style="0" width="13.2834008097166"/>
    <col collapsed="false" hidden="false" max="7" min="6" style="27" width="9.4251012145749"/>
    <col collapsed="false" hidden="false" max="8" min="8" style="27" width="11.6761133603239"/>
    <col collapsed="false" hidden="false" max="9" min="9" style="27" width="10.6032388663968"/>
    <col collapsed="false" hidden="false" max="10" min="10" style="27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492</v>
      </c>
      <c r="E5" s="57" t="s">
        <v>493</v>
      </c>
      <c r="F5" s="58" t="s">
        <v>494</v>
      </c>
      <c r="G5" s="58" t="s">
        <v>480</v>
      </c>
      <c r="H5" s="58" t="s">
        <v>495</v>
      </c>
      <c r="I5" s="58" t="s">
        <v>496</v>
      </c>
      <c r="J5" s="58" t="s">
        <v>497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498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499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500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486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487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488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491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501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486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487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488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491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9"/>
  <sheetViews>
    <sheetView windowProtection="true"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pane xSplit="2" ySplit="0" topLeftCell="C90" activePane="topRight" state="frozen"/>
      <selection pane="topLeft" activeCell="A90" activeCellId="0" sqref="A90"/>
      <selection pane="topRight" activeCell="C109" activeCellId="0" sqref="C109"/>
    </sheetView>
  </sheetViews>
  <sheetFormatPr defaultRowHeight="13.8"/>
  <cols>
    <col collapsed="false" hidden="false" max="1" min="1" style="0" width="28.0647773279352"/>
    <col collapsed="false" hidden="false" max="2" min="2" style="0" width="60.3076923076923"/>
    <col collapsed="false" hidden="false" max="3" min="3" style="0" width="8.57085020242915"/>
    <col collapsed="false" hidden="false" max="4" min="4" style="0" width="10.3886639676113"/>
    <col collapsed="false" hidden="false" max="5" min="5" style="0" width="27.4210526315789"/>
    <col collapsed="false" hidden="false" max="6" min="6" style="0" width="21.1012145748988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1.9595141700405"/>
    <col collapsed="false" hidden="false" max="12" min="12" style="0" width="25.7085020242915"/>
    <col collapsed="false" hidden="false" max="14" min="13" style="0" width="22.9230769230769"/>
    <col collapsed="false" hidden="false" max="16" min="15" style="0" width="13.3886639676113"/>
    <col collapsed="false" hidden="false" max="21" min="17" style="0" width="9.31983805668016"/>
    <col collapsed="false" hidden="false" max="22" min="22" style="0" width="16.3886639676113"/>
    <col collapsed="false" hidden="false" max="24" min="23" style="0" width="13.3886639676113"/>
    <col collapsed="false" hidden="false" max="26" min="25" style="0" width="10.9271255060729"/>
    <col collapsed="false" hidden="false" max="29" min="27" style="0" width="13.3886639676113"/>
    <col collapsed="false" hidden="false" max="30" min="30" style="0" width="11.1417004048583"/>
    <col collapsed="false" hidden="false" max="31" min="31" style="4" width="13.3886639676113"/>
    <col collapsed="false" hidden="false" max="36" min="32" style="0" width="13.3886639676113"/>
    <col collapsed="false" hidden="false" max="37" min="37" style="0" width="12.6396761133603"/>
    <col collapsed="false" hidden="false" max="41" min="38" style="0" width="8.57085020242915"/>
    <col collapsed="false" hidden="false" max="43" min="42" style="0" width="11.6761133603239"/>
    <col collapsed="false" hidden="false" max="48" min="44" style="0" width="13.3886639676113"/>
    <col collapsed="false" hidden="false" max="1025" min="49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1</v>
      </c>
      <c r="D6" s="22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1</v>
      </c>
      <c r="D7" s="22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1</v>
      </c>
      <c r="D8" s="22" t="n">
        <f aca="false">FALSE()</f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1</v>
      </c>
      <c r="D9" s="22" t="n">
        <f aca="false">FALSE()</f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C10" s="22"/>
      <c r="D10" s="22"/>
      <c r="AE10" s="0"/>
    </row>
    <row r="11" customFormat="false" ht="13.8" hidden="false" customHeight="false" outlineLevel="0" collapsed="false"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B13" s="1" t="s">
        <v>162</v>
      </c>
      <c r="C13" s="22"/>
      <c r="D13" s="22"/>
      <c r="I13" s="2"/>
      <c r="J13" s="2"/>
      <c r="O13" s="23"/>
      <c r="P13" s="22"/>
      <c r="Q13" s="23"/>
      <c r="V13" s="23"/>
      <c r="Y13" s="23"/>
      <c r="Z13" s="23"/>
      <c r="AA13" s="23"/>
      <c r="AB13" s="23"/>
      <c r="AC13" s="23"/>
      <c r="AD13" s="23"/>
      <c r="AE13" s="0"/>
      <c r="AF13" s="23"/>
      <c r="AH13" s="2"/>
      <c r="AI13" s="2"/>
      <c r="AN13" s="2"/>
      <c r="AP13" s="2"/>
      <c r="AQ13" s="24"/>
      <c r="AS13" s="2"/>
      <c r="AT13" s="25"/>
      <c r="AU13" s="25"/>
      <c r="AV13" s="25"/>
      <c r="AW13" s="22"/>
      <c r="AX13" s="22"/>
      <c r="AY13" s="22"/>
    </row>
    <row r="14" customFormat="false" ht="13.8" hidden="false" customHeight="false" outlineLevel="0" collapsed="false">
      <c r="A14" s="0" t="s">
        <v>163</v>
      </c>
      <c r="B14" s="21" t="s">
        <v>164</v>
      </c>
      <c r="C14" s="22" t="n">
        <f aca="false">TRUE()</f>
        <v>1</v>
      </c>
      <c r="D14" s="22" t="n">
        <f aca="false">TRUE()</f>
        <v>1</v>
      </c>
      <c r="E14" s="0" t="s">
        <v>131</v>
      </c>
      <c r="F14" s="0" t="s">
        <v>132</v>
      </c>
      <c r="G14" s="0" t="n">
        <v>1000</v>
      </c>
      <c r="H14" s="0" t="n">
        <v>500</v>
      </c>
      <c r="I14" s="2" t="s">
        <v>133</v>
      </c>
      <c r="J14" s="2" t="s">
        <v>133</v>
      </c>
      <c r="K14" s="0" t="s">
        <v>134</v>
      </c>
      <c r="L14" s="0" t="s">
        <v>135</v>
      </c>
      <c r="M14" s="0" t="s">
        <v>136</v>
      </c>
      <c r="N14" s="0" t="s">
        <v>137</v>
      </c>
      <c r="O14" s="23" t="n">
        <v>0</v>
      </c>
      <c r="P14" s="22" t="n">
        <f aca="false">FALSE()</f>
        <v>0</v>
      </c>
      <c r="Q14" s="23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3" t="n">
        <v>0.02</v>
      </c>
      <c r="W14" s="0" t="n">
        <v>0</v>
      </c>
      <c r="X14" s="0" t="n">
        <v>10</v>
      </c>
      <c r="Y14" s="23" t="n">
        <v>0.04</v>
      </c>
      <c r="Z14" s="23" t="n">
        <v>0.04</v>
      </c>
      <c r="AA14" s="23" t="n">
        <v>0.03</v>
      </c>
      <c r="AB14" s="23" t="n">
        <v>0.01</v>
      </c>
      <c r="AC14" s="23" t="n">
        <v>0.075</v>
      </c>
      <c r="AD14" s="23" t="s">
        <v>150</v>
      </c>
      <c r="AE14" s="4" t="n">
        <v>0.0822</v>
      </c>
      <c r="AF14" s="23" t="n">
        <v>0.12</v>
      </c>
      <c r="AG14" s="0" t="s">
        <v>139</v>
      </c>
      <c r="AH14" s="2" t="s">
        <v>151</v>
      </c>
      <c r="AI14" s="2" t="s">
        <v>141</v>
      </c>
      <c r="AJ14" s="0" t="n">
        <v>30</v>
      </c>
      <c r="AK14" s="0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24" t="n">
        <v>0.75</v>
      </c>
      <c r="AR14" s="0" t="n">
        <v>200</v>
      </c>
      <c r="AS14" s="2" t="s">
        <v>145</v>
      </c>
      <c r="AT14" s="25" t="n">
        <v>0.25</v>
      </c>
      <c r="AU14" s="25" t="n">
        <v>0.145</v>
      </c>
      <c r="AV14" s="25" t="n">
        <v>0.05</v>
      </c>
      <c r="AW14" s="22" t="n">
        <f aca="false">FALSE()</f>
        <v>0</v>
      </c>
      <c r="AX14" s="22" t="n">
        <f aca="false">TRUE()</f>
        <v>1</v>
      </c>
      <c r="AY14" s="22" t="n">
        <f aca="false">FALSE()</f>
        <v>0</v>
      </c>
    </row>
    <row r="15" customFormat="false" ht="13.8" hidden="false" customHeight="false" outlineLevel="0" collapsed="false">
      <c r="A15" s="0" t="s">
        <v>165</v>
      </c>
      <c r="B15" s="21" t="s">
        <v>164</v>
      </c>
      <c r="C15" s="22" t="n">
        <v>1</v>
      </c>
      <c r="D15" s="22" t="n">
        <f aca="false">TRUE()</f>
        <v>1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0.01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166</v>
      </c>
      <c r="B16" s="21" t="s">
        <v>164</v>
      </c>
      <c r="C16" s="22" t="n">
        <v>1</v>
      </c>
      <c r="D16" s="22" t="n">
        <f aca="false">TRUE()</f>
        <v>1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-0.01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s="2" customFormat="true" ht="13.8" hidden="false" customHeight="false" outlineLevel="0" collapsed="false">
      <c r="A17" s="2" t="s">
        <v>167</v>
      </c>
      <c r="B17" s="21" t="s">
        <v>164</v>
      </c>
      <c r="C17" s="22" t="n">
        <v>1</v>
      </c>
      <c r="D17" s="22" t="n">
        <f aca="false">TRUE()</f>
        <v>1</v>
      </c>
      <c r="E17" s="2" t="s">
        <v>131</v>
      </c>
      <c r="F17" s="2" t="s">
        <v>132</v>
      </c>
      <c r="G17" s="2" t="n">
        <v>1000</v>
      </c>
      <c r="H17" s="2" t="n">
        <v>500</v>
      </c>
      <c r="I17" s="2" t="s">
        <v>133</v>
      </c>
      <c r="J17" s="2" t="s">
        <v>133</v>
      </c>
      <c r="K17" s="2" t="s">
        <v>134</v>
      </c>
      <c r="L17" s="2" t="s">
        <v>135</v>
      </c>
      <c r="M17" s="2" t="s">
        <v>136</v>
      </c>
      <c r="N17" s="2" t="s">
        <v>137</v>
      </c>
      <c r="O17" s="23" t="n">
        <v>0.02</v>
      </c>
      <c r="P17" s="22" t="n">
        <f aca="false">FALSE()</f>
        <v>0</v>
      </c>
      <c r="Q17" s="23" t="n">
        <v>0.022</v>
      </c>
      <c r="R17" s="2" t="n">
        <v>3</v>
      </c>
      <c r="S17" s="0" t="n">
        <v>75</v>
      </c>
      <c r="T17" s="2" t="n">
        <v>50</v>
      </c>
      <c r="U17" s="2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2" t="s">
        <v>139</v>
      </c>
      <c r="AH17" s="2" t="s">
        <v>151</v>
      </c>
      <c r="AI17" s="2" t="s">
        <v>141</v>
      </c>
      <c r="AJ17" s="0" t="n">
        <v>30</v>
      </c>
      <c r="AK17" s="2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2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customFormat="false" ht="13.8" hidden="false" customHeight="false" outlineLevel="0" collapsed="false">
      <c r="A18" s="2" t="s">
        <v>168</v>
      </c>
      <c r="B18" s="21" t="s">
        <v>164</v>
      </c>
      <c r="C18" s="22" t="n">
        <v>1</v>
      </c>
      <c r="D18" s="22" t="n">
        <f aca="false">TRUE()</f>
        <v>1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-0.02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6" t="s">
        <v>169</v>
      </c>
      <c r="B19" s="21" t="s">
        <v>170</v>
      </c>
      <c r="C19" s="22" t="n">
        <v>1</v>
      </c>
      <c r="D19" s="22" t="n">
        <f aca="false">TRUE()</f>
        <v>1</v>
      </c>
      <c r="E19" s="0" t="s">
        <v>147</v>
      </c>
      <c r="F19" s="0" t="s">
        <v>148</v>
      </c>
      <c r="G19" s="0" t="n">
        <v>1000</v>
      </c>
      <c r="H19" s="0" t="n">
        <v>600</v>
      </c>
      <c r="I19" s="2" t="s">
        <v>133</v>
      </c>
      <c r="J19" s="2" t="s">
        <v>133</v>
      </c>
      <c r="K19" s="0" t="s">
        <v>149</v>
      </c>
      <c r="L19" s="0" t="s">
        <v>135</v>
      </c>
      <c r="M19" s="0" t="s">
        <v>136</v>
      </c>
      <c r="N19" s="0" t="s">
        <v>137</v>
      </c>
      <c r="O19" s="23" t="n">
        <v>0</v>
      </c>
      <c r="P19" s="22" t="n">
        <f aca="false">FALSE()</f>
        <v>0</v>
      </c>
      <c r="Q19" s="23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0" t="s">
        <v>139</v>
      </c>
      <c r="AH19" s="2" t="s">
        <v>151</v>
      </c>
      <c r="AI19" s="2" t="s">
        <v>141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0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171</v>
      </c>
      <c r="B20" s="21" t="s">
        <v>170</v>
      </c>
      <c r="C20" s="22" t="n">
        <v>1</v>
      </c>
      <c r="D20" s="22" t="n">
        <f aca="false">TRUE()</f>
        <v>1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-0.01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172</v>
      </c>
      <c r="B21" s="21" t="s">
        <v>170</v>
      </c>
      <c r="C21" s="22" t="n">
        <v>1</v>
      </c>
      <c r="D21" s="22" t="n">
        <f aca="false">TRUE()</f>
        <v>1</v>
      </c>
      <c r="E21" s="0" t="s">
        <v>155</v>
      </c>
      <c r="F21" s="0" t="s">
        <v>156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157</v>
      </c>
      <c r="L21" s="0" t="s">
        <v>135</v>
      </c>
      <c r="M21" s="0" t="s">
        <v>136</v>
      </c>
      <c r="N21" s="0" t="s">
        <v>137</v>
      </c>
      <c r="O21" s="23" t="n">
        <v>0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173</v>
      </c>
      <c r="B22" s="21" t="s">
        <v>170</v>
      </c>
      <c r="C22" s="22" t="n">
        <v>1</v>
      </c>
      <c r="D22" s="22" t="n">
        <f aca="false">TRUE()</f>
        <v>1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-0.01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174</v>
      </c>
      <c r="B23" s="21" t="s">
        <v>170</v>
      </c>
      <c r="C23" s="22" t="n">
        <v>1</v>
      </c>
      <c r="D23" s="22" t="n">
        <f aca="false">TRUE()</f>
        <v>1</v>
      </c>
      <c r="E23" s="0" t="s">
        <v>159</v>
      </c>
      <c r="F23" s="0" t="s">
        <v>160</v>
      </c>
      <c r="G23" s="0" t="n">
        <v>1000</v>
      </c>
      <c r="H23" s="0" t="n">
        <v>300</v>
      </c>
      <c r="I23" s="2" t="s">
        <v>133</v>
      </c>
      <c r="J23" s="2" t="s">
        <v>133</v>
      </c>
      <c r="K23" s="0" t="s">
        <v>161</v>
      </c>
      <c r="L23" s="0" t="s">
        <v>135</v>
      </c>
      <c r="M23" s="0" t="s">
        <v>136</v>
      </c>
      <c r="N23" s="0" t="s">
        <v>137</v>
      </c>
      <c r="O23" s="23" t="n">
        <v>0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175</v>
      </c>
      <c r="B24" s="21" t="s">
        <v>170</v>
      </c>
      <c r="C24" s="22" t="n">
        <v>1</v>
      </c>
      <c r="D24" s="22" t="n">
        <f aca="false">TRUE()</f>
        <v>1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0.01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s="2" customFormat="true" ht="13.8" hidden="false" customHeight="false" outlineLevel="0" collapsed="false">
      <c r="A25" s="26"/>
      <c r="B25" s="21"/>
      <c r="C25" s="22"/>
      <c r="D25" s="22"/>
      <c r="O25" s="23"/>
      <c r="P25" s="22"/>
      <c r="Q25" s="23"/>
      <c r="S25" s="0"/>
      <c r="V25" s="23"/>
      <c r="W25" s="0"/>
      <c r="X25" s="0"/>
      <c r="Y25" s="23"/>
      <c r="Z25" s="23"/>
      <c r="AA25" s="23"/>
      <c r="AB25" s="23"/>
      <c r="AC25" s="23"/>
      <c r="AD25" s="23"/>
      <c r="AE25" s="4"/>
      <c r="AF25" s="23"/>
      <c r="AJ25" s="0"/>
      <c r="AL25" s="0"/>
      <c r="AM25" s="0"/>
      <c r="AO25" s="0"/>
      <c r="AQ25" s="24"/>
      <c r="AT25" s="25"/>
      <c r="AU25" s="25"/>
      <c r="AV25" s="25"/>
      <c r="AW25" s="22"/>
      <c r="AX25" s="22"/>
      <c r="AY25" s="22"/>
    </row>
    <row r="26" customFormat="false" ht="13.8" hidden="false" customHeight="false" outlineLevel="0" collapsed="false">
      <c r="A26" s="26" t="s">
        <v>176</v>
      </c>
      <c r="B26" s="21" t="s">
        <v>177</v>
      </c>
      <c r="C26" s="22" t="n">
        <v>1</v>
      </c>
      <c r="D26" s="22" t="n">
        <f aca="false">TRUE()</f>
        <v>1</v>
      </c>
      <c r="E26" s="2" t="s">
        <v>147</v>
      </c>
      <c r="F26" s="2" t="s">
        <v>148</v>
      </c>
      <c r="G26" s="2" t="n">
        <v>1000</v>
      </c>
      <c r="H26" s="2" t="n">
        <v>600</v>
      </c>
      <c r="I26" s="2" t="s">
        <v>133</v>
      </c>
      <c r="J26" s="2" t="s">
        <v>133</v>
      </c>
      <c r="K26" s="2" t="s">
        <v>149</v>
      </c>
      <c r="L26" s="2" t="s">
        <v>135</v>
      </c>
      <c r="M26" s="2" t="s">
        <v>136</v>
      </c>
      <c r="N26" s="2" t="s">
        <v>137</v>
      </c>
      <c r="O26" s="23" t="n">
        <v>-0.01</v>
      </c>
      <c r="P26" s="22" t="n">
        <f aca="false">FALSE()</f>
        <v>0</v>
      </c>
      <c r="Q26" s="23" t="n">
        <v>0.022</v>
      </c>
      <c r="R26" s="2" t="n">
        <v>3</v>
      </c>
      <c r="S26" s="0" t="n">
        <v>75</v>
      </c>
      <c r="T26" s="2" t="n">
        <v>50</v>
      </c>
      <c r="U26" s="2" t="n">
        <v>60</v>
      </c>
      <c r="V26" s="23" t="n">
        <v>0.02</v>
      </c>
      <c r="W26" s="0" t="n">
        <v>0</v>
      </c>
      <c r="X26" s="0" t="n">
        <v>10</v>
      </c>
      <c r="Y26" s="23" t="n">
        <v>0.04</v>
      </c>
      <c r="Z26" s="23" t="n">
        <v>0.04</v>
      </c>
      <c r="AA26" s="23" t="n">
        <v>0.03</v>
      </c>
      <c r="AB26" s="23" t="n">
        <v>0.01</v>
      </c>
      <c r="AC26" s="23" t="n">
        <v>0.075</v>
      </c>
      <c r="AD26" s="23" t="s">
        <v>150</v>
      </c>
      <c r="AE26" s="4" t="n">
        <v>0.0822</v>
      </c>
      <c r="AF26" s="23" t="n">
        <v>0.12</v>
      </c>
      <c r="AG26" s="2" t="s">
        <v>139</v>
      </c>
      <c r="AH26" s="2" t="s">
        <v>151</v>
      </c>
      <c r="AI26" s="2" t="s">
        <v>141</v>
      </c>
      <c r="AJ26" s="0" t="n">
        <v>30</v>
      </c>
      <c r="AK26" s="2" t="s">
        <v>142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24" t="n">
        <v>0.5</v>
      </c>
      <c r="AR26" s="2" t="n">
        <v>200</v>
      </c>
      <c r="AS26" s="2" t="s">
        <v>145</v>
      </c>
      <c r="AT26" s="25" t="n">
        <v>0.25</v>
      </c>
      <c r="AU26" s="25" t="n">
        <v>0.145</v>
      </c>
      <c r="AV26" s="25" t="n">
        <v>0.05</v>
      </c>
      <c r="AW26" s="22" t="n">
        <f aca="false">FALSE()</f>
        <v>0</v>
      </c>
      <c r="AX26" s="22" t="n">
        <f aca="false">TRUE()</f>
        <v>1</v>
      </c>
      <c r="AY26" s="22" t="n">
        <f aca="false">FALSE()</f>
        <v>0</v>
      </c>
    </row>
    <row r="27" customFormat="false" ht="13.8" hidden="false" customHeight="false" outlineLevel="0" collapsed="false">
      <c r="A27" s="26" t="s">
        <v>178</v>
      </c>
      <c r="B27" s="21" t="s">
        <v>177</v>
      </c>
      <c r="C27" s="22" t="n">
        <v>1</v>
      </c>
      <c r="D27" s="22" t="n">
        <f aca="false">TRUE()</f>
        <v>1</v>
      </c>
      <c r="E27" s="2" t="s">
        <v>155</v>
      </c>
      <c r="F27" s="2" t="s">
        <v>156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157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B28" s="21"/>
      <c r="C28" s="22"/>
      <c r="D28" s="22"/>
      <c r="I28" s="2"/>
      <c r="J28" s="2"/>
      <c r="O28" s="23"/>
      <c r="P28" s="22"/>
      <c r="Q28" s="23"/>
      <c r="V28" s="23"/>
      <c r="Y28" s="23"/>
      <c r="Z28" s="23"/>
      <c r="AA28" s="23"/>
      <c r="AB28" s="23"/>
      <c r="AC28" s="23"/>
      <c r="AD28" s="23"/>
      <c r="AE28" s="0"/>
      <c r="AF28" s="23"/>
      <c r="AH28" s="2"/>
      <c r="AI28" s="2"/>
      <c r="AN28" s="2"/>
      <c r="AP28" s="2"/>
      <c r="AQ28" s="24"/>
      <c r="AS28" s="2"/>
      <c r="AT28" s="25"/>
      <c r="AU28" s="25"/>
      <c r="AV28" s="25"/>
      <c r="AW28" s="22"/>
      <c r="AX28" s="22"/>
      <c r="AY28" s="22"/>
    </row>
    <row r="29" customFormat="false" ht="13.8" hidden="false" customHeight="false" outlineLevel="0" collapsed="false">
      <c r="B29" s="1" t="s">
        <v>179</v>
      </c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s="2" customFormat="true" ht="13.8" hidden="false" customHeight="false" outlineLevel="0" collapsed="false">
      <c r="B30" s="1" t="s">
        <v>180</v>
      </c>
      <c r="C30" s="22"/>
      <c r="D30" s="22"/>
      <c r="O30" s="23"/>
      <c r="P30" s="22"/>
      <c r="Q30" s="23"/>
      <c r="S30" s="0"/>
      <c r="V30" s="23"/>
      <c r="W30" s="0"/>
      <c r="X30" s="0"/>
      <c r="Y30" s="23"/>
      <c r="Z30" s="23"/>
      <c r="AA30" s="23"/>
      <c r="AB30" s="23"/>
      <c r="AC30" s="23"/>
      <c r="AD30" s="23"/>
      <c r="AE30" s="4"/>
      <c r="AF30" s="23"/>
      <c r="AJ30" s="0"/>
      <c r="AL30" s="0"/>
      <c r="AM30" s="0"/>
      <c r="AO30" s="0"/>
      <c r="AQ30" s="24"/>
      <c r="AT30" s="25"/>
      <c r="AU30" s="25"/>
      <c r="AV30" s="25"/>
      <c r="AW30" s="22"/>
      <c r="AX30" s="22"/>
      <c r="AY30" s="22"/>
    </row>
    <row r="31" customFormat="false" ht="13.8" hidden="false" customHeight="false" outlineLevel="0" collapsed="false">
      <c r="A31" s="26" t="s">
        <v>181</v>
      </c>
      <c r="B31" s="21" t="s">
        <v>182</v>
      </c>
      <c r="C31" s="22" t="n">
        <v>1</v>
      </c>
      <c r="D31" s="22" t="n">
        <f aca="false">FALSE()</f>
        <v>0</v>
      </c>
      <c r="E31" s="2" t="s">
        <v>131</v>
      </c>
      <c r="F31" s="2" t="s">
        <v>132</v>
      </c>
      <c r="G31" s="2" t="n">
        <v>1000</v>
      </c>
      <c r="H31" s="2" t="n">
        <v>500</v>
      </c>
      <c r="I31" s="2" t="s">
        <v>133</v>
      </c>
      <c r="J31" s="2" t="s">
        <v>133</v>
      </c>
      <c r="K31" s="2" t="s">
        <v>134</v>
      </c>
      <c r="L31" s="2" t="s">
        <v>135</v>
      </c>
      <c r="M31" s="2" t="s">
        <v>136</v>
      </c>
      <c r="N31" s="2" t="s">
        <v>137</v>
      </c>
      <c r="O31" s="23" t="n">
        <v>0</v>
      </c>
      <c r="P31" s="22" t="n">
        <f aca="false">FALSE()</f>
        <v>0</v>
      </c>
      <c r="Q31" s="23" t="n">
        <v>0.022</v>
      </c>
      <c r="R31" s="2" t="n">
        <v>3</v>
      </c>
      <c r="S31" s="0" t="n">
        <v>75</v>
      </c>
      <c r="T31" s="2" t="n">
        <v>50</v>
      </c>
      <c r="U31" s="2" t="n">
        <v>60</v>
      </c>
      <c r="V31" s="23" t="n">
        <v>0.02</v>
      </c>
      <c r="W31" s="0" t="n">
        <v>0</v>
      </c>
      <c r="X31" s="0" t="n">
        <v>10</v>
      </c>
      <c r="Y31" s="23" t="n">
        <v>0.04</v>
      </c>
      <c r="Z31" s="23" t="n">
        <v>0.04</v>
      </c>
      <c r="AA31" s="23" t="n">
        <v>0.03</v>
      </c>
      <c r="AB31" s="23" t="n">
        <v>0.01</v>
      </c>
      <c r="AC31" s="23" t="n">
        <v>0.075</v>
      </c>
      <c r="AD31" s="23" t="s">
        <v>150</v>
      </c>
      <c r="AE31" s="4" t="n">
        <v>0.075157231635037</v>
      </c>
      <c r="AF31" s="27" t="n">
        <v>0.0177331122500804</v>
      </c>
      <c r="AG31" s="2" t="s">
        <v>139</v>
      </c>
      <c r="AH31" s="2" t="s">
        <v>151</v>
      </c>
      <c r="AI31" s="2" t="s">
        <v>141</v>
      </c>
      <c r="AJ31" s="0" t="n">
        <v>30</v>
      </c>
      <c r="AK31" s="2" t="s">
        <v>142</v>
      </c>
      <c r="AL31" s="0" t="n">
        <v>5</v>
      </c>
      <c r="AM31" s="0" t="n">
        <v>200</v>
      </c>
      <c r="AN31" s="2" t="s">
        <v>143</v>
      </c>
      <c r="AO31" s="0" t="n">
        <v>1</v>
      </c>
      <c r="AP31" s="2" t="s">
        <v>143</v>
      </c>
      <c r="AQ31" s="24" t="n">
        <v>0.75</v>
      </c>
      <c r="AR31" s="28" t="n">
        <v>168732127</v>
      </c>
      <c r="AS31" s="2" t="s">
        <v>145</v>
      </c>
      <c r="AT31" s="25" t="n">
        <v>0.25</v>
      </c>
      <c r="AU31" s="25" t="n">
        <v>0.145</v>
      </c>
      <c r="AV31" s="25" t="n">
        <v>0.05</v>
      </c>
      <c r="AW31" s="22" t="n">
        <f aca="false">FALSE()</f>
        <v>0</v>
      </c>
      <c r="AX31" s="22" t="n">
        <f aca="false">TRUE()</f>
        <v>1</v>
      </c>
      <c r="AY31" s="22" t="n">
        <f aca="false">FALSE()</f>
        <v>0</v>
      </c>
    </row>
    <row r="32" customFormat="false" ht="13.8" hidden="false" customHeight="false" outlineLevel="0" collapsed="false">
      <c r="A32" s="26" t="s">
        <v>183</v>
      </c>
      <c r="B32" s="21" t="s">
        <v>184</v>
      </c>
      <c r="C32" s="22" t="n">
        <v>1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0.0758385930742359</v>
      </c>
      <c r="AF32" s="27" t="n">
        <v>0.0409534632048607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185</v>
      </c>
      <c r="B33" s="21" t="s">
        <v>186</v>
      </c>
      <c r="C33" s="22" t="n">
        <v>1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0.0771476371054926</v>
      </c>
      <c r="AF33" s="27" t="n">
        <v>0.0655383415336796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187</v>
      </c>
      <c r="B34" s="21" t="s">
        <v>188</v>
      </c>
      <c r="C34" s="22" t="n">
        <v>1</v>
      </c>
      <c r="D34" s="22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23" t="n">
        <v>0</v>
      </c>
      <c r="P34" s="22" t="n">
        <f aca="false">FALSE()</f>
        <v>0</v>
      </c>
      <c r="Q34" s="23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0.0792100357163979</v>
      </c>
      <c r="AF34" s="23" t="n">
        <v>0.0917609472095606</v>
      </c>
      <c r="AG34" s="0" t="s">
        <v>139</v>
      </c>
      <c r="AH34" s="2" t="s">
        <v>151</v>
      </c>
      <c r="AI34" s="2" t="s">
        <v>141</v>
      </c>
      <c r="AJ34" s="0" t="n">
        <v>30</v>
      </c>
      <c r="AK34" s="0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189</v>
      </c>
      <c r="B35" s="21" t="s">
        <v>190</v>
      </c>
      <c r="C35" s="22" t="n">
        <v>1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0.080575584650642</v>
      </c>
      <c r="AF35" s="23" t="n">
        <v>0.105599097066613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191</v>
      </c>
      <c r="B36" s="21" t="s">
        <v>192</v>
      </c>
      <c r="C36" s="22" t="n">
        <v>1</v>
      </c>
      <c r="D36" s="22" t="n">
        <v>1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0.0822</v>
      </c>
      <c r="AF36" s="23" t="n">
        <v>0.12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s="2" customFormat="true" ht="13.8" hidden="false" customHeight="false" outlineLevel="0" collapsed="false">
      <c r="A37" s="26" t="s">
        <v>193</v>
      </c>
      <c r="B37" s="21" t="s">
        <v>194</v>
      </c>
      <c r="C37" s="22" t="n">
        <v>1</v>
      </c>
      <c r="D37" s="22" t="n">
        <f aca="false">FALSE()</f>
        <v>0</v>
      </c>
      <c r="E37" s="2" t="s">
        <v>131</v>
      </c>
      <c r="F37" s="2" t="s">
        <v>132</v>
      </c>
      <c r="G37" s="2" t="n">
        <v>1000</v>
      </c>
      <c r="H37" s="2" t="n">
        <v>500</v>
      </c>
      <c r="I37" s="2" t="s">
        <v>133</v>
      </c>
      <c r="J37" s="2" t="s">
        <v>133</v>
      </c>
      <c r="K37" s="2" t="s">
        <v>134</v>
      </c>
      <c r="L37" s="2" t="s">
        <v>135</v>
      </c>
      <c r="M37" s="2" t="s">
        <v>136</v>
      </c>
      <c r="N37" s="2" t="s">
        <v>137</v>
      </c>
      <c r="O37" s="23" t="n">
        <v>0</v>
      </c>
      <c r="P37" s="22" t="n">
        <f aca="false">FALSE()</f>
        <v>0</v>
      </c>
      <c r="Q37" s="23" t="n">
        <v>0.022</v>
      </c>
      <c r="R37" s="2" t="n">
        <v>3</v>
      </c>
      <c r="S37" s="0" t="n">
        <v>75</v>
      </c>
      <c r="T37" s="2" t="n">
        <v>50</v>
      </c>
      <c r="U37" s="2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2" t="s">
        <v>139</v>
      </c>
      <c r="AH37" s="2" t="s">
        <v>140</v>
      </c>
      <c r="AI37" s="2" t="s">
        <v>141</v>
      </c>
      <c r="AJ37" s="0" t="n">
        <v>15</v>
      </c>
      <c r="AK37" s="2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customFormat="false" ht="13.8" hidden="false" customHeight="false" outlineLevel="0" collapsed="false">
      <c r="A38" s="26" t="s">
        <v>195</v>
      </c>
      <c r="B38" s="21" t="s">
        <v>196</v>
      </c>
      <c r="C38" s="22" t="n">
        <v>1</v>
      </c>
      <c r="D38" s="22" t="n">
        <v>1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0.0672</v>
      </c>
      <c r="AF38" s="23" t="n">
        <v>0.12</v>
      </c>
      <c r="AG38" s="2" t="s">
        <v>139</v>
      </c>
      <c r="AH38" s="2" t="s">
        <v>151</v>
      </c>
      <c r="AI38" s="2" t="s">
        <v>141</v>
      </c>
      <c r="AJ38" s="0" t="n">
        <v>30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197</v>
      </c>
      <c r="B39" s="21" t="s">
        <v>198</v>
      </c>
      <c r="C39" s="22" t="n">
        <v>1</v>
      </c>
      <c r="D39" s="22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23" t="n">
        <v>0</v>
      </c>
      <c r="P39" s="22" t="n">
        <f aca="false">FALSE()</f>
        <v>0</v>
      </c>
      <c r="Q39" s="23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0.0841176933546983</v>
      </c>
      <c r="AF39" s="23" t="n">
        <v>0.135038463814562</v>
      </c>
      <c r="AG39" s="0" t="s">
        <v>139</v>
      </c>
      <c r="AH39" s="2" t="s">
        <v>151</v>
      </c>
      <c r="AI39" s="2" t="s">
        <v>141</v>
      </c>
      <c r="AJ39" s="0" t="n">
        <v>30</v>
      </c>
      <c r="AK39" s="0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199</v>
      </c>
      <c r="B40" s="21" t="s">
        <v>200</v>
      </c>
      <c r="C40" s="22" t="n">
        <v>1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0.0863714515295892</v>
      </c>
      <c r="AF40" s="23" t="n">
        <v>0.150807503325194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B41" s="21"/>
      <c r="C41" s="22"/>
      <c r="D41" s="22"/>
      <c r="I41" s="2"/>
      <c r="J41" s="2"/>
      <c r="O41" s="23"/>
      <c r="P41" s="22"/>
      <c r="Q41" s="23"/>
      <c r="V41" s="23"/>
      <c r="Y41" s="23"/>
      <c r="Z41" s="23"/>
      <c r="AA41" s="23"/>
      <c r="AB41" s="23"/>
      <c r="AC41" s="23"/>
      <c r="AD41" s="23"/>
      <c r="AE41" s="0"/>
      <c r="AF41" s="23"/>
      <c r="AH41" s="2"/>
      <c r="AI41" s="2"/>
      <c r="AN41" s="2"/>
      <c r="AP41" s="2"/>
      <c r="AQ41" s="24"/>
      <c r="AS41" s="2"/>
      <c r="AT41" s="25"/>
      <c r="AU41" s="25"/>
      <c r="AV41" s="25"/>
      <c r="AW41" s="22"/>
      <c r="AX41" s="22"/>
      <c r="AY41" s="22"/>
    </row>
    <row r="42" s="2" customFormat="true" ht="13.8" hidden="false" customHeight="false" outlineLevel="0" collapsed="false">
      <c r="A42" s="2" t="s">
        <v>201</v>
      </c>
      <c r="B42" s="21" t="s">
        <v>202</v>
      </c>
      <c r="C42" s="22" t="n">
        <v>1</v>
      </c>
      <c r="D42" s="22" t="n">
        <f aca="false">FALSE()</f>
        <v>0</v>
      </c>
      <c r="E42" s="2" t="s">
        <v>131</v>
      </c>
      <c r="F42" s="2" t="s">
        <v>132</v>
      </c>
      <c r="G42" s="2" t="n">
        <v>1000</v>
      </c>
      <c r="H42" s="2" t="n">
        <v>500</v>
      </c>
      <c r="I42" s="2" t="s">
        <v>133</v>
      </c>
      <c r="J42" s="2" t="s">
        <v>133</v>
      </c>
      <c r="K42" s="2" t="s">
        <v>134</v>
      </c>
      <c r="L42" s="2" t="s">
        <v>135</v>
      </c>
      <c r="M42" s="2" t="s">
        <v>136</v>
      </c>
      <c r="N42" s="2" t="s">
        <v>137</v>
      </c>
      <c r="O42" s="23" t="n">
        <v>0</v>
      </c>
      <c r="P42" s="22" t="n">
        <f aca="false">FALSE()</f>
        <v>0</v>
      </c>
      <c r="Q42" s="23" t="n">
        <v>0.022</v>
      </c>
      <c r="R42" s="2" t="n">
        <v>3</v>
      </c>
      <c r="S42" s="0" t="n">
        <v>75</v>
      </c>
      <c r="T42" s="2" t="n">
        <v>50</v>
      </c>
      <c r="U42" s="2" t="n">
        <v>60</v>
      </c>
      <c r="V42" s="23" t="n">
        <v>0.02</v>
      </c>
      <c r="W42" s="0" t="n">
        <v>0</v>
      </c>
      <c r="X42" s="0" t="n">
        <v>10</v>
      </c>
      <c r="Y42" s="23" t="n">
        <v>0.04</v>
      </c>
      <c r="Z42" s="23" t="n">
        <v>0.04</v>
      </c>
      <c r="AA42" s="23" t="n">
        <v>0.03</v>
      </c>
      <c r="AB42" s="23" t="n">
        <v>0.01</v>
      </c>
      <c r="AC42" s="29" t="n">
        <v>0.115</v>
      </c>
      <c r="AD42" s="23" t="s">
        <v>150</v>
      </c>
      <c r="AE42" s="4" t="n">
        <v>0.1222</v>
      </c>
      <c r="AF42" s="23" t="n">
        <v>0.12</v>
      </c>
      <c r="AG42" s="2" t="s">
        <v>139</v>
      </c>
      <c r="AH42" s="2" t="s">
        <v>151</v>
      </c>
      <c r="AI42" s="2" t="s">
        <v>141</v>
      </c>
      <c r="AJ42" s="0" t="n">
        <v>30</v>
      </c>
      <c r="AK42" s="2" t="s">
        <v>142</v>
      </c>
      <c r="AL42" s="0" t="n">
        <v>5</v>
      </c>
      <c r="AM42" s="0" t="n">
        <v>200</v>
      </c>
      <c r="AN42" s="2" t="s">
        <v>143</v>
      </c>
      <c r="AO42" s="0" t="n">
        <v>1</v>
      </c>
      <c r="AP42" s="2" t="s">
        <v>143</v>
      </c>
      <c r="AQ42" s="24" t="n">
        <v>0.75</v>
      </c>
      <c r="AR42" s="28" t="n">
        <v>168732127</v>
      </c>
      <c r="AS42" s="2" t="s">
        <v>145</v>
      </c>
      <c r="AT42" s="25" t="n">
        <v>0.25</v>
      </c>
      <c r="AU42" s="25" t="n">
        <v>0.145</v>
      </c>
      <c r="AV42" s="25" t="n">
        <v>0.05</v>
      </c>
      <c r="AW42" s="22" t="n">
        <f aca="false">FALSE()</f>
        <v>0</v>
      </c>
      <c r="AX42" s="22" t="n">
        <f aca="false">TRUE()</f>
        <v>1</v>
      </c>
      <c r="AY42" s="22" t="n">
        <f aca="false">FALSE()</f>
        <v>0</v>
      </c>
    </row>
    <row r="43" customFormat="false" ht="13.8" hidden="false" customHeight="false" outlineLevel="0" collapsed="false">
      <c r="A43" s="2" t="s">
        <v>203</v>
      </c>
      <c r="B43" s="21" t="s">
        <v>204</v>
      </c>
      <c r="C43" s="22" t="n">
        <v>1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0.105</v>
      </c>
      <c r="AD43" s="23" t="s">
        <v>150</v>
      </c>
      <c r="AE43" s="4" t="n">
        <v>0.1122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205</v>
      </c>
      <c r="B44" s="21" t="s">
        <v>206</v>
      </c>
      <c r="C44" s="22" t="n">
        <v>1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0.095</v>
      </c>
      <c r="AD44" s="23" t="s">
        <v>150</v>
      </c>
      <c r="AE44" s="4" t="n">
        <v>0.1022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207</v>
      </c>
      <c r="B45" s="21" t="s">
        <v>208</v>
      </c>
      <c r="C45" s="22" t="n">
        <v>1</v>
      </c>
      <c r="D45" s="22" t="n">
        <f aca="false">FALSE()</f>
        <v>0</v>
      </c>
      <c r="E45" s="0" t="s">
        <v>131</v>
      </c>
      <c r="F45" s="0" t="s">
        <v>132</v>
      </c>
      <c r="G45" s="0" t="n">
        <v>1000</v>
      </c>
      <c r="H45" s="0" t="n">
        <v>500</v>
      </c>
      <c r="I45" s="2" t="s">
        <v>133</v>
      </c>
      <c r="J45" s="2" t="s">
        <v>133</v>
      </c>
      <c r="K45" s="0" t="s">
        <v>134</v>
      </c>
      <c r="L45" s="0" t="s">
        <v>135</v>
      </c>
      <c r="M45" s="0" t="s">
        <v>136</v>
      </c>
      <c r="N45" s="0" t="s">
        <v>137</v>
      </c>
      <c r="O45" s="23" t="n">
        <v>0</v>
      </c>
      <c r="P45" s="22" t="n">
        <f aca="false">FALSE()</f>
        <v>0</v>
      </c>
      <c r="Q45" s="23" t="n">
        <v>0.022</v>
      </c>
      <c r="R45" s="0" t="n">
        <v>3</v>
      </c>
      <c r="S45" s="0" t="n">
        <v>75</v>
      </c>
      <c r="T45" s="0" t="n">
        <v>50</v>
      </c>
      <c r="U45" s="0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3" t="n">
        <v>0.085</v>
      </c>
      <c r="AD45" s="23" t="s">
        <v>150</v>
      </c>
      <c r="AE45" s="4" t="n">
        <v>0.0922</v>
      </c>
      <c r="AF45" s="23" t="n">
        <v>0.12</v>
      </c>
      <c r="AG45" s="0" t="s">
        <v>139</v>
      </c>
      <c r="AH45" s="2" t="s">
        <v>151</v>
      </c>
      <c r="AI45" s="2" t="s">
        <v>141</v>
      </c>
      <c r="AJ45" s="0" t="n">
        <v>30</v>
      </c>
      <c r="AK45" s="0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209</v>
      </c>
      <c r="B46" s="21" t="s">
        <v>210</v>
      </c>
      <c r="C46" s="22" t="n">
        <v>1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</v>
      </c>
      <c r="AD46" s="23" t="s">
        <v>150</v>
      </c>
      <c r="AE46" s="4" t="n">
        <v>0.0872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211</v>
      </c>
      <c r="B47" s="21" t="s">
        <v>212</v>
      </c>
      <c r="C47" s="22" t="n">
        <v>1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0.075</v>
      </c>
      <c r="AD47" s="23" t="s">
        <v>150</v>
      </c>
      <c r="AE47" s="4" t="n">
        <v>0.0822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213</v>
      </c>
      <c r="B48" s="21" t="s">
        <v>214</v>
      </c>
      <c r="C48" s="22" t="n">
        <v>1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</v>
      </c>
      <c r="AD48" s="23" t="s">
        <v>150</v>
      </c>
      <c r="AE48" s="4" t="n">
        <v>0.0772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215</v>
      </c>
      <c r="B49" s="21" t="s">
        <v>216</v>
      </c>
      <c r="C49" s="22" t="n">
        <v>1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0.065</v>
      </c>
      <c r="AD49" s="23" t="s">
        <v>150</v>
      </c>
      <c r="AE49" s="4" t="n">
        <v>0.0722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B50" s="21"/>
      <c r="C50" s="22"/>
      <c r="D50" s="22"/>
      <c r="I50" s="2"/>
      <c r="J50" s="2"/>
      <c r="O50" s="23"/>
      <c r="P50" s="22"/>
      <c r="Q50" s="23"/>
      <c r="V50" s="23"/>
      <c r="Y50" s="23"/>
      <c r="Z50" s="23"/>
      <c r="AA50" s="23"/>
      <c r="AB50" s="23"/>
      <c r="AC50" s="23"/>
      <c r="AD50" s="23"/>
      <c r="AE50" s="0"/>
      <c r="AF50" s="23"/>
      <c r="AH50" s="2"/>
      <c r="AI50" s="2"/>
      <c r="AN50" s="2"/>
      <c r="AP50" s="2"/>
      <c r="AQ50" s="24"/>
      <c r="AS50" s="2"/>
      <c r="AT50" s="25"/>
      <c r="AU50" s="25"/>
      <c r="AV50" s="25"/>
      <c r="AW50" s="22"/>
      <c r="AX50" s="22"/>
      <c r="AY50" s="22"/>
    </row>
    <row r="51" s="2" customFormat="true" ht="13.8" hidden="false" customHeight="false" outlineLevel="0" collapsed="false">
      <c r="A51" s="2" t="s">
        <v>217</v>
      </c>
      <c r="B51" s="21" t="s">
        <v>218</v>
      </c>
      <c r="C51" s="22" t="n">
        <v>1</v>
      </c>
      <c r="D51" s="22" t="n">
        <f aca="false">FALSE()</f>
        <v>0</v>
      </c>
      <c r="E51" s="2" t="s">
        <v>131</v>
      </c>
      <c r="F51" s="2" t="s">
        <v>132</v>
      </c>
      <c r="G51" s="2" t="n">
        <v>1000</v>
      </c>
      <c r="H51" s="2" t="n">
        <v>500</v>
      </c>
      <c r="I51" s="2" t="s">
        <v>133</v>
      </c>
      <c r="J51" s="2" t="s">
        <v>133</v>
      </c>
      <c r="K51" s="2" t="s">
        <v>134</v>
      </c>
      <c r="L51" s="2" t="s">
        <v>135</v>
      </c>
      <c r="M51" s="2" t="s">
        <v>136</v>
      </c>
      <c r="N51" s="2" t="s">
        <v>137</v>
      </c>
      <c r="O51" s="23" t="n">
        <v>0</v>
      </c>
      <c r="P51" s="22" t="n">
        <f aca="false">FALSE()</f>
        <v>0</v>
      </c>
      <c r="Q51" s="23" t="n">
        <v>0.022</v>
      </c>
      <c r="R51" s="2" t="n">
        <v>3</v>
      </c>
      <c r="S51" s="0" t="n">
        <v>75</v>
      </c>
      <c r="T51" s="2" t="n">
        <v>50</v>
      </c>
      <c r="U51" s="2" t="n">
        <v>60</v>
      </c>
      <c r="V51" s="23" t="n">
        <v>0.02</v>
      </c>
      <c r="W51" s="0" t="n">
        <v>0</v>
      </c>
      <c r="X51" s="0" t="n">
        <v>10</v>
      </c>
      <c r="Y51" s="23" t="n">
        <v>0.04</v>
      </c>
      <c r="Z51" s="23" t="n">
        <v>0.04</v>
      </c>
      <c r="AA51" s="23" t="n">
        <v>0.03</v>
      </c>
      <c r="AB51" s="23" t="n">
        <v>0.01</v>
      </c>
      <c r="AC51" s="30" t="n">
        <v>0.075</v>
      </c>
      <c r="AD51" s="23" t="s">
        <v>150</v>
      </c>
      <c r="AE51" s="4" t="n">
        <v>0.1222</v>
      </c>
      <c r="AF51" s="23" t="n">
        <v>0.12</v>
      </c>
      <c r="AG51" s="2" t="s">
        <v>139</v>
      </c>
      <c r="AH51" s="2" t="s">
        <v>151</v>
      </c>
      <c r="AI51" s="2" t="s">
        <v>141</v>
      </c>
      <c r="AJ51" s="0" t="n">
        <v>30</v>
      </c>
      <c r="AK51" s="2" t="s">
        <v>142</v>
      </c>
      <c r="AL51" s="0" t="n">
        <v>5</v>
      </c>
      <c r="AM51" s="0" t="n">
        <v>200</v>
      </c>
      <c r="AN51" s="2" t="s">
        <v>143</v>
      </c>
      <c r="AO51" s="0" t="n">
        <v>1</v>
      </c>
      <c r="AP51" s="2" t="s">
        <v>143</v>
      </c>
      <c r="AQ51" s="24" t="n">
        <v>0.75</v>
      </c>
      <c r="AR51" s="28" t="n">
        <v>168732127</v>
      </c>
      <c r="AS51" s="2" t="s">
        <v>145</v>
      </c>
      <c r="AT51" s="25" t="n">
        <v>0.25</v>
      </c>
      <c r="AU51" s="25" t="n">
        <v>0.145</v>
      </c>
      <c r="AV51" s="25" t="n">
        <v>0.05</v>
      </c>
      <c r="AW51" s="22" t="n">
        <f aca="false">FALSE()</f>
        <v>0</v>
      </c>
      <c r="AX51" s="22" t="n">
        <f aca="false">TRUE()</f>
        <v>1</v>
      </c>
      <c r="AY51" s="22" t="n">
        <f aca="false">FALSE()</f>
        <v>0</v>
      </c>
    </row>
    <row r="52" s="2" customFormat="true" ht="13.8" hidden="false" customHeight="false" outlineLevel="0" collapsed="false">
      <c r="A52" s="2" t="s">
        <v>219</v>
      </c>
      <c r="B52" s="21" t="s">
        <v>220</v>
      </c>
      <c r="C52" s="22" t="n">
        <v>1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0.1122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221</v>
      </c>
      <c r="B53" s="21" t="s">
        <v>222</v>
      </c>
      <c r="C53" s="22" t="n">
        <v>1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0.1022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customFormat="false" ht="13.8" hidden="false" customHeight="false" outlineLevel="0" collapsed="false">
      <c r="A54" s="2" t="s">
        <v>223</v>
      </c>
      <c r="B54" s="21" t="s">
        <v>224</v>
      </c>
      <c r="C54" s="22" t="n">
        <v>1</v>
      </c>
      <c r="D54" s="22" t="n">
        <f aca="false">FALSE()</f>
        <v>0</v>
      </c>
      <c r="E54" s="0" t="s">
        <v>131</v>
      </c>
      <c r="F54" s="0" t="s">
        <v>132</v>
      </c>
      <c r="G54" s="0" t="n">
        <v>1000</v>
      </c>
      <c r="H54" s="0" t="n">
        <v>500</v>
      </c>
      <c r="I54" s="2" t="s">
        <v>133</v>
      </c>
      <c r="J54" s="2" t="s">
        <v>133</v>
      </c>
      <c r="K54" s="0" t="s">
        <v>134</v>
      </c>
      <c r="L54" s="0" t="s">
        <v>135</v>
      </c>
      <c r="M54" s="0" t="s">
        <v>136</v>
      </c>
      <c r="N54" s="0" t="s">
        <v>137</v>
      </c>
      <c r="O54" s="23" t="n">
        <v>0</v>
      </c>
      <c r="P54" s="22" t="n">
        <f aca="false">FALSE()</f>
        <v>0</v>
      </c>
      <c r="Q54" s="23" t="n">
        <v>0.022</v>
      </c>
      <c r="R54" s="0" t="n">
        <v>3</v>
      </c>
      <c r="S54" s="0" t="n">
        <v>75</v>
      </c>
      <c r="T54" s="0" t="n">
        <v>50</v>
      </c>
      <c r="U54" s="0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0.0922</v>
      </c>
      <c r="AF54" s="23" t="n">
        <v>0.12</v>
      </c>
      <c r="AG54" s="0" t="s">
        <v>139</v>
      </c>
      <c r="AH54" s="2" t="s">
        <v>151</v>
      </c>
      <c r="AI54" s="2" t="s">
        <v>141</v>
      </c>
      <c r="AJ54" s="0" t="n">
        <v>30</v>
      </c>
      <c r="AK54" s="0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225</v>
      </c>
      <c r="B55" s="21" t="s">
        <v>226</v>
      </c>
      <c r="C55" s="22" t="n">
        <v>1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0.0872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227</v>
      </c>
      <c r="B56" s="21" t="s">
        <v>212</v>
      </c>
      <c r="C56" s="22" t="n">
        <v>1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0.0822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228</v>
      </c>
      <c r="B57" s="21" t="s">
        <v>229</v>
      </c>
      <c r="C57" s="22" t="n">
        <v>1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0.0772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230</v>
      </c>
      <c r="B58" s="21" t="s">
        <v>231</v>
      </c>
      <c r="C58" s="22" t="n">
        <v>1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0.0722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s="2" customFormat="true" ht="13.8" hidden="false" customHeight="false" outlineLevel="0" collapsed="false">
      <c r="B59" s="21"/>
      <c r="C59" s="22"/>
      <c r="D59" s="22"/>
      <c r="O59" s="23"/>
      <c r="P59" s="22"/>
      <c r="Q59" s="23"/>
      <c r="S59" s="0"/>
      <c r="V59" s="23"/>
      <c r="W59" s="0"/>
      <c r="X59" s="0"/>
      <c r="Y59" s="23"/>
      <c r="Z59" s="23"/>
      <c r="AA59" s="23"/>
      <c r="AB59" s="23"/>
      <c r="AC59" s="30"/>
      <c r="AD59" s="23"/>
      <c r="AE59" s="4"/>
      <c r="AF59" s="23"/>
      <c r="AJ59" s="0"/>
      <c r="AL59" s="0"/>
      <c r="AM59" s="0"/>
      <c r="AO59" s="0"/>
      <c r="AQ59" s="24"/>
      <c r="AR59" s="28"/>
      <c r="AT59" s="25"/>
      <c r="AU59" s="25"/>
      <c r="AV59" s="25"/>
      <c r="AW59" s="22"/>
      <c r="AX59" s="22"/>
      <c r="AY59" s="22"/>
    </row>
    <row r="60" customFormat="false" ht="13.8" hidden="false" customHeight="false" outlineLevel="0" collapsed="false">
      <c r="A60" s="2"/>
      <c r="B60" s="21"/>
      <c r="C60" s="2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3"/>
      <c r="P60" s="22"/>
      <c r="Q60" s="23"/>
      <c r="R60" s="2"/>
      <c r="T60" s="2"/>
      <c r="U60" s="2"/>
      <c r="V60" s="23"/>
      <c r="Y60" s="23"/>
      <c r="Z60" s="23"/>
      <c r="AA60" s="23"/>
      <c r="AB60" s="23"/>
      <c r="AC60" s="30"/>
      <c r="AD60" s="23"/>
      <c r="AE60" s="0"/>
      <c r="AF60" s="23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B61" s="31" t="s">
        <v>232</v>
      </c>
      <c r="C61" s="22"/>
      <c r="D61" s="22"/>
      <c r="I61" s="2"/>
      <c r="J61" s="2"/>
      <c r="O61" s="23"/>
      <c r="P61" s="22"/>
      <c r="Q61" s="23"/>
      <c r="V61" s="23"/>
      <c r="Y61" s="23"/>
      <c r="Z61" s="23"/>
      <c r="AA61" s="23"/>
      <c r="AB61" s="23"/>
      <c r="AC61" s="23"/>
      <c r="AD61" s="23"/>
      <c r="AE61" s="32"/>
      <c r="AF61" s="23"/>
      <c r="AH61" s="2"/>
      <c r="AI61" s="2"/>
      <c r="AN61" s="2"/>
      <c r="AP61" s="2"/>
      <c r="AQ61" s="24"/>
      <c r="AS61" s="2"/>
      <c r="AT61" s="25"/>
      <c r="AU61" s="25"/>
      <c r="AV61" s="25"/>
      <c r="AW61" s="22"/>
      <c r="AX61" s="22"/>
      <c r="AY61" s="22"/>
    </row>
    <row r="62" s="2" customFormat="true" ht="13.8" hidden="false" customHeight="false" outlineLevel="0" collapsed="false">
      <c r="A62" s="2" t="s">
        <v>233</v>
      </c>
      <c r="B62" s="21" t="s">
        <v>234</v>
      </c>
      <c r="C62" s="22" t="n">
        <v>1</v>
      </c>
      <c r="D62" s="22" t="n">
        <f aca="false">FALSE()</f>
        <v>0</v>
      </c>
      <c r="E62" s="2" t="s">
        <v>131</v>
      </c>
      <c r="F62" s="2" t="s">
        <v>132</v>
      </c>
      <c r="G62" s="2" t="n">
        <v>1000</v>
      </c>
      <c r="H62" s="2" t="n">
        <v>500</v>
      </c>
      <c r="I62" s="2" t="s">
        <v>133</v>
      </c>
      <c r="J62" s="2" t="s">
        <v>133</v>
      </c>
      <c r="K62" s="2" t="s">
        <v>134</v>
      </c>
      <c r="L62" s="2" t="s">
        <v>135</v>
      </c>
      <c r="M62" s="2" t="s">
        <v>136</v>
      </c>
      <c r="N62" s="2" t="s">
        <v>137</v>
      </c>
      <c r="O62" s="23" t="n">
        <v>0</v>
      </c>
      <c r="P62" s="22" t="n">
        <f aca="false">FALSE()</f>
        <v>0</v>
      </c>
      <c r="Q62" s="23" t="n">
        <v>0.022</v>
      </c>
      <c r="R62" s="2" t="n">
        <v>3</v>
      </c>
      <c r="S62" s="0" t="n">
        <v>75</v>
      </c>
      <c r="T62" s="2" t="n">
        <v>50</v>
      </c>
      <c r="U62" s="2" t="n">
        <v>60</v>
      </c>
      <c r="V62" s="23" t="n">
        <v>0.02</v>
      </c>
      <c r="W62" s="0" t="n">
        <v>0</v>
      </c>
      <c r="X62" s="0" t="n">
        <v>10</v>
      </c>
      <c r="Y62" s="23" t="n">
        <v>0.04</v>
      </c>
      <c r="Z62" s="23" t="n">
        <v>0.04</v>
      </c>
      <c r="AA62" s="23" t="n">
        <v>0.03</v>
      </c>
      <c r="AB62" s="23" t="n">
        <v>0.01</v>
      </c>
      <c r="AC62" s="33" t="n">
        <v>0.075</v>
      </c>
      <c r="AD62" s="23" t="s">
        <v>150</v>
      </c>
      <c r="AE62" s="33" t="n">
        <v>0.075157231635037</v>
      </c>
      <c r="AF62" s="32" t="n">
        <v>0.0177331122500804</v>
      </c>
      <c r="AG62" s="2" t="s">
        <v>139</v>
      </c>
      <c r="AH62" s="2" t="s">
        <v>151</v>
      </c>
      <c r="AI62" s="2" t="s">
        <v>141</v>
      </c>
      <c r="AJ62" s="0" t="n">
        <v>30</v>
      </c>
      <c r="AK62" s="2" t="s">
        <v>142</v>
      </c>
      <c r="AL62" s="0" t="n">
        <v>5</v>
      </c>
      <c r="AM62" s="0" t="n">
        <v>200</v>
      </c>
      <c r="AN62" s="2" t="s">
        <v>143</v>
      </c>
      <c r="AO62" s="0" t="n">
        <v>1</v>
      </c>
      <c r="AP62" s="2" t="s">
        <v>143</v>
      </c>
      <c r="AQ62" s="24" t="n">
        <v>0.75</v>
      </c>
      <c r="AR62" s="28" t="n">
        <v>168732127</v>
      </c>
      <c r="AS62" s="2" t="s">
        <v>145</v>
      </c>
      <c r="AT62" s="25" t="n">
        <v>0.25</v>
      </c>
      <c r="AU62" s="25" t="n">
        <v>0.145</v>
      </c>
      <c r="AV62" s="25" t="n">
        <v>0.05</v>
      </c>
      <c r="AW62" s="22" t="n">
        <f aca="false">FALSE()</f>
        <v>0</v>
      </c>
      <c r="AX62" s="22" t="n">
        <f aca="false">TRUE()</f>
        <v>1</v>
      </c>
      <c r="AY62" s="22" t="n">
        <f aca="false">FALSE()</f>
        <v>0</v>
      </c>
    </row>
    <row r="63" s="2" customFormat="true" ht="13.8" hidden="false" customHeight="false" outlineLevel="0" collapsed="false">
      <c r="A63" s="2" t="s">
        <v>235</v>
      </c>
      <c r="B63" s="21" t="s">
        <v>236</v>
      </c>
      <c r="C63" s="22" t="n">
        <v>1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0.065</v>
      </c>
      <c r="AD63" s="23" t="s">
        <v>150</v>
      </c>
      <c r="AE63" s="33" t="n">
        <v>0.065157231635037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237</v>
      </c>
      <c r="B64" s="21" t="s">
        <v>238</v>
      </c>
      <c r="C64" s="22" t="n">
        <v>1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0.055</v>
      </c>
      <c r="AD64" s="23" t="s">
        <v>150</v>
      </c>
      <c r="AE64" s="33" t="n">
        <v>0.055157231635037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239</v>
      </c>
      <c r="B65" s="21" t="s">
        <v>240</v>
      </c>
      <c r="C65" s="22" t="n">
        <v>1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0.045</v>
      </c>
      <c r="AD65" s="23" t="s">
        <v>150</v>
      </c>
      <c r="AE65" s="33" t="n">
        <v>0.045157231635037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241</v>
      </c>
      <c r="B66" s="21" t="s">
        <v>242</v>
      </c>
      <c r="C66" s="22" t="n">
        <v>1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</v>
      </c>
      <c r="AD66" s="23" t="s">
        <v>150</v>
      </c>
      <c r="AE66" s="33" t="n">
        <v>0.0402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243</v>
      </c>
      <c r="B67" s="21" t="s">
        <v>244</v>
      </c>
      <c r="C67" s="22" t="n">
        <v>1</v>
      </c>
      <c r="D67" s="22" t="n">
        <v>1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0.035</v>
      </c>
      <c r="AD67" s="23" t="s">
        <v>150</v>
      </c>
      <c r="AE67" s="33" t="n">
        <v>0.035157231635037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customFormat="false" ht="13.8" hidden="false" customHeight="false" outlineLevel="0" collapsed="false">
      <c r="A68" s="2" t="s">
        <v>245</v>
      </c>
      <c r="B68" s="21" t="s">
        <v>246</v>
      </c>
      <c r="C68" s="22" t="n">
        <v>1</v>
      </c>
      <c r="D68" s="22" t="n">
        <f aca="false">FALSE()</f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</v>
      </c>
      <c r="AD68" s="23" t="s">
        <v>150</v>
      </c>
      <c r="AE68" s="33" t="n">
        <v>0.030157231635037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247</v>
      </c>
      <c r="B69" s="21" t="s">
        <v>248</v>
      </c>
      <c r="C69" s="22" t="n">
        <v>1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0.025</v>
      </c>
      <c r="AD69" s="23" t="s">
        <v>150</v>
      </c>
      <c r="AE69" s="33" t="n">
        <v>0.025157231635037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B70" s="21"/>
      <c r="C70" s="22"/>
      <c r="D70" s="22"/>
      <c r="I70" s="2"/>
      <c r="J70" s="2"/>
      <c r="O70" s="23"/>
      <c r="P70" s="22"/>
      <c r="Q70" s="23"/>
      <c r="V70" s="23"/>
      <c r="Y70" s="23"/>
      <c r="Z70" s="23"/>
      <c r="AA70" s="23"/>
      <c r="AB70" s="23"/>
      <c r="AC70" s="33"/>
      <c r="AD70" s="23"/>
      <c r="AE70" s="33"/>
      <c r="AF70" s="32"/>
      <c r="AH70" s="2"/>
      <c r="AI70" s="2"/>
      <c r="AN70" s="2"/>
      <c r="AP70" s="2"/>
      <c r="AQ70" s="24"/>
      <c r="AR70" s="28"/>
      <c r="AS70" s="2"/>
      <c r="AT70" s="25"/>
      <c r="AU70" s="25"/>
      <c r="AV70" s="25"/>
      <c r="AW70" s="22"/>
      <c r="AX70" s="22"/>
      <c r="AY70" s="22"/>
    </row>
    <row r="71" customFormat="false" ht="13.8" hidden="false" customHeight="false" outlineLevel="0" collapsed="false">
      <c r="A71" s="2" t="s">
        <v>249</v>
      </c>
      <c r="B71" s="21" t="s">
        <v>250</v>
      </c>
      <c r="C71" s="22" t="n">
        <v>1</v>
      </c>
      <c r="D71" s="22" t="n">
        <f aca="false">FALSE()</f>
        <v>0</v>
      </c>
      <c r="E71" s="2" t="s">
        <v>131</v>
      </c>
      <c r="F71" s="2" t="s">
        <v>132</v>
      </c>
      <c r="G71" s="2" t="n">
        <v>1000</v>
      </c>
      <c r="H71" s="2" t="n">
        <v>500</v>
      </c>
      <c r="I71" s="2" t="s">
        <v>133</v>
      </c>
      <c r="J71" s="2" t="s">
        <v>133</v>
      </c>
      <c r="K71" s="2" t="s">
        <v>134</v>
      </c>
      <c r="L71" s="2" t="s">
        <v>135</v>
      </c>
      <c r="M71" s="2" t="s">
        <v>136</v>
      </c>
      <c r="N71" s="2" t="s">
        <v>137</v>
      </c>
      <c r="O71" s="23" t="n">
        <v>0</v>
      </c>
      <c r="P71" s="22" t="n">
        <f aca="false">FALSE()</f>
        <v>0</v>
      </c>
      <c r="Q71" s="23" t="n">
        <v>0.022</v>
      </c>
      <c r="R71" s="2" t="n">
        <v>3</v>
      </c>
      <c r="S71" s="0" t="n">
        <v>75</v>
      </c>
      <c r="T71" s="2" t="n">
        <v>50</v>
      </c>
      <c r="U71" s="2" t="n">
        <v>60</v>
      </c>
      <c r="V71" s="23" t="n">
        <v>0.02</v>
      </c>
      <c r="W71" s="0" t="n">
        <v>0</v>
      </c>
      <c r="X71" s="0" t="n">
        <v>10</v>
      </c>
      <c r="Y71" s="23" t="n">
        <v>0.04</v>
      </c>
      <c r="Z71" s="23" t="n">
        <v>0.04</v>
      </c>
      <c r="AA71" s="23" t="n">
        <v>0.03</v>
      </c>
      <c r="AB71" s="23" t="n">
        <v>0.01</v>
      </c>
      <c r="AC71" s="33" t="n">
        <v>0.035</v>
      </c>
      <c r="AD71" s="23" t="s">
        <v>150</v>
      </c>
      <c r="AE71" s="33" t="n">
        <v>0.035157231635037</v>
      </c>
      <c r="AF71" s="32" t="n">
        <v>0.0177331122500804</v>
      </c>
      <c r="AG71" s="2" t="s">
        <v>139</v>
      </c>
      <c r="AH71" s="2" t="s">
        <v>140</v>
      </c>
      <c r="AI71" s="2" t="s">
        <v>141</v>
      </c>
      <c r="AJ71" s="0" t="n">
        <v>15</v>
      </c>
      <c r="AK71" s="2" t="s">
        <v>142</v>
      </c>
      <c r="AL71" s="0" t="n">
        <v>5</v>
      </c>
      <c r="AM71" s="0" t="n">
        <v>200</v>
      </c>
      <c r="AN71" s="2" t="s">
        <v>143</v>
      </c>
      <c r="AO71" s="0" t="n">
        <v>1</v>
      </c>
      <c r="AP71" s="2" t="s">
        <v>143</v>
      </c>
      <c r="AQ71" s="24" t="n">
        <v>0.75</v>
      </c>
      <c r="AR71" s="28" t="n">
        <v>168732127</v>
      </c>
      <c r="AS71" s="2" t="s">
        <v>145</v>
      </c>
      <c r="AT71" s="25" t="n">
        <v>0.25</v>
      </c>
      <c r="AU71" s="25" t="n">
        <v>0.145</v>
      </c>
      <c r="AV71" s="25" t="n">
        <v>0.05</v>
      </c>
      <c r="AW71" s="22" t="n">
        <f aca="false">FALSE()</f>
        <v>0</v>
      </c>
      <c r="AX71" s="22" t="n">
        <f aca="false">TRUE()</f>
        <v>1</v>
      </c>
      <c r="AY71" s="22" t="n">
        <f aca="false">FALSE()</f>
        <v>0</v>
      </c>
    </row>
    <row r="72" customFormat="false" ht="13.8" hidden="false" customHeight="false" outlineLevel="0" collapsed="false">
      <c r="B72" s="21"/>
      <c r="C72" s="22"/>
      <c r="D72" s="22"/>
      <c r="I72" s="2"/>
      <c r="J72" s="2"/>
      <c r="O72" s="23"/>
      <c r="P72" s="22"/>
      <c r="Q72" s="23"/>
      <c r="V72" s="23"/>
      <c r="Y72" s="23"/>
      <c r="Z72" s="23"/>
      <c r="AA72" s="23"/>
      <c r="AB72" s="23"/>
      <c r="AC72" s="33"/>
      <c r="AD72" s="23"/>
      <c r="AE72" s="33"/>
      <c r="AF72" s="32"/>
      <c r="AH72" s="2"/>
      <c r="AI72" s="2"/>
      <c r="AN72" s="2"/>
      <c r="AP72" s="2"/>
      <c r="AQ72" s="24"/>
      <c r="AR72" s="28"/>
      <c r="AS72" s="2"/>
      <c r="AT72" s="25"/>
      <c r="AU72" s="25"/>
      <c r="AV72" s="25"/>
      <c r="AW72" s="22"/>
      <c r="AX72" s="22"/>
      <c r="AY72" s="22"/>
    </row>
    <row r="73" customFormat="false" ht="13.8" hidden="false" customHeight="false" outlineLevel="0" collapsed="false">
      <c r="B73" s="31" t="s">
        <v>251</v>
      </c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0"/>
      <c r="AD73" s="23"/>
      <c r="AE73" s="0"/>
      <c r="AF73" s="23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A74" s="2" t="s">
        <v>252</v>
      </c>
      <c r="B74" s="21" t="s">
        <v>253</v>
      </c>
      <c r="C74" s="22" t="n">
        <v>1</v>
      </c>
      <c r="D74" s="22" t="n">
        <v>1</v>
      </c>
      <c r="E74" s="2" t="s">
        <v>131</v>
      </c>
      <c r="F74" s="2" t="s">
        <v>132</v>
      </c>
      <c r="G74" s="2" t="n">
        <v>1000</v>
      </c>
      <c r="H74" s="2" t="n">
        <v>500</v>
      </c>
      <c r="I74" s="2" t="s">
        <v>133</v>
      </c>
      <c r="J74" s="2" t="s">
        <v>133</v>
      </c>
      <c r="K74" s="2" t="s">
        <v>134</v>
      </c>
      <c r="L74" s="2" t="s">
        <v>135</v>
      </c>
      <c r="M74" s="2" t="s">
        <v>136</v>
      </c>
      <c r="N74" s="2" t="s">
        <v>137</v>
      </c>
      <c r="O74" s="23" t="n">
        <v>0</v>
      </c>
      <c r="P74" s="22" t="n">
        <f aca="false">FALSE()</f>
        <v>0</v>
      </c>
      <c r="Q74" s="23" t="n">
        <v>0.022</v>
      </c>
      <c r="R74" s="2" t="n">
        <v>3</v>
      </c>
      <c r="S74" s="0" t="n">
        <v>75</v>
      </c>
      <c r="T74" s="2" t="n">
        <v>50</v>
      </c>
      <c r="U74" s="2" t="n">
        <v>60</v>
      </c>
      <c r="V74" s="23" t="n">
        <v>0.02</v>
      </c>
      <c r="W74" s="0" t="n">
        <v>0</v>
      </c>
      <c r="X74" s="0" t="n">
        <v>10</v>
      </c>
      <c r="Y74" s="23" t="n">
        <v>0.04</v>
      </c>
      <c r="Z74" s="23" t="n">
        <v>0.04</v>
      </c>
      <c r="AA74" s="23" t="n">
        <v>0.03</v>
      </c>
      <c r="AB74" s="23" t="n">
        <v>0.01</v>
      </c>
      <c r="AC74" s="33" t="n">
        <v>0.075</v>
      </c>
      <c r="AD74" s="23" t="s">
        <v>150</v>
      </c>
      <c r="AE74" s="33" t="n">
        <v>0.075157231635037</v>
      </c>
      <c r="AF74" s="32" t="n">
        <v>0.0177331122500804</v>
      </c>
      <c r="AG74" s="2" t="s">
        <v>139</v>
      </c>
      <c r="AH74" s="2" t="s">
        <v>151</v>
      </c>
      <c r="AI74" s="2" t="s">
        <v>141</v>
      </c>
      <c r="AJ74" s="0" t="n">
        <v>30</v>
      </c>
      <c r="AK74" s="2" t="s">
        <v>142</v>
      </c>
      <c r="AL74" s="0" t="n">
        <v>5</v>
      </c>
      <c r="AM74" s="0" t="n">
        <v>200</v>
      </c>
      <c r="AN74" s="2" t="s">
        <v>143</v>
      </c>
      <c r="AO74" s="0" t="n">
        <v>1</v>
      </c>
      <c r="AP74" s="2" t="s">
        <v>143</v>
      </c>
      <c r="AQ74" s="24" t="n">
        <v>0.75</v>
      </c>
      <c r="AR74" s="28" t="n">
        <v>168732127</v>
      </c>
      <c r="AS74" s="2" t="s">
        <v>145</v>
      </c>
      <c r="AT74" s="25" t="n">
        <v>0.25</v>
      </c>
      <c r="AU74" s="25" t="n">
        <v>0.145</v>
      </c>
      <c r="AV74" s="25" t="n">
        <v>0.05</v>
      </c>
      <c r="AW74" s="22" t="n">
        <f aca="false">FALSE()</f>
        <v>0</v>
      </c>
      <c r="AX74" s="22" t="n">
        <f aca="false">TRUE()</f>
        <v>1</v>
      </c>
      <c r="AY74" s="22" t="n">
        <f aca="false">FALSE()</f>
        <v>0</v>
      </c>
    </row>
    <row r="75" customFormat="false" ht="13.8" hidden="false" customHeight="false" outlineLevel="0" collapsed="false">
      <c r="A75" s="2" t="s">
        <v>254</v>
      </c>
      <c r="B75" s="21" t="s">
        <v>255</v>
      </c>
      <c r="C75" s="22" t="n">
        <v>1</v>
      </c>
      <c r="D75" s="22" t="n">
        <f aca="false">FALSE()</f>
        <v>0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0.065157231635037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256</v>
      </c>
      <c r="B76" s="21" t="s">
        <v>257</v>
      </c>
      <c r="C76" s="22" t="n">
        <v>1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0.055157231635037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258</v>
      </c>
      <c r="B77" s="21" t="s">
        <v>259</v>
      </c>
      <c r="C77" s="22" t="n">
        <v>1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0.045157231635037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260</v>
      </c>
      <c r="B78" s="21" t="s">
        <v>261</v>
      </c>
      <c r="C78" s="22" t="n">
        <v>1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0.0402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262</v>
      </c>
      <c r="B79" s="21" t="s">
        <v>263</v>
      </c>
      <c r="C79" s="22" t="n">
        <v>1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0.035157231635037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264</v>
      </c>
      <c r="B80" s="21" t="s">
        <v>265</v>
      </c>
      <c r="C80" s="22" t="n">
        <v>1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0.030157231635037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266</v>
      </c>
      <c r="B81" s="21" t="s">
        <v>267</v>
      </c>
      <c r="C81" s="22" t="n">
        <v>1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0.025157231635037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B82" s="21"/>
      <c r="C82" s="22"/>
      <c r="D82" s="22"/>
      <c r="I82" s="2"/>
      <c r="J82" s="2"/>
      <c r="O82" s="23"/>
      <c r="P82" s="22"/>
      <c r="Q82" s="23"/>
      <c r="V82" s="23"/>
      <c r="Y82" s="23"/>
      <c r="Z82" s="23"/>
      <c r="AA82" s="23"/>
      <c r="AB82" s="23"/>
      <c r="AC82" s="33"/>
      <c r="AD82" s="23"/>
      <c r="AE82" s="33"/>
      <c r="AF82" s="32"/>
      <c r="AH82" s="2"/>
      <c r="AI82" s="2"/>
      <c r="AN82" s="2"/>
      <c r="AP82" s="2"/>
      <c r="AQ82" s="24"/>
      <c r="AR82" s="28"/>
      <c r="AS82" s="2"/>
      <c r="AT82" s="25"/>
      <c r="AU82" s="25"/>
      <c r="AV82" s="25"/>
      <c r="AW82" s="22"/>
      <c r="AX82" s="22"/>
      <c r="AY82" s="22"/>
    </row>
    <row r="83" customFormat="false" ht="13.8" hidden="false" customHeight="false" outlineLevel="0" collapsed="false">
      <c r="B83" s="31" t="s">
        <v>268</v>
      </c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0"/>
      <c r="AD83" s="23"/>
      <c r="AE83" s="0"/>
      <c r="AF83" s="23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s="2" customFormat="true" ht="13.8" hidden="false" customHeight="false" outlineLevel="0" collapsed="false">
      <c r="A84" s="2" t="s">
        <v>269</v>
      </c>
      <c r="B84" s="21" t="s">
        <v>270</v>
      </c>
      <c r="C84" s="22" t="n">
        <v>1</v>
      </c>
      <c r="D84" s="22" t="n">
        <f aca="false">FALSE()</f>
        <v>0</v>
      </c>
      <c r="E84" s="2" t="s">
        <v>131</v>
      </c>
      <c r="F84" s="2" t="s">
        <v>132</v>
      </c>
      <c r="G84" s="2" t="n">
        <v>1000</v>
      </c>
      <c r="H84" s="2" t="n">
        <v>500</v>
      </c>
      <c r="I84" s="2" t="s">
        <v>133</v>
      </c>
      <c r="J84" s="2" t="s">
        <v>133</v>
      </c>
      <c r="K84" s="2" t="s">
        <v>134</v>
      </c>
      <c r="L84" s="2" t="s">
        <v>135</v>
      </c>
      <c r="M84" s="2" t="s">
        <v>136</v>
      </c>
      <c r="N84" s="2" t="s">
        <v>137</v>
      </c>
      <c r="O84" s="23" t="n">
        <v>0</v>
      </c>
      <c r="P84" s="22" t="n">
        <f aca="false">FALSE()</f>
        <v>0</v>
      </c>
      <c r="Q84" s="23" t="n">
        <v>0.022</v>
      </c>
      <c r="R84" s="2" t="n">
        <v>3</v>
      </c>
      <c r="S84" s="0" t="n">
        <v>75</v>
      </c>
      <c r="T84" s="2" t="n">
        <v>50</v>
      </c>
      <c r="U84" s="2" t="n">
        <v>60</v>
      </c>
      <c r="V84" s="23" t="n">
        <v>0.02</v>
      </c>
      <c r="W84" s="0" t="n">
        <v>0</v>
      </c>
      <c r="X84" s="0" t="n">
        <v>10</v>
      </c>
      <c r="Y84" s="23" t="n">
        <v>0.04</v>
      </c>
      <c r="Z84" s="23" t="n">
        <v>0.04</v>
      </c>
      <c r="AA84" s="23" t="n">
        <v>0.03</v>
      </c>
      <c r="AB84" s="23" t="n">
        <v>0.01</v>
      </c>
      <c r="AC84" s="30" t="n">
        <v>0.044234404536862</v>
      </c>
      <c r="AD84" s="23" t="s">
        <v>150</v>
      </c>
      <c r="AE84" s="4" t="n">
        <v>0.045</v>
      </c>
      <c r="AF84" s="4" t="n">
        <v>0.0391304347826087</v>
      </c>
      <c r="AG84" s="2" t="s">
        <v>139</v>
      </c>
      <c r="AH84" s="2" t="s">
        <v>151</v>
      </c>
      <c r="AI84" s="2" t="s">
        <v>141</v>
      </c>
      <c r="AJ84" s="0" t="n">
        <v>30</v>
      </c>
      <c r="AK84" s="2" t="s">
        <v>142</v>
      </c>
      <c r="AL84" s="0" t="n">
        <v>5</v>
      </c>
      <c r="AM84" s="0" t="n">
        <v>200</v>
      </c>
      <c r="AN84" s="2" t="s">
        <v>143</v>
      </c>
      <c r="AO84" s="0" t="n">
        <v>1</v>
      </c>
      <c r="AP84" s="2" t="s">
        <v>143</v>
      </c>
      <c r="AQ84" s="24" t="n">
        <v>0.75</v>
      </c>
      <c r="AR84" s="28" t="n">
        <v>168732127</v>
      </c>
      <c r="AS84" s="2" t="s">
        <v>145</v>
      </c>
      <c r="AT84" s="25" t="n">
        <v>0.25</v>
      </c>
      <c r="AU84" s="25" t="n">
        <v>0.145</v>
      </c>
      <c r="AV84" s="25" t="n">
        <v>0.05</v>
      </c>
      <c r="AW84" s="22" t="n">
        <f aca="false">FALSE()</f>
        <v>0</v>
      </c>
      <c r="AX84" s="22" t="n">
        <f aca="false">TRUE()</f>
        <v>1</v>
      </c>
      <c r="AY84" s="22" t="n">
        <f aca="false">FALSE()</f>
        <v>0</v>
      </c>
    </row>
    <row r="85" customFormat="false" ht="13.8" hidden="false" customHeight="false" outlineLevel="0" collapsed="false">
      <c r="A85" s="2" t="s">
        <v>271</v>
      </c>
      <c r="B85" s="21" t="s">
        <v>272</v>
      </c>
      <c r="C85" s="22" t="n">
        <v>1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0.0574267485822306</v>
      </c>
      <c r="AD85" s="23" t="s">
        <v>150</v>
      </c>
      <c r="AE85" s="4" t="n">
        <v>0.06</v>
      </c>
      <c r="AF85" s="4" t="n">
        <v>0.0717391304347826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273</v>
      </c>
      <c r="B86" s="21" t="s">
        <v>212</v>
      </c>
      <c r="C86" s="22" t="n">
        <v>1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0.075</v>
      </c>
      <c r="AD86" s="23" t="s">
        <v>150</v>
      </c>
      <c r="AE86" s="4" t="n">
        <v>0.0822</v>
      </c>
      <c r="AF86" s="4" t="n">
        <v>0.12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274</v>
      </c>
      <c r="B87" s="21" t="s">
        <v>275</v>
      </c>
      <c r="C87" s="22" t="n">
        <v>1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0.0806214555765595</v>
      </c>
      <c r="AD87" s="23" t="s">
        <v>150</v>
      </c>
      <c r="AE87" s="4" t="n">
        <v>0.09</v>
      </c>
      <c r="AF87" s="4" t="n">
        <v>0.13695652173913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276</v>
      </c>
      <c r="B88" s="21" t="s">
        <v>277</v>
      </c>
      <c r="C88" s="22" t="n">
        <v>1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0.0906238185255199</v>
      </c>
      <c r="AD88" s="23" t="s">
        <v>150</v>
      </c>
      <c r="AE88" s="4" t="n">
        <v>0.105</v>
      </c>
      <c r="AF88" s="4" t="n">
        <v>0.169565217391304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s="2" customFormat="true" ht="13.8" hidden="false" customHeight="false" outlineLevel="0" collapsed="false">
      <c r="B89" s="21"/>
      <c r="C89" s="22"/>
      <c r="D89" s="22"/>
      <c r="O89" s="23"/>
      <c r="P89" s="22"/>
      <c r="Q89" s="23"/>
      <c r="S89" s="0"/>
      <c r="V89" s="23"/>
      <c r="W89" s="0"/>
      <c r="X89" s="0"/>
      <c r="Y89" s="23"/>
      <c r="Z89" s="23"/>
      <c r="AA89" s="23"/>
      <c r="AB89" s="23"/>
      <c r="AC89" s="30"/>
      <c r="AD89" s="23"/>
      <c r="AE89" s="4"/>
      <c r="AF89" s="4"/>
      <c r="AJ89" s="0"/>
      <c r="AL89" s="0"/>
      <c r="AM89" s="0"/>
      <c r="AO89" s="0"/>
      <c r="AQ89" s="24"/>
      <c r="AR89" s="28"/>
      <c r="AT89" s="25"/>
      <c r="AU89" s="25"/>
      <c r="AV89" s="25"/>
      <c r="AW89" s="22"/>
      <c r="AX89" s="22"/>
      <c r="AY89" s="22"/>
    </row>
    <row r="90" customFormat="false" ht="13.8" hidden="false" customHeight="false" outlineLevel="0" collapsed="false">
      <c r="A90" s="2"/>
      <c r="B90" s="31" t="s">
        <v>278</v>
      </c>
      <c r="C90" s="22"/>
      <c r="D90" s="22"/>
      <c r="O90" s="23"/>
      <c r="P90" s="22"/>
      <c r="Q90" s="23"/>
      <c r="V90" s="23"/>
      <c r="Y90" s="23"/>
      <c r="Z90" s="23"/>
      <c r="AA90" s="23"/>
      <c r="AB90" s="23"/>
      <c r="AC90" s="30"/>
      <c r="AD90" s="23"/>
      <c r="AE90" s="0"/>
      <c r="AF90" s="4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 t="s">
        <v>279</v>
      </c>
      <c r="B91" s="21" t="s">
        <v>280</v>
      </c>
      <c r="C91" s="22" t="n">
        <v>1</v>
      </c>
      <c r="D91" s="22" t="n">
        <f aca="false">FALSE()</f>
        <v>0</v>
      </c>
      <c r="E91" s="2" t="s">
        <v>131</v>
      </c>
      <c r="F91" s="2" t="s">
        <v>132</v>
      </c>
      <c r="G91" s="2" t="n">
        <v>1000</v>
      </c>
      <c r="H91" s="2" t="n">
        <v>500</v>
      </c>
      <c r="I91" s="2" t="s">
        <v>133</v>
      </c>
      <c r="J91" s="2" t="s">
        <v>133</v>
      </c>
      <c r="K91" s="2" t="s">
        <v>134</v>
      </c>
      <c r="L91" s="2" t="s">
        <v>135</v>
      </c>
      <c r="M91" s="2" t="s">
        <v>136</v>
      </c>
      <c r="N91" s="2" t="s">
        <v>137</v>
      </c>
      <c r="O91" s="23" t="n">
        <v>0</v>
      </c>
      <c r="P91" s="22" t="n">
        <f aca="false">FALSE()</f>
        <v>0</v>
      </c>
      <c r="Q91" s="23" t="n">
        <v>0.022</v>
      </c>
      <c r="R91" s="2" t="n">
        <v>3</v>
      </c>
      <c r="S91" s="0" t="n">
        <v>75</v>
      </c>
      <c r="T91" s="2" t="n">
        <v>50</v>
      </c>
      <c r="U91" s="2" t="n">
        <v>60</v>
      </c>
      <c r="V91" s="23" t="n">
        <v>0.02</v>
      </c>
      <c r="W91" s="0" t="n">
        <v>0</v>
      </c>
      <c r="X91" s="0" t="n">
        <v>10</v>
      </c>
      <c r="Y91" s="23" t="n">
        <v>0.04</v>
      </c>
      <c r="Z91" s="23" t="n">
        <v>0.04</v>
      </c>
      <c r="AA91" s="23" t="n">
        <v>0.03</v>
      </c>
      <c r="AB91" s="23" t="n">
        <v>0.01</v>
      </c>
      <c r="AC91" s="30" t="n">
        <v>0.075</v>
      </c>
      <c r="AD91" s="23" t="s">
        <v>150</v>
      </c>
      <c r="AE91" s="4" t="n">
        <v>0.045</v>
      </c>
      <c r="AF91" s="4" t="n">
        <v>0.0391304347826087</v>
      </c>
      <c r="AG91" s="2" t="s">
        <v>139</v>
      </c>
      <c r="AH91" s="2" t="s">
        <v>151</v>
      </c>
      <c r="AI91" s="2" t="s">
        <v>141</v>
      </c>
      <c r="AJ91" s="0" t="n">
        <v>30</v>
      </c>
      <c r="AK91" s="2" t="s">
        <v>142</v>
      </c>
      <c r="AL91" s="0" t="n">
        <v>5</v>
      </c>
      <c r="AM91" s="0" t="n">
        <v>200</v>
      </c>
      <c r="AN91" s="2" t="s">
        <v>143</v>
      </c>
      <c r="AO91" s="0" t="n">
        <v>1</v>
      </c>
      <c r="AP91" s="2" t="s">
        <v>143</v>
      </c>
      <c r="AQ91" s="24" t="n">
        <v>0.75</v>
      </c>
      <c r="AR91" s="28" t="n">
        <v>168732127</v>
      </c>
      <c r="AS91" s="2" t="s">
        <v>145</v>
      </c>
      <c r="AT91" s="25" t="n">
        <v>0.25</v>
      </c>
      <c r="AU91" s="25" t="n">
        <v>0.145</v>
      </c>
      <c r="AV91" s="25" t="n">
        <v>0.05</v>
      </c>
      <c r="AW91" s="22" t="n">
        <f aca="false">FALSE()</f>
        <v>0</v>
      </c>
      <c r="AX91" s="22" t="n">
        <f aca="false">TRUE()</f>
        <v>1</v>
      </c>
      <c r="AY91" s="22" t="n">
        <f aca="false">FALSE()</f>
        <v>0</v>
      </c>
    </row>
    <row r="92" customFormat="false" ht="13.8" hidden="false" customHeight="false" outlineLevel="0" collapsed="false">
      <c r="A92" s="2" t="s">
        <v>281</v>
      </c>
      <c r="B92" s="21" t="s">
        <v>282</v>
      </c>
      <c r="C92" s="22" t="n">
        <v>1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0.06</v>
      </c>
      <c r="AF92" s="4" t="n">
        <v>0.0717391304347826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283</v>
      </c>
      <c r="B93" s="21" t="s">
        <v>212</v>
      </c>
      <c r="C93" s="22" t="n">
        <v>1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0.0822</v>
      </c>
      <c r="AF93" s="4" t="n">
        <v>0.12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284</v>
      </c>
      <c r="B94" s="21" t="s">
        <v>285</v>
      </c>
      <c r="C94" s="22" t="n">
        <v>1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0.09</v>
      </c>
      <c r="AF94" s="4" t="n">
        <v>0.13695652173913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286</v>
      </c>
      <c r="B95" s="21" t="s">
        <v>287</v>
      </c>
      <c r="C95" s="22" t="n">
        <v>1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0.105</v>
      </c>
      <c r="AF95" s="4" t="n">
        <v>0.169565217391304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s="2" customFormat="true" ht="13.8" hidden="false" customHeight="false" outlineLevel="0" collapsed="false">
      <c r="B96" s="21"/>
      <c r="C96" s="22"/>
      <c r="D96" s="22"/>
      <c r="O96" s="23"/>
      <c r="P96" s="22"/>
      <c r="Q96" s="23"/>
      <c r="S96" s="0"/>
      <c r="V96" s="23"/>
      <c r="W96" s="0"/>
      <c r="X96" s="0"/>
      <c r="Y96" s="23"/>
      <c r="Z96" s="23"/>
      <c r="AA96" s="23"/>
      <c r="AB96" s="23"/>
      <c r="AC96" s="30"/>
      <c r="AD96" s="23"/>
      <c r="AE96" s="4"/>
      <c r="AF96" s="4"/>
      <c r="AJ96" s="0"/>
      <c r="AL96" s="0"/>
      <c r="AM96" s="0"/>
      <c r="AO96" s="0"/>
      <c r="AQ96" s="24"/>
      <c r="AR96" s="28"/>
      <c r="AT96" s="25"/>
      <c r="AU96" s="25"/>
      <c r="AV96" s="25"/>
      <c r="AW96" s="22"/>
      <c r="AX96" s="22"/>
      <c r="AY96" s="22"/>
    </row>
    <row r="97" customFormat="false" ht="13.8" hidden="false" customHeight="false" outlineLevel="0" collapsed="false">
      <c r="B97" s="1" t="s">
        <v>288</v>
      </c>
      <c r="C97" s="22"/>
      <c r="D97" s="22"/>
      <c r="I97" s="2"/>
      <c r="J97" s="2"/>
      <c r="O97" s="23"/>
      <c r="P97" s="22"/>
      <c r="Q97" s="23"/>
      <c r="V97" s="23"/>
      <c r="Y97" s="23"/>
      <c r="Z97" s="23"/>
      <c r="AA97" s="23"/>
      <c r="AB97" s="23"/>
      <c r="AC97" s="23"/>
      <c r="AD97" s="23"/>
      <c r="AE97" s="0"/>
      <c r="AF97" s="23"/>
      <c r="AH97" s="2"/>
      <c r="AI97" s="2"/>
      <c r="AN97" s="2"/>
      <c r="AP97" s="2"/>
      <c r="AQ97" s="24"/>
      <c r="AS97" s="2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A98" s="26" t="s">
        <v>289</v>
      </c>
      <c r="B98" s="21" t="s">
        <v>290</v>
      </c>
      <c r="C98" s="22" t="n">
        <v>1</v>
      </c>
      <c r="D98" s="22" t="n">
        <f aca="false">FALSE()</f>
        <v>0</v>
      </c>
      <c r="E98" s="0" t="s">
        <v>131</v>
      </c>
      <c r="F98" s="0" t="s">
        <v>132</v>
      </c>
      <c r="G98" s="0" t="n">
        <v>1000</v>
      </c>
      <c r="H98" s="0" t="n">
        <v>500</v>
      </c>
      <c r="I98" s="2" t="s">
        <v>133</v>
      </c>
      <c r="J98" s="2" t="s">
        <v>133</v>
      </c>
      <c r="K98" s="0" t="s">
        <v>134</v>
      </c>
      <c r="L98" s="0" t="s">
        <v>135</v>
      </c>
      <c r="M98" s="0" t="s">
        <v>136</v>
      </c>
      <c r="N98" s="0" t="s">
        <v>137</v>
      </c>
      <c r="O98" s="23" t="n">
        <v>0</v>
      </c>
      <c r="P98" s="22" t="n">
        <f aca="false">FALSE()</f>
        <v>0</v>
      </c>
      <c r="Q98" s="23" t="n">
        <v>0.022</v>
      </c>
      <c r="R98" s="0" t="n">
        <v>3</v>
      </c>
      <c r="S98" s="0" t="n">
        <v>75</v>
      </c>
      <c r="T98" s="0" t="n">
        <v>50</v>
      </c>
      <c r="U98" s="0" t="n">
        <v>60</v>
      </c>
      <c r="V98" s="23" t="n">
        <v>0</v>
      </c>
      <c r="W98" s="0" t="n">
        <v>0</v>
      </c>
      <c r="X98" s="0" t="n">
        <v>10</v>
      </c>
      <c r="Y98" s="23" t="n">
        <v>0.04</v>
      </c>
      <c r="Z98" s="23" t="n">
        <v>0.04</v>
      </c>
      <c r="AA98" s="23" t="n">
        <v>0.03</v>
      </c>
      <c r="AB98" s="23" t="n">
        <v>0.01</v>
      </c>
      <c r="AC98" s="23" t="n">
        <v>0.075</v>
      </c>
      <c r="AD98" s="23" t="s">
        <v>150</v>
      </c>
      <c r="AE98" s="4" t="n">
        <v>0.0822</v>
      </c>
      <c r="AF98" s="23" t="n">
        <v>0.12</v>
      </c>
      <c r="AG98" s="0" t="s">
        <v>139</v>
      </c>
      <c r="AH98" s="2" t="s">
        <v>151</v>
      </c>
      <c r="AI98" s="2" t="s">
        <v>141</v>
      </c>
      <c r="AJ98" s="0" t="n">
        <v>30</v>
      </c>
      <c r="AK98" s="0" t="s">
        <v>142</v>
      </c>
      <c r="AL98" s="0" t="n">
        <v>5</v>
      </c>
      <c r="AM98" s="0" t="n">
        <v>200</v>
      </c>
      <c r="AN98" s="2" t="s">
        <v>143</v>
      </c>
      <c r="AO98" s="0" t="n">
        <v>1</v>
      </c>
      <c r="AP98" s="2" t="s">
        <v>144</v>
      </c>
      <c r="AQ98" s="24" t="n">
        <v>0.75</v>
      </c>
      <c r="AR98" s="0" t="n">
        <v>200</v>
      </c>
      <c r="AS98" s="2" t="s">
        <v>145</v>
      </c>
      <c r="AT98" s="25" t="n">
        <v>0.25</v>
      </c>
      <c r="AU98" s="25" t="n">
        <v>0.145</v>
      </c>
      <c r="AV98" s="25" t="n">
        <v>0.05</v>
      </c>
      <c r="AW98" s="22" t="n">
        <f aca="false">FALSE()</f>
        <v>0</v>
      </c>
      <c r="AX98" s="22" t="n">
        <f aca="false">TRUE()</f>
        <v>1</v>
      </c>
      <c r="AY98" s="22" t="n">
        <f aca="false">FALSE()</f>
        <v>0</v>
      </c>
    </row>
    <row r="99" s="2" customFormat="true" ht="13.8" hidden="false" customHeight="false" outlineLevel="0" collapsed="false">
      <c r="A99" s="26" t="s">
        <v>291</v>
      </c>
      <c r="B99" s="21" t="s">
        <v>292</v>
      </c>
      <c r="C99" s="22" t="n">
        <v>1</v>
      </c>
      <c r="D99" s="22" t="n">
        <f aca="false">FALSE()</f>
        <v>0</v>
      </c>
      <c r="E99" s="2" t="s">
        <v>131</v>
      </c>
      <c r="F99" s="2" t="s">
        <v>132</v>
      </c>
      <c r="G99" s="2" t="n">
        <v>1000</v>
      </c>
      <c r="H99" s="2" t="n">
        <v>500</v>
      </c>
      <c r="I99" s="2" t="s">
        <v>133</v>
      </c>
      <c r="J99" s="2" t="s">
        <v>133</v>
      </c>
      <c r="K99" s="2" t="s">
        <v>134</v>
      </c>
      <c r="L99" s="2" t="s">
        <v>135</v>
      </c>
      <c r="M99" s="2" t="s">
        <v>136</v>
      </c>
      <c r="N99" s="2" t="s">
        <v>137</v>
      </c>
      <c r="O99" s="23" t="n">
        <v>0</v>
      </c>
      <c r="P99" s="22" t="n">
        <f aca="false">FALSE()</f>
        <v>0</v>
      </c>
      <c r="Q99" s="23" t="n">
        <v>0.022</v>
      </c>
      <c r="R99" s="2" t="n">
        <v>3</v>
      </c>
      <c r="S99" s="0" t="n">
        <v>75</v>
      </c>
      <c r="T99" s="2" t="n">
        <v>50</v>
      </c>
      <c r="U99" s="2" t="n">
        <v>60</v>
      </c>
      <c r="V99" s="23" t="n">
        <v>0.01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2" t="s">
        <v>139</v>
      </c>
      <c r="AH99" s="2" t="s">
        <v>151</v>
      </c>
      <c r="AI99" s="2" t="s">
        <v>141</v>
      </c>
      <c r="AJ99" s="0" t="n">
        <v>30</v>
      </c>
      <c r="AK99" s="2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2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customFormat="false" ht="13.8" hidden="false" customHeight="false" outlineLevel="0" collapsed="false">
      <c r="A100" s="26" t="s">
        <v>293</v>
      </c>
      <c r="B100" s="21" t="s">
        <v>294</v>
      </c>
      <c r="C100" s="22" t="n">
        <v>1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0.02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295</v>
      </c>
      <c r="B101" s="21" t="s">
        <v>296</v>
      </c>
      <c r="C101" s="22" t="n">
        <v>1</v>
      </c>
      <c r="D101" s="22" t="n">
        <f aca="false">FALSE()</f>
        <v>0</v>
      </c>
      <c r="E101" s="0" t="s">
        <v>131</v>
      </c>
      <c r="F101" s="0" t="s">
        <v>132</v>
      </c>
      <c r="G101" s="0" t="n">
        <v>1000</v>
      </c>
      <c r="H101" s="0" t="n">
        <v>500</v>
      </c>
      <c r="I101" s="2" t="s">
        <v>133</v>
      </c>
      <c r="J101" s="2" t="s">
        <v>133</v>
      </c>
      <c r="K101" s="0" t="s">
        <v>134</v>
      </c>
      <c r="L101" s="0" t="s">
        <v>135</v>
      </c>
      <c r="M101" s="0" t="s">
        <v>136</v>
      </c>
      <c r="N101" s="0" t="s">
        <v>137</v>
      </c>
      <c r="O101" s="23" t="n">
        <v>0</v>
      </c>
      <c r="P101" s="22" t="n">
        <f aca="false">FALSE()</f>
        <v>0</v>
      </c>
      <c r="Q101" s="23" t="n">
        <v>0.022</v>
      </c>
      <c r="R101" s="0" t="n">
        <v>3</v>
      </c>
      <c r="S101" s="0" t="n">
        <v>75</v>
      </c>
      <c r="T101" s="0" t="n">
        <v>50</v>
      </c>
      <c r="U101" s="0" t="n">
        <v>60</v>
      </c>
      <c r="V101" s="23" t="n">
        <v>0.03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0" t="s">
        <v>139</v>
      </c>
      <c r="AH101" s="2" t="s">
        <v>151</v>
      </c>
      <c r="AI101" s="2" t="s">
        <v>141</v>
      </c>
      <c r="AJ101" s="0" t="n">
        <v>30</v>
      </c>
      <c r="AK101" s="0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0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s="2" customFormat="true" ht="13.8" hidden="false" customHeight="false" outlineLevel="0" collapsed="false">
      <c r="A102" s="26" t="s">
        <v>297</v>
      </c>
      <c r="B102" s="21" t="s">
        <v>298</v>
      </c>
      <c r="C102" s="22" t="n">
        <v>1</v>
      </c>
      <c r="D102" s="22" t="n">
        <f aca="false">FALSE()</f>
        <v>0</v>
      </c>
      <c r="E102" s="2" t="s">
        <v>131</v>
      </c>
      <c r="F102" s="2" t="s">
        <v>132</v>
      </c>
      <c r="G102" s="2" t="n">
        <v>1000</v>
      </c>
      <c r="H102" s="2" t="n">
        <v>500</v>
      </c>
      <c r="I102" s="2" t="s">
        <v>133</v>
      </c>
      <c r="J102" s="2" t="s">
        <v>133</v>
      </c>
      <c r="K102" s="2" t="s">
        <v>134</v>
      </c>
      <c r="L102" s="2" t="s">
        <v>135</v>
      </c>
      <c r="M102" s="2" t="s">
        <v>136</v>
      </c>
      <c r="N102" s="2" t="s">
        <v>137</v>
      </c>
      <c r="O102" s="23" t="n">
        <v>0</v>
      </c>
      <c r="P102" s="22" t="n">
        <f aca="false">FALSE()</f>
        <v>0</v>
      </c>
      <c r="Q102" s="23" t="n">
        <v>0.022</v>
      </c>
      <c r="R102" s="2" t="n">
        <v>3</v>
      </c>
      <c r="S102" s="0" t="n">
        <v>75</v>
      </c>
      <c r="T102" s="2" t="n">
        <v>50</v>
      </c>
      <c r="U102" s="2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2" t="s">
        <v>139</v>
      </c>
      <c r="AH102" s="2" t="s">
        <v>151</v>
      </c>
      <c r="AI102" s="2" t="s">
        <v>141</v>
      </c>
      <c r="AJ102" s="0" t="n">
        <v>30</v>
      </c>
      <c r="AK102" s="2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143</v>
      </c>
      <c r="AQ102" s="24" t="n">
        <v>0.75</v>
      </c>
      <c r="AR102" s="28" t="n">
        <v>140108493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customFormat="false" ht="13.8" hidden="false" customHeight="false" outlineLevel="0" collapsed="false">
      <c r="AE103" s="0"/>
    </row>
    <row r="104" customFormat="false" ht="13.8" hidden="false" customHeight="false" outlineLevel="0" collapsed="false">
      <c r="B104" s="21" t="s">
        <v>299</v>
      </c>
      <c r="AC104" s="34"/>
      <c r="AE104" s="0"/>
    </row>
    <row r="105" s="2" customFormat="true" ht="13.8" hidden="false" customHeight="false" outlineLevel="0" collapsed="false">
      <c r="A105" s="2" t="s">
        <v>300</v>
      </c>
      <c r="B105" s="21" t="s">
        <v>301</v>
      </c>
      <c r="C105" s="22" t="n">
        <v>1</v>
      </c>
      <c r="D105" s="22" t="n">
        <f aca="false">FALSE()</f>
        <v>0</v>
      </c>
      <c r="E105" s="2" t="s">
        <v>131</v>
      </c>
      <c r="F105" s="2" t="s">
        <v>132</v>
      </c>
      <c r="G105" s="2" t="n">
        <v>1000</v>
      </c>
      <c r="H105" s="2" t="n">
        <v>500</v>
      </c>
      <c r="I105" s="2" t="s">
        <v>133</v>
      </c>
      <c r="J105" s="2" t="s">
        <v>133</v>
      </c>
      <c r="K105" s="2" t="s">
        <v>134</v>
      </c>
      <c r="L105" s="2" t="s">
        <v>135</v>
      </c>
      <c r="M105" s="2" t="s">
        <v>136</v>
      </c>
      <c r="N105" s="2" t="s">
        <v>137</v>
      </c>
      <c r="O105" s="23" t="n">
        <v>0</v>
      </c>
      <c r="P105" s="22" t="n">
        <f aca="false">FALSE()</f>
        <v>0</v>
      </c>
      <c r="Q105" s="23" t="n">
        <v>0.022</v>
      </c>
      <c r="R105" s="2" t="n">
        <v>3</v>
      </c>
      <c r="S105" s="0" t="n">
        <v>75</v>
      </c>
      <c r="T105" s="2" t="n">
        <v>50</v>
      </c>
      <c r="U105" s="2" t="n">
        <v>60</v>
      </c>
      <c r="V105" s="23" t="n">
        <v>0.02</v>
      </c>
      <c r="W105" s="0" t="n">
        <v>0</v>
      </c>
      <c r="X105" s="0" t="n">
        <v>10</v>
      </c>
      <c r="Y105" s="23" t="n">
        <v>0.04</v>
      </c>
      <c r="Z105" s="23" t="n">
        <v>0.04</v>
      </c>
      <c r="AA105" s="23" t="n">
        <v>0.03</v>
      </c>
      <c r="AB105" s="23" t="n">
        <v>0.01</v>
      </c>
      <c r="AC105" s="30" t="n">
        <v>0.075</v>
      </c>
      <c r="AD105" s="23" t="s">
        <v>150</v>
      </c>
      <c r="AE105" s="4" t="n">
        <f aca="false">AC105+AF105^2/2</f>
        <v>0.0758</v>
      </c>
      <c r="AF105" s="4" t="n">
        <v>0.04</v>
      </c>
      <c r="AG105" s="2" t="s">
        <v>139</v>
      </c>
      <c r="AH105" s="2" t="s">
        <v>151</v>
      </c>
      <c r="AI105" s="2" t="s">
        <v>141</v>
      </c>
      <c r="AJ105" s="0" t="n">
        <v>30</v>
      </c>
      <c r="AK105" s="2" t="s">
        <v>142</v>
      </c>
      <c r="AL105" s="0" t="n">
        <v>5</v>
      </c>
      <c r="AM105" s="0" t="n">
        <v>200</v>
      </c>
      <c r="AN105" s="2" t="s">
        <v>143</v>
      </c>
      <c r="AO105" s="0" t="n">
        <v>1</v>
      </c>
      <c r="AP105" s="2" t="s">
        <v>143</v>
      </c>
      <c r="AQ105" s="24" t="n">
        <v>0.75</v>
      </c>
      <c r="AR105" s="28" t="n">
        <v>168732127</v>
      </c>
      <c r="AS105" s="2" t="s">
        <v>145</v>
      </c>
      <c r="AT105" s="25" t="n">
        <v>0.25</v>
      </c>
      <c r="AU105" s="25" t="n">
        <v>0.145</v>
      </c>
      <c r="AV105" s="25" t="n">
        <v>0.05</v>
      </c>
      <c r="AW105" s="22" t="n">
        <f aca="false">FALSE()</f>
        <v>0</v>
      </c>
      <c r="AX105" s="22" t="n">
        <f aca="false">TRUE()</f>
        <v>1</v>
      </c>
      <c r="AY105" s="22" t="n">
        <f aca="false">FALSE()</f>
        <v>0</v>
      </c>
    </row>
    <row r="106" s="2" customFormat="true" ht="13.8" hidden="false" customHeight="false" outlineLevel="0" collapsed="false">
      <c r="A106" s="2" t="s">
        <v>302</v>
      </c>
      <c r="B106" s="21" t="s">
        <v>303</v>
      </c>
      <c r="C106" s="22" t="n">
        <v>1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0.0782</v>
      </c>
      <c r="AF106" s="4" t="n">
        <v>0.08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304</v>
      </c>
      <c r="B107" s="21" t="s">
        <v>305</v>
      </c>
      <c r="C107" s="22" t="n">
        <v>1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0.0822</v>
      </c>
      <c r="AF107" s="4" t="n">
        <v>0.12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306</v>
      </c>
      <c r="B108" s="21" t="s">
        <v>307</v>
      </c>
      <c r="C108" s="22" t="n">
        <v>1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0.0878</v>
      </c>
      <c r="AF108" s="4" t="n">
        <v>0.16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308</v>
      </c>
      <c r="B109" s="21" t="s">
        <v>309</v>
      </c>
      <c r="C109" s="22" t="n">
        <v>1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0.095</v>
      </c>
      <c r="AF109" s="4" t="n">
        <v>0.2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9 AN13:AN102 AN105:AN109" type="list">
      <formula1>"MA,EAA"</formula1>
      <formula2>0</formula2>
    </dataValidation>
    <dataValidation allowBlank="true" operator="between" showDropDown="false" showErrorMessage="true" showInputMessage="true" sqref="AI6:AI9 AI13:AI102 AI105:AI109" type="list">
      <formula1>"cd,cp,sl"</formula1>
      <formula2>0</formula2>
    </dataValidation>
    <dataValidation allowBlank="true" operator="between" showDropDown="false" showErrorMessage="true" showInputMessage="true" sqref="AH6:AH9 AH13:AH102 AH105:AH109" type="list">
      <formula1>"open,closed"</formula1>
      <formula2>0</formula2>
    </dataValidation>
    <dataValidation allowBlank="true" operator="between" showDropDown="false" showErrorMessage="true" showInputMessage="true" sqref="AS6:AS9 AS13:AS102 AS105:AS109" type="list">
      <formula1>ConPolicy</formula1>
      <formula2>0</formula2>
    </dataValidation>
    <dataValidation allowBlank="true" operator="between" showDropDown="false" showErrorMessage="true" showInputMessage="true" sqref="C6:D10 P6:P9 C13:D102 P13:P102 C105:D109 P105:P109" type="list">
      <formula1>"TRUE,FALSE"</formula1>
      <formula2>0</formula2>
    </dataValidation>
    <dataValidation allowBlank="true" operator="between" prompt="Decimal, 0-10% please" showDropDown="false" showErrorMessage="true" showInputMessage="true" sqref="V6:V9 AB6:AB9 V13:V102 AB13:AB102 V105:V109 AB105:AB109" type="decimal">
      <formula1>0</formula1>
      <formula2>0.1</formula2>
    </dataValidation>
    <dataValidation allowBlank="true" operator="between" prompt="Integer, 0-15" showDropDown="false" showErrorMessage="true" showInputMessage="true" sqref="W6:X9 W13:X102 W105:X109" type="whole">
      <formula1>0</formula1>
      <formula2>15</formula2>
    </dataValidation>
    <dataValidation allowBlank="true" operator="between" prompt="Decimal, 0-20% please" showDropDown="false" showErrorMessage="true" showInputMessage="true" sqref="Y6:AA9 AC6:AC9 AE6:AE9 Y13:AA102 AC13:AC50 AE13:AE102 AC61 AC97:AC102 Y105:AA109 AE105:AE109" type="decimal">
      <formula1>0</formula1>
      <formula2>0.2</formula2>
    </dataValidation>
    <dataValidation allowBlank="true" operator="between" prompt="Integer, 0 to 30, please" showDropDown="false" showErrorMessage="true" showInputMessage="true" sqref="AJ6:AJ9 AJ13:AJ102 AJ105:AJ109" type="whole">
      <formula1>0</formula1>
      <formula2>30</formula2>
    </dataValidation>
    <dataValidation allowBlank="true" operator="between" prompt="Decimal, 0-75%" showDropDown="false" showErrorMessage="true" showInputMessage="true" sqref="AT6:AU9 AT13:AU102 AT105:AU109" type="decimal">
      <formula1>0</formula1>
      <formula2>0.75</formula2>
    </dataValidation>
    <dataValidation allowBlank="true" operator="between" prompt="Decimal, 0-30%" showDropDown="false" showErrorMessage="true" showInputMessage="true" sqref="AV6:AV9 AV13:AV102 AV105:AV109" type="decimal">
      <formula1>0</formula1>
      <formula2>0.3</formula2>
    </dataValidation>
    <dataValidation allowBlank="true" operator="between" prompt="Decimal, 0-75% please" showDropDown="false" showErrorMessage="true" showInputMessage="true" sqref="AF6:AF9 AF13:AF83 AF97:AF102" type="decimal">
      <formula1>0</formula1>
      <formula2>0.75</formula2>
    </dataValidation>
    <dataValidation allowBlank="true" operator="between" prompt="Integer, 1 to 30" showDropDown="false" showErrorMessage="true" showInputMessage="true" sqref="AL6:AL9 AL13:AL102 AL105:AL109" type="whole">
      <formula1>1</formula1>
      <formula2>30</formula2>
    </dataValidation>
    <dataValidation allowBlank="true" operator="greaterThanOrEqual" showDropDown="false" showErrorMessage="true" showInputMessage="true" sqref="AM6:AM9 AM13:AM102 AM105:AM109" type="decimal">
      <formula1>0</formula1>
      <formula2>0</formula2>
    </dataValidation>
    <dataValidation allowBlank="true" operator="lessThanOrEqual" showDropDown="false" showErrorMessage="true" showInputMessage="true" sqref="AO6:AO9 AO13:AO102 AO105:AO109" type="decimal">
      <formula1>1</formula1>
      <formula2>0</formula2>
    </dataValidation>
    <dataValidation allowBlank="true" operator="between" prompt="Decimal, 0-20% please" showDropDown="false" showErrorMessage="true" showInputMessage="true" sqref="AD6:AD9 AD13:AD102 AD105:AD109" type="none">
      <formula1>0</formula1>
      <formula2>0</formula2>
    </dataValidation>
    <dataValidation allowBlank="true" operator="between" showDropDown="false" showErrorMessage="true" showInputMessage="true" sqref="AW6:AY9 AW13:AY102 AW105:AY109" type="list">
      <formula1>"TRUE,FALSE"</formula1>
      <formula2>0</formula2>
    </dataValidation>
    <dataValidation allowBlank="true" operator="between" showDropDown="false" showErrorMessage="true" showInputMessage="true" sqref="AP6:AP9 AP13:AP102 AP105:AP109" type="list">
      <formula1>"MA,AL,AL_pct"</formula1>
      <formula2>0</formula2>
    </dataValidation>
    <dataValidation allowBlank="true" operator="between" showDropDown="false" showErrorMessage="true" showInputMessage="true" sqref="AQ6:AQ9 AQ13:AQ102 AQ105:AQ109" type="decimal">
      <formula1>0</formula1>
      <formula2>1.5</formula2>
    </dataValidation>
    <dataValidation allowBlank="true" operator="between" prompt="Integer 55 to 65, please" showDropDown="false" showErrorMessage="true" showInputMessage="true" sqref="S6:S9 S13:S102 S105:S109" type="whole">
      <formula1>35</formula1>
      <formula2>80</formula2>
    </dataValidation>
    <dataValidation allowBlank="true" operator="between" showDropDown="false" showErrorMessage="true" showInputMessage="true" sqref="I6:J9 I13:J102 I105:J10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18.1012145748988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310</v>
      </c>
    </row>
    <row r="4" customFormat="false" ht="15" hidden="false" customHeight="false" outlineLevel="0" collapsed="false">
      <c r="A4" s="2" t="s">
        <v>129</v>
      </c>
      <c r="B4" s="0" t="n">
        <v>0.075</v>
      </c>
      <c r="C4" s="0" t="n">
        <v>0</v>
      </c>
      <c r="D4" s="0" t="n">
        <v>10</v>
      </c>
    </row>
    <row r="5" customFormat="false" ht="15" hidden="false" customHeight="false" outlineLevel="0" collapsed="false">
      <c r="A5" s="2" t="s">
        <v>129</v>
      </c>
      <c r="B5" s="2" t="n">
        <v>0.025</v>
      </c>
      <c r="C5" s="2" t="n">
        <v>0</v>
      </c>
      <c r="D5" s="2" t="n">
        <v>1</v>
      </c>
    </row>
    <row r="6" customFormat="false" ht="15" hidden="false" customHeight="false" outlineLevel="0" collapsed="false">
      <c r="A6" s="2" t="s">
        <v>129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311</v>
      </c>
      <c r="C2" s="0" t="s">
        <v>310</v>
      </c>
      <c r="D2" s="0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313</v>
      </c>
    </row>
    <row r="2" customFormat="false" ht="15" hidden="false" customHeight="false" outlineLevel="0" collapsed="false">
      <c r="A2" s="1" t="s">
        <v>314</v>
      </c>
      <c r="B2" s="1" t="s">
        <v>315</v>
      </c>
      <c r="C2" s="1" t="s">
        <v>316</v>
      </c>
      <c r="D2" s="1" t="s">
        <v>317</v>
      </c>
      <c r="E2" s="1" t="s">
        <v>318</v>
      </c>
      <c r="F2" s="1" t="s">
        <v>319</v>
      </c>
      <c r="G2" s="1" t="s">
        <v>320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4.7449392712551"/>
    <col collapsed="false" hidden="false" max="2" min="2" style="0" width="5.03643724696356"/>
    <col collapsed="false" hidden="false" max="3" min="3" style="0" width="90.9433198380567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321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322</v>
      </c>
    </row>
    <row r="4" s="35" customFormat="true" ht="15" hidden="false" customHeight="false" outlineLevel="0" collapsed="false">
      <c r="A4" s="35" t="s">
        <v>323</v>
      </c>
      <c r="C4" s="35" t="s">
        <v>324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325</v>
      </c>
    </row>
    <row r="8" customFormat="false" ht="15" hidden="false" customHeight="false" outlineLevel="0" collapsed="false">
      <c r="A8" s="0" t="s">
        <v>326</v>
      </c>
      <c r="C8" s="0" t="s">
        <v>327</v>
      </c>
    </row>
    <row r="9" customFormat="false" ht="15" hidden="false" customHeight="false" outlineLevel="0" collapsed="false">
      <c r="A9" s="0" t="s">
        <v>328</v>
      </c>
      <c r="C9" s="0" t="s">
        <v>329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330</v>
      </c>
    </row>
    <row r="13" customFormat="false" ht="15" hidden="false" customHeight="false" outlineLevel="0" collapsed="false">
      <c r="A13" s="0" t="s">
        <v>331</v>
      </c>
      <c r="C13" s="0" t="s">
        <v>332</v>
      </c>
    </row>
    <row r="14" customFormat="false" ht="15" hidden="false" customHeight="false" outlineLevel="0" collapsed="false">
      <c r="A14" s="0" t="s">
        <v>333</v>
      </c>
      <c r="C14" s="0" t="s">
        <v>334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335</v>
      </c>
    </row>
    <row r="18" customFormat="false" ht="15" hidden="false" customHeight="false" outlineLevel="0" collapsed="false">
      <c r="A18" s="0" t="s">
        <v>153</v>
      </c>
      <c r="C18" s="0" t="s">
        <v>336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337</v>
      </c>
    </row>
    <row r="38" customFormat="false" ht="15" hidden="false" customHeight="false" outlineLevel="0" collapsed="false">
      <c r="A38" s="0" t="s">
        <v>338</v>
      </c>
      <c r="C38" s="0" t="s">
        <v>339</v>
      </c>
    </row>
    <row r="39" customFormat="false" ht="15" hidden="false" customHeight="false" outlineLevel="0" collapsed="false">
      <c r="A39" s="2" t="s">
        <v>340</v>
      </c>
    </row>
    <row r="40" customFormat="false" ht="15" hidden="false" customHeight="false" outlineLevel="0" collapsed="false">
      <c r="A40" s="0" t="s">
        <v>341</v>
      </c>
    </row>
    <row r="41" customFormat="false" ht="15" hidden="false" customHeight="false" outlineLevel="0" collapsed="false">
      <c r="A41" s="0" t="s">
        <v>342</v>
      </c>
    </row>
    <row r="42" customFormat="false" ht="15" hidden="false" customHeight="false" outlineLevel="0" collapsed="false">
      <c r="A42" s="0" t="s">
        <v>343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344</v>
      </c>
    </row>
    <row r="50" customFormat="false" ht="15" hidden="false" customHeight="false" outlineLevel="0" collapsed="false">
      <c r="A50" s="0" t="s">
        <v>345</v>
      </c>
    </row>
    <row r="51" customFormat="false" ht="15" hidden="false" customHeight="false" outlineLevel="0" collapsed="false">
      <c r="A51" s="0" t="s">
        <v>346</v>
      </c>
    </row>
    <row r="52" customFormat="false" ht="15" hidden="false" customHeight="false" outlineLevel="0" collapsed="false">
      <c r="A52" s="0" t="s">
        <v>347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348</v>
      </c>
      <c r="C57" s="0" t="s">
        <v>349</v>
      </c>
    </row>
    <row r="58" customFormat="false" ht="15" hidden="false" customHeight="false" outlineLevel="0" collapsed="false">
      <c r="A58" s="0" t="s">
        <v>350</v>
      </c>
      <c r="C58" s="0" t="s">
        <v>351</v>
      </c>
    </row>
    <row r="59" customFormat="false" ht="15" hidden="false" customHeight="false" outlineLevel="0" collapsed="false">
      <c r="A59" s="0" t="s">
        <v>352</v>
      </c>
      <c r="C59" s="0" t="s">
        <v>353</v>
      </c>
    </row>
    <row r="60" customFormat="false" ht="15" hidden="false" customHeight="false" outlineLevel="0" collapsed="false">
      <c r="A60" s="0" t="s">
        <v>354</v>
      </c>
      <c r="C60" s="0" t="s">
        <v>355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344</v>
      </c>
      <c r="C65" s="0" t="s">
        <v>356</v>
      </c>
    </row>
    <row r="66" customFormat="false" ht="15" hidden="false" customHeight="false" outlineLevel="0" collapsed="false">
      <c r="A66" s="0" t="s">
        <v>345</v>
      </c>
    </row>
    <row r="67" customFormat="false" ht="15" hidden="false" customHeight="false" outlineLevel="0" collapsed="false">
      <c r="A67" s="0" t="s">
        <v>346</v>
      </c>
    </row>
    <row r="68" customFormat="false" ht="15" hidden="false" customHeight="false" outlineLevel="0" collapsed="false">
      <c r="A68" s="0" t="s">
        <v>347</v>
      </c>
    </row>
    <row r="69" customFormat="false" ht="15" hidden="false" customHeight="false" outlineLevel="0" collapsed="false">
      <c r="A69" s="0" t="s">
        <v>357</v>
      </c>
    </row>
    <row r="70" customFormat="false" ht="15" hidden="false" customHeight="false" outlineLevel="0" collapsed="false">
      <c r="A70" s="0" t="s">
        <v>358</v>
      </c>
    </row>
    <row r="71" customFormat="false" ht="15" hidden="false" customHeight="false" outlineLevel="0" collapsed="false">
      <c r="A71" s="0" t="s">
        <v>359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360</v>
      </c>
    </row>
    <row r="75" customFormat="false" ht="15" hidden="false" customHeight="false" outlineLevel="0" collapsed="false">
      <c r="A75" s="0" t="s">
        <v>361</v>
      </c>
      <c r="C75" s="0" t="s">
        <v>362</v>
      </c>
    </row>
    <row r="76" customFormat="false" ht="15" hidden="false" customHeight="false" outlineLevel="0" collapsed="false">
      <c r="A76" s="0" t="s">
        <v>363</v>
      </c>
      <c r="C76" s="0" t="s">
        <v>364</v>
      </c>
    </row>
    <row r="77" customFormat="false" ht="15" hidden="false" customHeight="false" outlineLevel="0" collapsed="false">
      <c r="A77" s="0" t="s">
        <v>344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6.8502024291498"/>
    <col collapsed="false" hidden="false" max="2" min="2" style="0" width="21.5303643724696"/>
    <col collapsed="false" hidden="false" max="3" min="3" style="0" width="116.975708502024"/>
    <col collapsed="false" hidden="false" max="4" min="4" style="0" width="13.3886639676113"/>
    <col collapsed="false" hidden="false" max="5" min="5" style="0" width="19.4939271255061"/>
    <col collapsed="false" hidden="false" max="6" min="6" style="0" width="61.485829959514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365</v>
      </c>
    </row>
    <row r="2" customFormat="false" ht="15" hidden="false" customHeight="false" outlineLevel="0" collapsed="false">
      <c r="A2" s="2" t="s">
        <v>366</v>
      </c>
    </row>
    <row r="3" customFormat="false" ht="15" hidden="false" customHeight="false" outlineLevel="0" collapsed="false">
      <c r="A3" s="1" t="s">
        <v>367</v>
      </c>
    </row>
    <row r="4" customFormat="false" ht="15" hidden="false" customHeight="false" outlineLevel="0" collapsed="false">
      <c r="A4" s="1" t="s">
        <v>368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369</v>
      </c>
      <c r="D6" s="0" t="s">
        <v>370</v>
      </c>
      <c r="E6" s="0" t="s">
        <v>371</v>
      </c>
    </row>
    <row r="7" customFormat="false" ht="15" hidden="false" customHeight="false" outlineLevel="0" collapsed="false">
      <c r="A7" s="1" t="s">
        <v>372</v>
      </c>
    </row>
    <row r="8" customFormat="false" ht="15" hidden="false" customHeight="false" outlineLevel="0" collapsed="false">
      <c r="A8" s="0"/>
      <c r="B8" s="0" t="s">
        <v>373</v>
      </c>
      <c r="C8" s="21" t="s">
        <v>374</v>
      </c>
      <c r="D8" s="30" t="n">
        <v>0.075</v>
      </c>
      <c r="E8" s="0" t="s">
        <v>375</v>
      </c>
    </row>
    <row r="9" customFormat="false" ht="15" hidden="false" customHeight="false" outlineLevel="0" collapsed="false">
      <c r="A9" s="0"/>
      <c r="B9" s="26" t="s">
        <v>376</v>
      </c>
      <c r="C9" s="21" t="s">
        <v>377</v>
      </c>
      <c r="D9" s="30" t="n">
        <v>0.075</v>
      </c>
      <c r="E9" s="0" t="s">
        <v>375</v>
      </c>
    </row>
    <row r="10" customFormat="false" ht="15" hidden="false" customHeight="false" outlineLevel="0" collapsed="false">
      <c r="A10" s="0"/>
      <c r="B10" s="26" t="s">
        <v>378</v>
      </c>
      <c r="C10" s="21" t="s">
        <v>379</v>
      </c>
      <c r="D10" s="30" t="n">
        <v>0.075</v>
      </c>
      <c r="E10" s="0" t="s">
        <v>375</v>
      </c>
    </row>
    <row r="11" customFormat="false" ht="15" hidden="false" customHeight="false" outlineLevel="0" collapsed="false">
      <c r="A11" s="0"/>
      <c r="B11" s="26" t="s">
        <v>380</v>
      </c>
      <c r="C11" s="21" t="s">
        <v>381</v>
      </c>
      <c r="D11" s="30" t="n">
        <v>0.075</v>
      </c>
      <c r="E11" s="0" t="s">
        <v>375</v>
      </c>
    </row>
    <row r="12" customFormat="false" ht="15" hidden="false" customHeight="false" outlineLevel="0" collapsed="false">
      <c r="A12" s="37"/>
      <c r="B12" s="26" t="s">
        <v>382</v>
      </c>
      <c r="C12" s="21" t="s">
        <v>383</v>
      </c>
      <c r="D12" s="30" t="n">
        <v>0.075</v>
      </c>
      <c r="E12" s="0" t="s">
        <v>375</v>
      </c>
    </row>
    <row r="13" customFormat="false" ht="15" hidden="false" customHeight="false" outlineLevel="0" collapsed="false">
      <c r="A13" s="37"/>
      <c r="B13" s="26" t="s">
        <v>384</v>
      </c>
      <c r="C13" s="21" t="s">
        <v>385</v>
      </c>
      <c r="D13" s="30" t="n">
        <v>0.075</v>
      </c>
      <c r="E13" s="0" t="s">
        <v>375</v>
      </c>
    </row>
    <row r="14" customFormat="false" ht="15" hidden="false" customHeight="false" outlineLevel="0" collapsed="false">
      <c r="A14" s="37"/>
      <c r="B14" s="38" t="s">
        <v>386</v>
      </c>
      <c r="C14" s="21" t="s">
        <v>387</v>
      </c>
      <c r="D14" s="30"/>
    </row>
    <row r="15" customFormat="false" ht="15" hidden="false" customHeight="false" outlineLevel="0" collapsed="false">
      <c r="A15" s="37"/>
      <c r="B15" s="0" t="s">
        <v>388</v>
      </c>
      <c r="C15" s="21" t="s">
        <v>389</v>
      </c>
      <c r="D15" s="30" t="n">
        <v>0.075</v>
      </c>
      <c r="E15" s="0" t="s">
        <v>375</v>
      </c>
    </row>
    <row r="16" customFormat="false" ht="15" hidden="false" customHeight="false" outlineLevel="0" collapsed="false">
      <c r="A16" s="37"/>
      <c r="B16" s="0" t="s">
        <v>390</v>
      </c>
      <c r="C16" s="21" t="s">
        <v>391</v>
      </c>
      <c r="D16" s="30" t="n">
        <v>0.075</v>
      </c>
      <c r="E16" s="0" t="s">
        <v>375</v>
      </c>
    </row>
    <row r="17" customFormat="false" ht="15" hidden="false" customHeight="false" outlineLevel="0" collapsed="false">
      <c r="A17" s="37"/>
      <c r="B17" s="0" t="s">
        <v>392</v>
      </c>
      <c r="C17" s="21" t="s">
        <v>393</v>
      </c>
      <c r="D17" s="30" t="n">
        <v>0.075</v>
      </c>
      <c r="E17" s="0" t="s">
        <v>375</v>
      </c>
    </row>
    <row r="18" customFormat="false" ht="15" hidden="false" customHeight="false" outlineLevel="0" collapsed="false">
      <c r="A18" s="37"/>
      <c r="B18" s="26" t="s">
        <v>394</v>
      </c>
      <c r="C18" s="21" t="s">
        <v>395</v>
      </c>
      <c r="D18" s="30" t="n">
        <v>0.075</v>
      </c>
      <c r="E18" s="0" t="s">
        <v>375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375</v>
      </c>
    </row>
    <row r="20" customFormat="false" ht="15" hidden="false" customHeight="false" outlineLevel="0" collapsed="false">
      <c r="A20" s="37"/>
      <c r="B20" s="0" t="s">
        <v>396</v>
      </c>
      <c r="C20" s="21" t="s">
        <v>397</v>
      </c>
      <c r="D20" s="30" t="n">
        <v>0.075</v>
      </c>
      <c r="E20" s="0" t="s">
        <v>375</v>
      </c>
    </row>
    <row r="21" customFormat="false" ht="15" hidden="false" customHeight="false" outlineLevel="0" collapsed="false">
      <c r="A21" s="37"/>
      <c r="B21" s="0" t="s">
        <v>398</v>
      </c>
      <c r="C21" s="21" t="s">
        <v>399</v>
      </c>
      <c r="D21" s="30" t="n">
        <v>0.075</v>
      </c>
      <c r="E21" s="0" t="s">
        <v>375</v>
      </c>
    </row>
    <row r="22" customFormat="false" ht="15" hidden="false" customHeight="false" outlineLevel="0" collapsed="false">
      <c r="A22" s="37"/>
      <c r="B22" s="38" t="s">
        <v>400</v>
      </c>
      <c r="C22" s="21" t="s">
        <v>401</v>
      </c>
      <c r="D22" s="30" t="n">
        <v>0.075</v>
      </c>
      <c r="E22" s="0" t="s">
        <v>375</v>
      </c>
    </row>
    <row r="23" customFormat="false" ht="15" hidden="false" customHeight="false" outlineLevel="0" collapsed="false">
      <c r="A23" s="37"/>
      <c r="B23" s="0" t="s">
        <v>402</v>
      </c>
      <c r="C23" s="21" t="s">
        <v>403</v>
      </c>
      <c r="D23" s="30" t="n">
        <v>0.075</v>
      </c>
      <c r="E23" s="0" t="s">
        <v>375</v>
      </c>
    </row>
    <row r="24" customFormat="false" ht="15" hidden="false" customHeight="false" outlineLevel="0" collapsed="false">
      <c r="A24" s="37"/>
      <c r="B24" s="26" t="s">
        <v>404</v>
      </c>
      <c r="C24" s="21" t="s">
        <v>405</v>
      </c>
      <c r="D24" s="30" t="n">
        <v>0.075</v>
      </c>
      <c r="E24" s="0" t="s">
        <v>375</v>
      </c>
    </row>
    <row r="25" customFormat="false" ht="15" hidden="false" customHeight="false" outlineLevel="0" collapsed="false">
      <c r="A25" s="37"/>
      <c r="B25" s="0" t="s">
        <v>406</v>
      </c>
      <c r="C25" s="21" t="s">
        <v>407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408</v>
      </c>
      <c r="C27" s="21" t="s">
        <v>409</v>
      </c>
      <c r="D27" s="30" t="n">
        <v>0.064</v>
      </c>
      <c r="E27" s="0" t="s">
        <v>375</v>
      </c>
    </row>
    <row r="28" customFormat="false" ht="15" hidden="false" customHeight="false" outlineLevel="0" collapsed="false">
      <c r="A28" s="37"/>
      <c r="B28" s="0" t="s">
        <v>410</v>
      </c>
      <c r="C28" s="21" t="s">
        <v>411</v>
      </c>
      <c r="D28" s="30" t="n">
        <v>0.064</v>
      </c>
      <c r="E28" s="0" t="s">
        <v>412</v>
      </c>
      <c r="F28" s="0" t="s">
        <v>413</v>
      </c>
    </row>
    <row r="29" customFormat="false" ht="15" hidden="false" customHeight="false" outlineLevel="0" collapsed="false">
      <c r="A29" s="0"/>
      <c r="B29" s="39" t="s">
        <v>414</v>
      </c>
      <c r="C29" s="21" t="s">
        <v>415</v>
      </c>
      <c r="D29" s="30" t="n">
        <v>0.059</v>
      </c>
      <c r="E29" s="0" t="s">
        <v>375</v>
      </c>
      <c r="F29" s="40" t="s">
        <v>416</v>
      </c>
    </row>
    <row r="30" customFormat="false" ht="15" hidden="false" customHeight="false" outlineLevel="0" collapsed="false">
      <c r="A30" s="0"/>
      <c r="B30" s="0" t="s">
        <v>417</v>
      </c>
      <c r="C30" s="21" t="s">
        <v>418</v>
      </c>
      <c r="D30" s="30" t="n">
        <v>0.059</v>
      </c>
      <c r="E30" s="0" t="s">
        <v>419</v>
      </c>
      <c r="F30" s="40" t="s">
        <v>420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421</v>
      </c>
      <c r="D32" s="30" t="n">
        <v>0.075</v>
      </c>
      <c r="E32" s="0" t="s">
        <v>375</v>
      </c>
    </row>
    <row r="33" customFormat="false" ht="15" hidden="false" customHeight="false" outlineLevel="0" collapsed="false">
      <c r="A33" s="0"/>
      <c r="B33" s="0" t="s">
        <v>422</v>
      </c>
      <c r="C33" s="21" t="s">
        <v>423</v>
      </c>
      <c r="D33" s="30" t="n">
        <v>0.075</v>
      </c>
      <c r="E33" s="0" t="s">
        <v>375</v>
      </c>
    </row>
    <row r="34" customFormat="false" ht="15" hidden="false" customHeight="false" outlineLevel="0" collapsed="false">
      <c r="A34" s="0"/>
      <c r="B34" s="26" t="s">
        <v>424</v>
      </c>
      <c r="C34" s="21" t="s">
        <v>425</v>
      </c>
      <c r="D34" s="30" t="n">
        <v>0.075</v>
      </c>
      <c r="E34" s="0" t="s">
        <v>375</v>
      </c>
    </row>
    <row r="35" customFormat="false" ht="15" hidden="false" customHeight="false" outlineLevel="0" collapsed="false">
      <c r="A35" s="0"/>
      <c r="B35" s="26" t="s">
        <v>426</v>
      </c>
      <c r="C35" s="21" t="s">
        <v>427</v>
      </c>
      <c r="D35" s="30" t="n">
        <v>0.075</v>
      </c>
      <c r="E35" s="0" t="s">
        <v>375</v>
      </c>
    </row>
    <row r="36" customFormat="false" ht="15" hidden="false" customHeight="false" outlineLevel="0" collapsed="false">
      <c r="A36" s="0"/>
      <c r="B36" s="26" t="s">
        <v>428</v>
      </c>
      <c r="C36" s="21" t="s">
        <v>429</v>
      </c>
      <c r="D36" s="30" t="n">
        <v>0.075</v>
      </c>
      <c r="E36" s="0" t="s">
        <v>375</v>
      </c>
    </row>
    <row r="37" customFormat="false" ht="15" hidden="false" customHeight="false" outlineLevel="0" collapsed="false">
      <c r="A37" s="0"/>
      <c r="B37" s="2" t="s">
        <v>430</v>
      </c>
      <c r="C37" s="21" t="s">
        <v>431</v>
      </c>
      <c r="D37" s="30" t="n">
        <v>0.075</v>
      </c>
      <c r="E37" s="0" t="s">
        <v>375</v>
      </c>
    </row>
    <row r="38" customFormat="false" ht="15" hidden="false" customHeight="false" outlineLevel="0" collapsed="false">
      <c r="A38" s="1" t="s">
        <v>432</v>
      </c>
      <c r="D38" s="30" t="n">
        <v>0.075</v>
      </c>
      <c r="E38" s="0" t="s">
        <v>375</v>
      </c>
    </row>
    <row r="39" customFormat="false" ht="15.6" hidden="false" customHeight="true" outlineLevel="0" collapsed="false">
      <c r="A39" s="0"/>
      <c r="B39" s="26" t="s">
        <v>433</v>
      </c>
      <c r="C39" s="21" t="s">
        <v>434</v>
      </c>
      <c r="D39" s="30" t="n">
        <v>0.075</v>
      </c>
      <c r="E39" s="0" t="s">
        <v>375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435</v>
      </c>
      <c r="B40" s="26" t="s">
        <v>436</v>
      </c>
      <c r="C40" s="21" t="s">
        <v>437</v>
      </c>
      <c r="D40" s="30" t="n">
        <v>0.075</v>
      </c>
      <c r="E40" s="0" t="s">
        <v>375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32.6720647773279"/>
    <col collapsed="false" hidden="false" max="2" min="2" style="0" width="26.1376518218623"/>
    <col collapsed="false" hidden="false" max="3" min="3" style="0" width="58.165991902834"/>
    <col collapsed="false" hidden="false" max="4" min="4" style="0" width="76.8056680161943"/>
    <col collapsed="false" hidden="false" max="5" min="5" style="0" width="38.3481781376518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365</v>
      </c>
    </row>
    <row r="2" customFormat="false" ht="15" hidden="false" customHeight="false" outlineLevel="0" collapsed="false">
      <c r="A2" s="2" t="s">
        <v>366</v>
      </c>
    </row>
    <row r="3" customFormat="false" ht="15" hidden="false" customHeight="false" outlineLevel="0" collapsed="false">
      <c r="A3" s="1" t="s">
        <v>367</v>
      </c>
    </row>
    <row r="4" customFormat="false" ht="15" hidden="false" customHeight="false" outlineLevel="0" collapsed="false">
      <c r="A4" s="1" t="s">
        <v>368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438</v>
      </c>
      <c r="D6" s="1" t="s">
        <v>162</v>
      </c>
      <c r="E6" s="1" t="s">
        <v>3</v>
      </c>
    </row>
    <row r="7" customFormat="false" ht="15" hidden="false" customHeight="false" outlineLevel="0" collapsed="false">
      <c r="A7" s="1" t="s">
        <v>162</v>
      </c>
    </row>
    <row r="8" customFormat="false" ht="15" hidden="false" customHeight="false" outlineLevel="0" collapsed="false">
      <c r="A8" s="0" t="s">
        <v>439</v>
      </c>
      <c r="B8" s="0" t="s">
        <v>163</v>
      </c>
      <c r="C8" s="21" t="s">
        <v>164</v>
      </c>
      <c r="D8" s="30" t="s">
        <v>440</v>
      </c>
    </row>
    <row r="9" customFormat="false" ht="15" hidden="false" customHeight="false" outlineLevel="0" collapsed="false">
      <c r="A9" s="0" t="s">
        <v>439</v>
      </c>
      <c r="B9" s="0" t="s">
        <v>165</v>
      </c>
      <c r="C9" s="21" t="s">
        <v>164</v>
      </c>
      <c r="D9" s="30" t="s">
        <v>441</v>
      </c>
    </row>
    <row r="10" customFormat="false" ht="15" hidden="false" customHeight="false" outlineLevel="0" collapsed="false">
      <c r="A10" s="0" t="s">
        <v>439</v>
      </c>
      <c r="B10" s="0" t="s">
        <v>166</v>
      </c>
      <c r="C10" s="21" t="s">
        <v>164</v>
      </c>
      <c r="D10" s="30" t="s">
        <v>442</v>
      </c>
    </row>
    <row r="11" customFormat="false" ht="15" hidden="false" customHeight="false" outlineLevel="0" collapsed="false">
      <c r="A11" s="0" t="s">
        <v>443</v>
      </c>
      <c r="B11" s="26" t="s">
        <v>444</v>
      </c>
      <c r="C11" s="21" t="s">
        <v>170</v>
      </c>
      <c r="D11" s="30" t="s">
        <v>445</v>
      </c>
    </row>
    <row r="12" customFormat="false" ht="15" hidden="false" customHeight="false" outlineLevel="0" collapsed="false">
      <c r="A12" s="0" t="s">
        <v>446</v>
      </c>
      <c r="B12" s="26" t="s">
        <v>447</v>
      </c>
      <c r="C12" s="21" t="s">
        <v>170</v>
      </c>
      <c r="D12" s="30" t="s">
        <v>448</v>
      </c>
    </row>
    <row r="13" customFormat="false" ht="15" hidden="false" customHeight="false" outlineLevel="0" collapsed="false">
      <c r="A13" s="0" t="s">
        <v>449</v>
      </c>
      <c r="B13" s="26" t="s">
        <v>450</v>
      </c>
      <c r="C13" s="21" t="s">
        <v>170</v>
      </c>
      <c r="D13" s="30" t="s">
        <v>451</v>
      </c>
    </row>
    <row r="14" customFormat="false" ht="15" hidden="false" customHeight="false" outlineLevel="0" collapsed="false">
      <c r="A14" s="0" t="s">
        <v>452</v>
      </c>
      <c r="B14" s="26" t="s">
        <v>453</v>
      </c>
      <c r="C14" s="21" t="s">
        <v>170</v>
      </c>
      <c r="D14" s="30" t="s">
        <v>454</v>
      </c>
    </row>
    <row r="15" customFormat="false" ht="15" hidden="false" customHeight="false" outlineLevel="0" collapsed="false">
      <c r="A15" s="0" t="s">
        <v>455</v>
      </c>
      <c r="B15" s="26" t="s">
        <v>456</v>
      </c>
      <c r="C15" s="21" t="s">
        <v>170</v>
      </c>
      <c r="D15" s="30" t="s">
        <v>457</v>
      </c>
    </row>
    <row r="16" customFormat="false" ht="15" hidden="false" customHeight="false" outlineLevel="0" collapsed="false">
      <c r="A16" s="0" t="s">
        <v>455</v>
      </c>
      <c r="B16" s="26" t="s">
        <v>458</v>
      </c>
      <c r="C16" s="21" t="s">
        <v>170</v>
      </c>
      <c r="D16" s="30" t="s">
        <v>459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179</v>
      </c>
    </row>
    <row r="21" customFormat="false" ht="15" hidden="false" customHeight="false" outlineLevel="0" collapsed="false">
      <c r="A21" s="1"/>
      <c r="B21" s="26" t="s">
        <v>181</v>
      </c>
      <c r="C21" s="21" t="s">
        <v>460</v>
      </c>
      <c r="D21" s="30" t="s">
        <v>133</v>
      </c>
    </row>
    <row r="22" customFormat="false" ht="15" hidden="false" customHeight="false" outlineLevel="0" collapsed="false">
      <c r="A22" s="1"/>
      <c r="B22" s="26" t="s">
        <v>183</v>
      </c>
      <c r="C22" s="21" t="s">
        <v>461</v>
      </c>
      <c r="D22" s="30" t="s">
        <v>133</v>
      </c>
    </row>
    <row r="23" customFormat="false" ht="15" hidden="false" customHeight="false" outlineLevel="0" collapsed="false">
      <c r="A23" s="1"/>
      <c r="B23" s="26" t="s">
        <v>185</v>
      </c>
      <c r="C23" s="21" t="s">
        <v>462</v>
      </c>
      <c r="D23" s="30" t="s">
        <v>133</v>
      </c>
    </row>
    <row r="24" customFormat="false" ht="15" hidden="false" customHeight="false" outlineLevel="0" collapsed="false">
      <c r="B24" s="26" t="s">
        <v>187</v>
      </c>
      <c r="C24" s="21" t="s">
        <v>463</v>
      </c>
      <c r="D24" s="30" t="s">
        <v>133</v>
      </c>
    </row>
    <row r="25" customFormat="false" ht="15" hidden="false" customHeight="false" outlineLevel="0" collapsed="false">
      <c r="B25" s="26" t="s">
        <v>189</v>
      </c>
      <c r="C25" s="21" t="s">
        <v>464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465</v>
      </c>
      <c r="B27" s="0" t="s">
        <v>201</v>
      </c>
      <c r="C27" s="21" t="s">
        <v>466</v>
      </c>
      <c r="D27" s="30" t="s">
        <v>133</v>
      </c>
    </row>
    <row r="28" customFormat="false" ht="15" hidden="false" customHeight="false" outlineLevel="0" collapsed="false">
      <c r="B28" s="0" t="s">
        <v>203</v>
      </c>
      <c r="C28" s="21" t="s">
        <v>467</v>
      </c>
      <c r="D28" s="30" t="s">
        <v>133</v>
      </c>
    </row>
    <row r="29" customFormat="false" ht="15" hidden="false" customHeight="false" outlineLevel="0" collapsed="false">
      <c r="B29" s="0" t="s">
        <v>205</v>
      </c>
      <c r="C29" s="21" t="s">
        <v>305</v>
      </c>
      <c r="D29" s="30" t="s">
        <v>133</v>
      </c>
    </row>
    <row r="30" customFormat="false" ht="15" hidden="false" customHeight="false" outlineLevel="0" collapsed="false">
      <c r="B30" s="0" t="s">
        <v>207</v>
      </c>
      <c r="C30" s="21" t="s">
        <v>468</v>
      </c>
      <c r="D30" s="30" t="s">
        <v>133</v>
      </c>
    </row>
    <row r="31" customFormat="false" ht="15" hidden="false" customHeight="false" outlineLevel="0" collapsed="false">
      <c r="B31" s="0" t="s">
        <v>209</v>
      </c>
      <c r="C31" s="21" t="s">
        <v>469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288</v>
      </c>
      <c r="D33" s="30"/>
    </row>
    <row r="34" customFormat="false" ht="15" hidden="false" customHeight="false" outlineLevel="0" collapsed="false">
      <c r="B34" s="26" t="s">
        <v>291</v>
      </c>
      <c r="C34" s="21" t="s">
        <v>470</v>
      </c>
      <c r="D34" s="30" t="s">
        <v>133</v>
      </c>
    </row>
    <row r="35" customFormat="false" ht="15" hidden="false" customHeight="false" outlineLevel="0" collapsed="false">
      <c r="B35" s="26" t="s">
        <v>293</v>
      </c>
      <c r="C35" s="21" t="s">
        <v>471</v>
      </c>
      <c r="D35" s="30" t="s">
        <v>133</v>
      </c>
    </row>
    <row r="37" customFormat="false" ht="15" hidden="false" customHeight="false" outlineLevel="0" collapsed="false">
      <c r="A37" s="1" t="s">
        <v>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2018-07-02T12:24:49Z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