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Working\License Control\"/>
    </mc:Choice>
  </mc:AlternateContent>
  <xr:revisionPtr revIDLastSave="0" documentId="13_ncr:1_{E0045830-9E16-4D08-8443-A5DDABA41F0D}" xr6:coauthVersionLast="47" xr6:coauthVersionMax="47" xr10:uidLastSave="{00000000-0000-0000-0000-000000000000}"/>
  <bookViews>
    <workbookView xWindow="28680" yWindow="-120" windowWidth="29040" windowHeight="15720" tabRatio="500" firstSheet="1" activeTab="3" xr2:uid="{00000000-000D-0000-FFFF-FFFF00000000}"/>
  </bookViews>
  <sheets>
    <sheet name="Sheet1" sheetId="1" state="hidden" r:id="rId1"/>
    <sheet name="Organize" sheetId="8" r:id="rId2"/>
    <sheet name="Data Table" sheetId="9" r:id="rId3"/>
    <sheet name="Sheet2" sheetId="11" r:id="rId4"/>
    <sheet name="Category" sheetId="6" r:id="rId5"/>
    <sheet name="Sheet1 (2)" sheetId="10" r:id="rId6"/>
  </sheets>
  <definedNames>
    <definedName name="_xlnm._FilterDatabase" localSheetId="5" hidden="1">'Sheet1 (2)'!$A$1:$E$33</definedName>
    <definedName name="_xlnm.Print_Area" localSheetId="4">Category!$B$3:$AS$80</definedName>
    <definedName name="_xlnm.Print_Area" localSheetId="1">Organize!$A$2:$BP$64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9" l="1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2" i="9"/>
  <c r="G25" i="9" l="1"/>
  <c r="H25" i="9" s="1"/>
  <c r="G24" i="9"/>
  <c r="H24" i="9" s="1"/>
  <c r="G3" i="9"/>
</calcChain>
</file>

<file path=xl/sharedStrings.xml><?xml version="1.0" encoding="utf-8"?>
<sst xmlns="http://schemas.openxmlformats.org/spreadsheetml/2006/main" count="986" uniqueCount="443">
  <si>
    <t>Implement concept of License Control.</t>
  </si>
  <si>
    <t>Parts -1 : License Structure.</t>
  </si>
  <si>
    <t>Topics</t>
  </si>
  <si>
    <t>In-Charge</t>
  </si>
  <si>
    <t>1 ) Fire Protection System</t>
  </si>
  <si>
    <t>2 ) Fire Alarm System</t>
  </si>
  <si>
    <t>3 ) Lightning Protection System</t>
  </si>
  <si>
    <t>Major</t>
  </si>
  <si>
    <t>Law 's require</t>
  </si>
  <si>
    <t>ST Sect.</t>
  </si>
  <si>
    <t>4 ) Personal Protective Equipment (PPE) Safety</t>
  </si>
  <si>
    <t>Building control.</t>
  </si>
  <si>
    <t>Related</t>
  </si>
  <si>
    <t>Labor law 's.</t>
  </si>
  <si>
    <t xml:space="preserve">( 1 ) SAFETY Law 's </t>
  </si>
  <si>
    <t>( 2 ) Facilities</t>
  </si>
  <si>
    <t xml:space="preserve">1 ) Building </t>
  </si>
  <si>
    <t xml:space="preserve">  1.1 ) Electrical System</t>
  </si>
  <si>
    <t xml:space="preserve">  1.2 ) Mechanical System</t>
  </si>
  <si>
    <t xml:space="preserve">  1.3 ) Blue Print</t>
  </si>
  <si>
    <t>COE. Engineer sign approved</t>
  </si>
  <si>
    <t>2 ) Documents Permit Approval. ( IEAT. )</t>
  </si>
  <si>
    <t>กนอ. Documents</t>
  </si>
  <si>
    <t>3 ) Passenger Elevator</t>
  </si>
  <si>
    <t>4 ) Freight Elevator</t>
  </si>
  <si>
    <t>FE Dept</t>
  </si>
  <si>
    <t xml:space="preserve">Law 's </t>
  </si>
  <si>
    <t>IEAT. Law 's</t>
  </si>
  <si>
    <t>( 3 ) Contract</t>
  </si>
  <si>
    <t>1 ) Rental land of AMEC 's</t>
  </si>
  <si>
    <t>Expance area</t>
  </si>
  <si>
    <t>GS Dept,</t>
  </si>
  <si>
    <t>AMATA Facilities</t>
  </si>
  <si>
    <t>2 ) Special Project</t>
  </si>
  <si>
    <t>Business contract</t>
  </si>
  <si>
    <t>Dept, In-Charge</t>
  </si>
  <si>
    <t>HR Dept, ( Law of AMEC )</t>
  </si>
  <si>
    <t>( 4 ) Human Resources</t>
  </si>
  <si>
    <t>1 ) Skill Training Control.</t>
  </si>
  <si>
    <t xml:space="preserve"> 1.1 ) Certificate works permit</t>
  </si>
  <si>
    <t xml:space="preserve">   # Welding works.</t>
  </si>
  <si>
    <t xml:space="preserve">   # GAS Control works.</t>
  </si>
  <si>
    <t xml:space="preserve">   # Accounting.</t>
  </si>
  <si>
    <t xml:space="preserve">   # COE. ( กว. ) Special works.</t>
  </si>
  <si>
    <t>Refer law 's control.</t>
  </si>
  <si>
    <t>HR Dept,</t>
  </si>
  <si>
    <t>Seriouse works.</t>
  </si>
  <si>
    <t>-</t>
  </si>
  <si>
    <t>SAFETY</t>
  </si>
  <si>
    <t xml:space="preserve">( 5 ) Machine </t>
  </si>
  <si>
    <t>1 ) Machine Capacity.</t>
  </si>
  <si>
    <t>HR Dept, / FE Dept.</t>
  </si>
  <si>
    <t>Business, BOI.</t>
  </si>
  <si>
    <t>2 ) JIG Fixture &amp; Tools</t>
  </si>
  <si>
    <t>STD, Control</t>
  </si>
  <si>
    <t>ISO, QA Div.</t>
  </si>
  <si>
    <t>IE Dept,</t>
  </si>
  <si>
    <t>3 ) Equipments.</t>
  </si>
  <si>
    <t>FE Dept,</t>
  </si>
  <si>
    <t xml:space="preserve">( 6 ) ISO. </t>
  </si>
  <si>
    <t>1 ) ISO 9001</t>
  </si>
  <si>
    <t>2 ) ISO 14001</t>
  </si>
  <si>
    <t xml:space="preserve">5 ) Environmental </t>
  </si>
  <si>
    <t xml:space="preserve">( 7 ) Measure Tools. </t>
  </si>
  <si>
    <t>1 ) Measure scale tools.</t>
  </si>
  <si>
    <t>2 ) Weight Scale Machine.</t>
  </si>
  <si>
    <t>QE Dept,</t>
  </si>
  <si>
    <t>IE Dept.</t>
  </si>
  <si>
    <t xml:space="preserve">( 8 ) Software </t>
  </si>
  <si>
    <t>1 ) General software</t>
  </si>
  <si>
    <t xml:space="preserve">   # Microsoft Office</t>
  </si>
  <si>
    <t>2 ) G-Stra CAD, AUTODESK.</t>
  </si>
  <si>
    <t>3 ) Machine Software</t>
  </si>
  <si>
    <t>4 ) DATA Center.</t>
  </si>
  <si>
    <t>Copyright license operated.</t>
  </si>
  <si>
    <t>IS Dept,</t>
  </si>
  <si>
    <t>Law &amp; MELINA Policy</t>
  </si>
  <si>
    <t>QA Div.</t>
  </si>
  <si>
    <t xml:space="preserve">1 ) Machine </t>
  </si>
  <si>
    <t>FE Dept.</t>
  </si>
  <si>
    <t>3 ) Equipments support line.</t>
  </si>
  <si>
    <t>4 ) Personal Protective Equipment</t>
  </si>
  <si>
    <t>(PPE) Safety</t>
  </si>
  <si>
    <t>ST Dept,</t>
  </si>
  <si>
    <t>* Blue print.</t>
  </si>
  <si>
    <t>* IEAT. License documents.</t>
  </si>
  <si>
    <t xml:space="preserve">2 ) Passenger &amp; Freight Elevator. </t>
  </si>
  <si>
    <t>HR Dept.</t>
  </si>
  <si>
    <t>* AMATA Facility Services.</t>
  </si>
  <si>
    <t>* Goverment. ( Don-Hua Roh )</t>
  </si>
  <si>
    <t>GA Dept.</t>
  </si>
  <si>
    <t xml:space="preserve">1 ) Building control. </t>
  </si>
  <si>
    <t>* AMEC Rental.</t>
  </si>
  <si>
    <t>* Special Project.</t>
  </si>
  <si>
    <t>1 ) License Operating</t>
  </si>
  <si>
    <t>* Microsoft Office, 365.</t>
  </si>
  <si>
    <t>* Gstar CAD.</t>
  </si>
  <si>
    <t>* Autodesk inventor.</t>
  </si>
  <si>
    <t>* POWER BI, Atomte, APP.</t>
  </si>
  <si>
    <t>* Other.</t>
  </si>
  <si>
    <t>2 ) Non License Operating.</t>
  </si>
  <si>
    <t>3 ) Machine License.</t>
  </si>
  <si>
    <t>IS Dept.</t>
  </si>
  <si>
    <t>* Law 's following.</t>
  </si>
  <si>
    <t>* Yearly Audits.</t>
  </si>
  <si>
    <t>4 ) Devices Control.</t>
  </si>
  <si>
    <t xml:space="preserve">1 ) Skill Training &amp; License Require. </t>
  </si>
  <si>
    <t>* General training.</t>
  </si>
  <si>
    <t>* AMEC License Require.</t>
  </si>
  <si>
    <t>- SAFETY Skill License.</t>
  </si>
  <si>
    <t>- Skill Qualification License.</t>
  </si>
  <si>
    <t>- Packing Checker License.</t>
  </si>
  <si>
    <t>* Overseas training.</t>
  </si>
  <si>
    <t>* Domestic training.</t>
  </si>
  <si>
    <t>- Safety Officer ( จป.วิชาชีพ )</t>
  </si>
  <si>
    <t>- Environmental Officer.</t>
  </si>
  <si>
    <t>- Welding License.</t>
  </si>
  <si>
    <t>- GAS works License.</t>
  </si>
  <si>
    <t xml:space="preserve">- NPC Safety &amp; Environmental </t>
  </si>
  <si>
    <t xml:space="preserve">   License.</t>
  </si>
  <si>
    <t>2 ) Compliance Controller.</t>
  </si>
  <si>
    <t xml:space="preserve">  1.1 ) Interior training</t>
  </si>
  <si>
    <t xml:space="preserve">  1.2 ) Exterior training.</t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</si>
  <si>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Crane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</si>
  <si>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Coil Nail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</si>
  <si>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Hand Grinding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</si>
  <si>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Hand GAS Cutting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</si>
  <si>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High Position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</si>
  <si>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LPG Forklift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</si>
  <si>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Electrial Forklift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</si>
  <si>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VNA Forklift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</si>
  <si>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Compact Tow Truck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</si>
  <si>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WA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</si>
  <si>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WB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</si>
  <si>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TB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</si>
  <si>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WR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</si>
  <si>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</si>
  <si>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</si>
  <si>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</si>
  <si>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</si>
  <si>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SA-P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</si>
  <si>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SS-A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</si>
  <si>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SS-P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</si>
  <si>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SS-R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</si>
  <si>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Other.</t>
    </r>
  </si>
  <si>
    <t>5 ) SAFETY Audits.</t>
  </si>
  <si>
    <t>Purpose : To control and Management AMEC overall license.</t>
  </si>
  <si>
    <t>AMEC 's License Management.</t>
  </si>
  <si>
    <t>3 ) Selection and Price Consideration</t>
  </si>
  <si>
    <t xml:space="preserve">(1.2) Measure Tools Audits. </t>
  </si>
  <si>
    <t xml:space="preserve">(1) Production Operating </t>
  </si>
  <si>
    <t>(2) Non Production Operating.</t>
  </si>
  <si>
    <t xml:space="preserve">(3) Facilities Controller. </t>
  </si>
  <si>
    <t>(2.1) SAFETY, Risk Management</t>
  </si>
  <si>
    <t>(2.3) Software Controller.</t>
  </si>
  <si>
    <t>(2.2) Engineering &amp; Production Planning.</t>
  </si>
  <si>
    <t>1 ) Operation Instruction Sheet. (OIS)</t>
  </si>
  <si>
    <t xml:space="preserve">(3.1) General Facilities. </t>
  </si>
  <si>
    <t>(1.1) Machine Controller.</t>
  </si>
  <si>
    <t>3 ) Energy Monitoring Control.</t>
  </si>
  <si>
    <t>4 ) Environmental Management.</t>
  </si>
  <si>
    <t>(4) Resource Administration &amp; Finance Divition. (RAF Division)</t>
  </si>
  <si>
    <t>2 ) Government Agencies contact.</t>
  </si>
  <si>
    <t>* Controller.</t>
  </si>
  <si>
    <t>2) Time Standard Control.</t>
  </si>
  <si>
    <t>* Control &amp; updated FIN &amp; MAR Dept,</t>
  </si>
  <si>
    <t xml:space="preserve">  ( Every 6 month )</t>
  </si>
  <si>
    <t>3 ) Scrap Yard control.</t>
  </si>
  <si>
    <t>* BOI. Scrap controller.</t>
  </si>
  <si>
    <t>PS Dept.</t>
  </si>
  <si>
    <t>- Accountants License.</t>
  </si>
  <si>
    <t>1 ) Accountants Personal Licence.</t>
  </si>
  <si>
    <t>* Vat.</t>
  </si>
  <si>
    <t>4 ) Contract Management.</t>
  </si>
  <si>
    <t>5 ) Government Agencies contact.</t>
  </si>
  <si>
    <r>
      <t xml:space="preserve">(4.2) Finance  </t>
    </r>
    <r>
      <rPr>
        <sz val="10"/>
        <color theme="1"/>
        <rFont val="Bahnschrift Light"/>
        <family val="2"/>
      </rPr>
      <t>(FIN Dept)</t>
    </r>
  </si>
  <si>
    <t>(4.3) Business Project Coodination.</t>
  </si>
  <si>
    <t>1 ) Contact BOI.</t>
  </si>
  <si>
    <t>2 ) Import &amp; Export Control.</t>
  </si>
  <si>
    <t>???</t>
  </si>
  <si>
    <t xml:space="preserve">(4.1) Resource Administration </t>
  </si>
  <si>
    <t>[ 1 ] Machine Controller.</t>
  </si>
  <si>
    <t xml:space="preserve"> E/P Division</t>
  </si>
  <si>
    <t>[ 1 ] Measure Tools Audits.</t>
  </si>
  <si>
    <t>[ 2 ] ISO Audits.</t>
  </si>
  <si>
    <t>1.1 ) Measure scale tools.</t>
  </si>
  <si>
    <t>1.2 ) Weight Scale Machine.</t>
  </si>
  <si>
    <t>2.1 ) ISO 9001</t>
  </si>
  <si>
    <t>[ 3 ] Software Controller.</t>
  </si>
  <si>
    <t xml:space="preserve">  2.1 ) ISO 14001</t>
  </si>
  <si>
    <t xml:space="preserve">  3.1 ) License Operating</t>
  </si>
  <si>
    <t xml:space="preserve">  3.2 ) Non License Operating.</t>
  </si>
  <si>
    <t xml:space="preserve">  3.3 ) Machine License.</t>
  </si>
  <si>
    <t xml:space="preserve">  3.4 ) Devices Control.</t>
  </si>
  <si>
    <t>[ 1 ] SAFETY, Risk Management</t>
  </si>
  <si>
    <t xml:space="preserve">  1.1 ) Fire Protection System</t>
  </si>
  <si>
    <t xml:space="preserve">  1.2 ) Fire Alarm System</t>
  </si>
  <si>
    <t xml:space="preserve">  1.3 ) Lightning Protection System</t>
  </si>
  <si>
    <t xml:space="preserve">  1.4 ) Personal Protective Equipment</t>
  </si>
  <si>
    <t xml:space="preserve">  1.5 ) SAFETY Audits.</t>
  </si>
  <si>
    <t xml:space="preserve">[ 1 ]  Resource Administration </t>
  </si>
  <si>
    <t xml:space="preserve">  1.1 ) Skill Training &amp; License Require. </t>
  </si>
  <si>
    <t xml:space="preserve">    1.1.1 ) Interior training</t>
  </si>
  <si>
    <t xml:space="preserve">    1.1.2 ) Exterior training.</t>
  </si>
  <si>
    <t xml:space="preserve">  1.2 ) Compliance Controller.</t>
  </si>
  <si>
    <t>[ 2 ] Finance  (FIN Dept)</t>
  </si>
  <si>
    <t xml:space="preserve">  2.1 ) Accountants Personal Licence.</t>
  </si>
  <si>
    <t xml:space="preserve">  2.2 ) Government Agencies contact.</t>
  </si>
  <si>
    <t>[ 1 ] Business Project Coodination.</t>
  </si>
  <si>
    <t>(1.3) ISO Audits.</t>
  </si>
  <si>
    <t xml:space="preserve"> RAF Division</t>
  </si>
  <si>
    <t xml:space="preserve"> SAFETY</t>
  </si>
  <si>
    <t xml:space="preserve"> Q/A Division</t>
  </si>
  <si>
    <t xml:space="preserve"> B/P Division</t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</si>
  <si>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Crane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</si>
  <si>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Coil Nail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</si>
  <si>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Hand Grinding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</si>
  <si>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Hand GAS Cutting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</si>
  <si>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High Position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</si>
  <si>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LPG Forklift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</si>
  <si>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Electrial Forklift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</si>
  <si>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VNA Forklift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</si>
  <si>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Compact Tow Truck</t>
    </r>
  </si>
  <si>
    <t xml:space="preserve"> : Already meeting and Consulting with departments concerned. 
   (05 &amp; 09.Sep.24)</t>
  </si>
  <si>
    <t>[ 3 ] Skill Qualification License.</t>
  </si>
  <si>
    <t xml:space="preserve">  3.1  ) WA</t>
  </si>
  <si>
    <t xml:space="preserve">  3.2 ) WB</t>
  </si>
  <si>
    <t xml:space="preserve">  3.3 ) TB</t>
  </si>
  <si>
    <t xml:space="preserve">  3.4 ) WR</t>
  </si>
  <si>
    <t xml:space="preserve">  3.5 ) SA</t>
  </si>
  <si>
    <t xml:space="preserve">  3.6 ) SB</t>
  </si>
  <si>
    <t xml:space="preserve">  3.7 ) CA</t>
  </si>
  <si>
    <t xml:space="preserve">  3.8 ) CB</t>
  </si>
  <si>
    <t xml:space="preserve">  3.9 ) SA-P</t>
  </si>
  <si>
    <t xml:space="preserve">  3.10) SS-A</t>
  </si>
  <si>
    <t xml:space="preserve">  3.11 ) SS-P</t>
  </si>
  <si>
    <t xml:space="preserve">  3.12 )SS-R</t>
  </si>
  <si>
    <t xml:space="preserve">  3.13 ) Other.</t>
  </si>
  <si>
    <t xml:space="preserve">[ 4 ] General Facilities. </t>
  </si>
  <si>
    <t xml:space="preserve">  4.1 ) Building control. </t>
  </si>
  <si>
    <t xml:space="preserve">  4.2 ) Passenger &amp; Freight Elevator. </t>
  </si>
  <si>
    <t xml:space="preserve">  4.3 ) Environmental Management.</t>
  </si>
  <si>
    <t xml:space="preserve">  1.3 ) Contract Management.</t>
  </si>
  <si>
    <t xml:space="preserve">  1.4 ) Government Agencies contact.</t>
  </si>
  <si>
    <t xml:space="preserve">  1.1 )  Machine PM plan</t>
  </si>
  <si>
    <t xml:space="preserve">  1.2 ) JIG Fixture &amp; Tools inspection</t>
  </si>
  <si>
    <t xml:space="preserve"> D/D,MFG Division</t>
  </si>
  <si>
    <t>Date : 11.Sep.24, Rev.3, Mr.Bundit</t>
  </si>
  <si>
    <t>Date : 09.Sep.24, Original, Mr.Bundit</t>
  </si>
  <si>
    <t>No</t>
  </si>
  <si>
    <t>Control topic</t>
  </si>
  <si>
    <t>Person incharge</t>
  </si>
  <si>
    <t>Start Control Date</t>
  </si>
  <si>
    <t>Expire date</t>
  </si>
  <si>
    <t>Section</t>
  </si>
  <si>
    <t>Control No.</t>
  </si>
  <si>
    <t>STR welding jig</t>
  </si>
  <si>
    <t>Control term (Day)</t>
  </si>
  <si>
    <t>Early alert day (Day)</t>
  </si>
  <si>
    <t>Mr.Patomphorn</t>
  </si>
  <si>
    <t>IMS</t>
  </si>
  <si>
    <t>IMS-24-xxx</t>
  </si>
  <si>
    <t>Description</t>
  </si>
  <si>
    <t>Contact/License name</t>
  </si>
  <si>
    <t>Contact serial No.</t>
  </si>
  <si>
    <t>Add #1</t>
  </si>
  <si>
    <t>Add #2</t>
  </si>
  <si>
    <t>Add #3</t>
  </si>
  <si>
    <t>Add #...</t>
  </si>
  <si>
    <t>Ex</t>
  </si>
  <si>
    <t>Jig &amp; Tool yearly inspection</t>
  </si>
  <si>
    <t>None</t>
  </si>
  <si>
    <t>Parties/Vendor/Maker</t>
  </si>
  <si>
    <t>MC technos Co.,Ltd.</t>
  </si>
  <si>
    <t>1x,xxx</t>
  </si>
  <si>
    <t>Cost (Baht)</t>
  </si>
  <si>
    <t>OPD contact</t>
  </si>
  <si>
    <t>63-03-001</t>
  </si>
  <si>
    <t>1,xxx,xxx</t>
  </si>
  <si>
    <t>Phayathai Sriracha Hospital</t>
  </si>
  <si>
    <t>Status</t>
  </si>
  <si>
    <t>Active</t>
  </si>
  <si>
    <t>Expired</t>
  </si>
  <si>
    <t>Employee OPD expense</t>
  </si>
  <si>
    <t>Ms.Jantagan</t>
  </si>
  <si>
    <t>HRM</t>
  </si>
  <si>
    <t>HRM-20-xxx</t>
  </si>
  <si>
    <t>Division</t>
  </si>
  <si>
    <t>EP</t>
  </si>
  <si>
    <t>RAF</t>
  </si>
  <si>
    <t>Data input format</t>
  </si>
  <si>
    <t>AMEC 's License/Contact Management.</t>
  </si>
  <si>
    <t>Department</t>
  </si>
  <si>
    <t>IE</t>
  </si>
  <si>
    <t>Jig yearly inspection</t>
  </si>
  <si>
    <t>Suthep</t>
  </si>
  <si>
    <t>Siripong</t>
  </si>
  <si>
    <t>IPM</t>
  </si>
  <si>
    <t>Taravut</t>
  </si>
  <si>
    <t>Suwan</t>
  </si>
  <si>
    <t>Jakkapun</t>
  </si>
  <si>
    <t>Natsima</t>
  </si>
  <si>
    <t>J01-005</t>
  </si>
  <si>
    <t>J01-008</t>
  </si>
  <si>
    <t>J01-009</t>
  </si>
  <si>
    <t>J01-020</t>
  </si>
  <si>
    <t>J01-021</t>
  </si>
  <si>
    <t>J01-022</t>
  </si>
  <si>
    <t>J01-023</t>
  </si>
  <si>
    <t>J12-002</t>
  </si>
  <si>
    <t>J15-002</t>
  </si>
  <si>
    <t>J16-001</t>
  </si>
  <si>
    <t>J16-002</t>
  </si>
  <si>
    <t>J17-001</t>
  </si>
  <si>
    <t>J17-002</t>
  </si>
  <si>
    <t>J17-003</t>
  </si>
  <si>
    <t>J18-001</t>
  </si>
  <si>
    <t>J18-002</t>
  </si>
  <si>
    <t>J18-003</t>
  </si>
  <si>
    <t>J18-004</t>
  </si>
  <si>
    <t>J19-001</t>
  </si>
  <si>
    <t>J20-001</t>
  </si>
  <si>
    <t>J21-001</t>
  </si>
  <si>
    <t>J21-002</t>
  </si>
  <si>
    <t>Bottom sprocket ass'y jig</t>
  </si>
  <si>
    <t>Step ass'y jig (1200,800)</t>
  </si>
  <si>
    <t>Step ass'y jig (1000)</t>
  </si>
  <si>
    <t>Step sprocket drilling jig</t>
  </si>
  <si>
    <t>Hand rail drive sprocket drilling jig</t>
  </si>
  <si>
    <t>Main sprocket drilling jig</t>
  </si>
  <si>
    <t>Floor assembly jig No.1</t>
  </si>
  <si>
    <t>Robot welding Safety gear</t>
  </si>
  <si>
    <t>Centering Jig No.1 (U-type)</t>
  </si>
  <si>
    <t>Top/Bottom track unit boxing jig</t>
  </si>
  <si>
    <t>Buffer stand auto welding machine</t>
  </si>
  <si>
    <t xml:space="preserve">Jig safety gear frame </t>
  </si>
  <si>
    <t>JIG Ass'y Suspension Sheave Beam</t>
  </si>
  <si>
    <t>Robot Welding Car platform</t>
  </si>
  <si>
    <t>Centering jig No.2 (SAJ-type)</t>
  </si>
  <si>
    <t>Car Support Frame auto setup jig</t>
  </si>
  <si>
    <t xml:space="preserve">Bending and measuring safety gear frame </t>
  </si>
  <si>
    <t>Safety gear GSB400 Auto Tag welding Jig</t>
  </si>
  <si>
    <t>Robot welding small part</t>
  </si>
  <si>
    <t>Shrinkage fitting jig</t>
  </si>
  <si>
    <t>Pilot hole processing device drilling jig</t>
  </si>
  <si>
    <t>MEE (Melina)</t>
  </si>
  <si>
    <t>SIM.</t>
  </si>
  <si>
    <t>Master Progress</t>
  </si>
  <si>
    <t>TKA.Co.,Ltd</t>
  </si>
  <si>
    <t>OTC</t>
  </si>
  <si>
    <t>GKS</t>
  </si>
  <si>
    <t>Auto CS</t>
  </si>
  <si>
    <t>THAI ESCORP</t>
  </si>
  <si>
    <t>MaxWell</t>
  </si>
  <si>
    <t>Daisan</t>
  </si>
  <si>
    <t>Ureka</t>
  </si>
  <si>
    <t>Maxwell</t>
  </si>
  <si>
    <t>KDT</t>
  </si>
  <si>
    <t>TCR, Siam SAN-EI</t>
  </si>
  <si>
    <t>IE self inspection</t>
  </si>
  <si>
    <t>469,000 JPY.</t>
  </si>
  <si>
    <t>Process code</t>
  </si>
  <si>
    <t>MFG. year</t>
  </si>
  <si>
    <t>H6AS</t>
  </si>
  <si>
    <t>A1RD05</t>
  </si>
  <si>
    <t>H2AS1</t>
  </si>
  <si>
    <t>G3EW</t>
  </si>
  <si>
    <t>G3RB01,02</t>
  </si>
  <si>
    <t>H2AS2</t>
  </si>
  <si>
    <t>H1EW</t>
  </si>
  <si>
    <t>H3RB03</t>
  </si>
  <si>
    <t>G4AS</t>
  </si>
  <si>
    <t>G3RB04</t>
  </si>
  <si>
    <t>H3RB06</t>
  </si>
  <si>
    <t>K4AS04</t>
  </si>
  <si>
    <t xml:space="preserve">                       </t>
  </si>
  <si>
    <t>Quantity</t>
  </si>
  <si>
    <t>Drawing No.</t>
  </si>
  <si>
    <t>YJ000F013</t>
  </si>
  <si>
    <t>YJ000F241</t>
  </si>
  <si>
    <t>YJ002C377</t>
  </si>
  <si>
    <t>YJ501C037</t>
  </si>
  <si>
    <t>No.Employee</t>
  </si>
  <si>
    <t>05023</t>
  </si>
  <si>
    <t>Reference(Attached file)</t>
  </si>
  <si>
    <t>N/A</t>
  </si>
  <si>
    <t>GA Dept</t>
  </si>
  <si>
    <t>HR Dept</t>
  </si>
  <si>
    <t>License</t>
  </si>
  <si>
    <t>IS Dept</t>
  </si>
  <si>
    <t>1 ) Software License Operating</t>
  </si>
  <si>
    <t>PS Dept</t>
  </si>
  <si>
    <t>IE Dept</t>
  </si>
  <si>
    <t>ST Dept</t>
  </si>
  <si>
    <t>Audits</t>
  </si>
  <si>
    <t>QA Div</t>
  </si>
  <si>
    <t>QE Dept</t>
  </si>
  <si>
    <t>Contract</t>
  </si>
  <si>
    <t>Remark</t>
  </si>
  <si>
    <t>Category</t>
  </si>
  <si>
    <t>In-charge</t>
  </si>
  <si>
    <t>Topic</t>
  </si>
  <si>
    <t>DOC_TEMPLATE</t>
  </si>
  <si>
    <t>DOC_TEMPLATE_COLUMN</t>
  </si>
  <si>
    <t>DOC_TEMPLATE_OPTION</t>
  </si>
  <si>
    <t>DOC_TEMPLATE_ALERT</t>
  </si>
  <si>
    <t>PREFIX</t>
  </si>
  <si>
    <t>NAME</t>
  </si>
  <si>
    <t>TYPE</t>
  </si>
  <si>
    <t>CATEGORY</t>
  </si>
  <si>
    <t>DOC_CATEGORY</t>
  </si>
  <si>
    <t>CATE_ID</t>
  </si>
  <si>
    <t>CATE_NAME</t>
  </si>
  <si>
    <t>LIFE</t>
  </si>
  <si>
    <t>LIFE_TYPE</t>
  </si>
  <si>
    <t>ALERT</t>
  </si>
  <si>
    <t>DOCID</t>
  </si>
  <si>
    <t>COL_DOC</t>
  </si>
  <si>
    <t>COL_NAME</t>
  </si>
  <si>
    <t>COL_TYPE</t>
  </si>
  <si>
    <t>ALT_DOC</t>
  </si>
  <si>
    <t>ALT_EMP</t>
  </si>
  <si>
    <t>DOCNAME</t>
  </si>
  <si>
    <t>COL_ID</t>
  </si>
  <si>
    <t>DATABASE</t>
  </si>
  <si>
    <t>SERVER</t>
  </si>
  <si>
    <t>MITSU</t>
  </si>
  <si>
    <t>GPREPORT</t>
  </si>
  <si>
    <t>TABLE NAME</t>
  </si>
  <si>
    <t>DESCRIPTION</t>
  </si>
  <si>
    <t>DESC</t>
  </si>
  <si>
    <t>LEN</t>
  </si>
  <si>
    <t>OPT_ID</t>
  </si>
  <si>
    <t>Record identifier</t>
  </si>
  <si>
    <t>Character code</t>
  </si>
  <si>
    <t>Document Name</t>
  </si>
  <si>
    <t>Document Type</t>
  </si>
  <si>
    <t>Document service life</t>
  </si>
  <si>
    <t>Unit of document service life</t>
  </si>
  <si>
    <t>No. of date that system will alert to user</t>
  </si>
  <si>
    <t>EXTENDED</t>
  </si>
  <si>
    <t>OPT_COLUMN</t>
  </si>
  <si>
    <t>OPT_VALUE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</si>
</sst>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5" x14ac:knownFonts="1">
    <font>
      <sz val="12"/>
      <color theme="1"/>
      <name val="Bahnschrift Light"/>
      <family val="2"/>
    </font>
    <font>
      <sz val="11"/>
      <color theme="1"/>
      <name val="Calibri"/>
      <family val="2"/>
      <scheme val="minor"/>
    </font>
    <font>
      <sz val="16"/>
      <color theme="1"/>
      <name val="Bahnschrift Light"/>
      <family val="2"/>
    </font>
    <font>
      <b/>
      <sz val="16"/>
      <color theme="1"/>
      <name val="Bahnschrift Light"/>
      <family val="2"/>
    </font>
    <font>
      <sz val="9"/>
      <color theme="1"/>
      <name val="Bahnschrift Light"/>
      <family val="2"/>
    </font>
    <font>
      <b/>
      <sz val="11"/>
      <color theme="1"/>
      <name val="Bahnschrift Light"/>
      <family val="2"/>
    </font>
    <font>
      <b/>
      <sz val="10"/>
      <color theme="1"/>
      <name val="Bahnschrift Light"/>
      <family val="2"/>
    </font>
    <font>
      <sz val="9.9"/>
      <color theme="1"/>
      <name val="Bahnschrift Light"/>
      <family val="2"/>
    </font>
    <font>
      <sz val="8"/>
      <color theme="1"/>
      <name val="Wingdings"/>
      <charset val="2"/>
    </font>
    <font>
      <sz val="11"/>
      <color theme="1"/>
      <name val="Bahnschrift Light"/>
      <family val="2"/>
    </font>
    <font>
      <sz val="10"/>
      <color theme="1"/>
      <name val="Bahnschrift Light"/>
      <family val="2"/>
    </font>
    <font>
      <b/>
      <sz val="14"/>
      <color theme="1"/>
      <name val="Bahnschrift Light"/>
      <family val="2"/>
    </font>
    <font>
      <b/>
      <sz val="28"/>
      <color theme="1"/>
      <name val="Bahnschrift Light"/>
      <family val="2"/>
    </font>
    <font>
      <sz val="14"/>
      <color theme="1"/>
      <name val="Bahnschrift Light"/>
      <family val="2"/>
    </font>
    <font>
      <sz val="8"/>
      <color theme="1"/>
      <name val="Bahnschrift Light"/>
      <family val="2"/>
    </font>
    <font>
      <b/>
      <sz val="12"/>
      <color theme="1"/>
      <name val="Bahnschrift Light"/>
      <family val="2"/>
    </font>
    <font>
      <b/>
      <sz val="9"/>
      <color theme="1"/>
      <name val="Bahnschrift Light"/>
      <family val="2"/>
    </font>
    <font>
      <sz val="9"/>
      <color rgb="FF0000FF"/>
      <name val="Bahnschrift Light"/>
      <family val="2"/>
    </font>
    <font>
      <sz val="9"/>
      <color rgb="FF0000FF"/>
      <name val="Wingdings"/>
      <charset val="2"/>
    </font>
    <font>
      <sz val="14"/>
      <color rgb="FF0000FF"/>
      <name val="Bahnschrift Light"/>
      <family val="2"/>
    </font>
    <font>
      <sz val="8"/>
      <name val="Bahnschrift Light"/>
      <family val="2"/>
    </font>
    <font>
      <sz val="12"/>
      <color rgb="FF0000FF"/>
      <name val="Bahnschrift Light"/>
      <family val="2"/>
    </font>
    <font>
      <sz val="18"/>
      <color theme="0"/>
      <name val="Bahnschrift Light"/>
      <family val="2"/>
    </font>
    <font>
      <b/>
      <sz val="12"/>
      <color theme="0"/>
      <name val="Bahnschrift Light"/>
      <family val="2"/>
    </font>
    <font>
      <sz val="12"/>
      <color theme="0"/>
      <name val="Bahnschrift Light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7F8"/>
        <bgColor indexed="64"/>
      </patternFill>
    </fill>
    <fill>
      <patternFill patternType="solid">
        <fgColor rgb="FFEFFFF4"/>
        <bgColor indexed="64"/>
      </patternFill>
    </fill>
    <fill>
      <patternFill patternType="solid">
        <fgColor rgb="FFE7F1FF"/>
        <bgColor indexed="64"/>
      </patternFill>
    </fill>
    <fill>
      <patternFill patternType="solid">
        <fgColor rgb="FFFFFFF3"/>
        <bgColor indexed="64"/>
      </patternFill>
    </fill>
    <fill>
      <patternFill patternType="solid">
        <fgColor rgb="FFE7FFFF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FFD5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D2FE"/>
        <bgColor indexed="64"/>
      </patternFill>
    </fill>
    <fill>
      <patternFill patternType="solid">
        <fgColor rgb="FFF5E6FE"/>
        <bgColor indexed="64"/>
      </patternFill>
    </fill>
    <fill>
      <patternFill patternType="solid">
        <fgColor rgb="FFC2D1EC"/>
        <bgColor indexed="64"/>
      </patternFill>
    </fill>
    <fill>
      <patternFill patternType="solid">
        <fgColor rgb="FFE5EBF7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tted">
        <color indexed="64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85">
    <xf numFmtId="0" fontId="0" fillId="0" borderId="0" xfId="0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 vertical="center"/>
    </xf>
    <xf numFmtId="0" fontId="16" fillId="6" borderId="2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3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5" fillId="11" borderId="8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5" fillId="11" borderId="10" xfId="0" applyFont="1" applyFill="1" applyBorder="1" applyAlignment="1">
      <alignment horizontal="left" vertical="center"/>
    </xf>
    <xf numFmtId="0" fontId="16" fillId="12" borderId="2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16" fillId="12" borderId="4" xfId="0" applyFont="1" applyFill="1" applyBorder="1" applyAlignment="1">
      <alignment horizontal="left" vertical="center"/>
    </xf>
    <xf numFmtId="0" fontId="16" fillId="13" borderId="2" xfId="0" applyFont="1" applyFill="1" applyBorder="1" applyAlignment="1">
      <alignment horizontal="left" vertical="center"/>
    </xf>
    <xf numFmtId="0" fontId="16" fillId="13" borderId="3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16" fillId="13" borderId="4" xfId="0" applyFont="1" applyFill="1" applyBorder="1" applyAlignment="1">
      <alignment horizontal="left" vertical="center"/>
    </xf>
    <xf numFmtId="0" fontId="15" fillId="15" borderId="2" xfId="0" applyFont="1" applyFill="1" applyBorder="1" applyAlignment="1">
      <alignment horizontal="left" vertical="center"/>
    </xf>
    <xf numFmtId="0" fontId="15" fillId="15" borderId="3" xfId="0" applyFont="1" applyFill="1" applyBorder="1" applyAlignment="1">
      <alignment horizontal="left" vertical="center"/>
    </xf>
    <xf numFmtId="0" fontId="15" fillId="15" borderId="4" xfId="0" applyFont="1" applyFill="1" applyBorder="1" applyAlignment="1">
      <alignment horizontal="left" vertical="center"/>
    </xf>
    <xf numFmtId="0" fontId="16" fillId="16" borderId="2" xfId="0" applyFont="1" applyFill="1" applyBorder="1" applyAlignment="1">
      <alignment horizontal="left" vertical="center"/>
    </xf>
    <xf numFmtId="0" fontId="16" fillId="16" borderId="3" xfId="0" applyFont="1" applyFill="1" applyBorder="1" applyAlignment="1">
      <alignment horizontal="left" vertical="center"/>
    </xf>
    <xf numFmtId="0" fontId="4" fillId="16" borderId="2" xfId="0" applyFont="1" applyFill="1" applyBorder="1" applyAlignment="1">
      <alignment horizontal="left" vertical="center"/>
    </xf>
    <xf numFmtId="0" fontId="16" fillId="16" borderId="4" xfId="0" applyFont="1" applyFill="1" applyBorder="1" applyAlignment="1">
      <alignment horizontal="left" vertical="center"/>
    </xf>
    <xf numFmtId="0" fontId="15" fillId="17" borderId="2" xfId="0" applyFont="1" applyFill="1" applyBorder="1" applyAlignment="1">
      <alignment horizontal="left" vertical="center"/>
    </xf>
    <xf numFmtId="0" fontId="15" fillId="17" borderId="3" xfId="0" applyFont="1" applyFill="1" applyBorder="1" applyAlignment="1">
      <alignment horizontal="left" vertical="center"/>
    </xf>
    <xf numFmtId="0" fontId="15" fillId="17" borderId="4" xfId="0" applyFont="1" applyFill="1" applyBorder="1" applyAlignment="1">
      <alignment horizontal="left" vertical="center"/>
    </xf>
    <xf numFmtId="0" fontId="16" fillId="18" borderId="2" xfId="0" applyFont="1" applyFill="1" applyBorder="1" applyAlignment="1">
      <alignment horizontal="left" vertical="center"/>
    </xf>
    <xf numFmtId="0" fontId="16" fillId="18" borderId="3" xfId="0" applyFont="1" applyFill="1" applyBorder="1" applyAlignment="1">
      <alignment horizontal="left" vertical="center"/>
    </xf>
    <xf numFmtId="0" fontId="4" fillId="18" borderId="2" xfId="0" applyFont="1" applyFill="1" applyBorder="1" applyAlignment="1">
      <alignment horizontal="left" vertical="center"/>
    </xf>
    <xf numFmtId="0" fontId="16" fillId="18" borderId="4" xfId="0" applyFont="1" applyFill="1" applyBorder="1" applyAlignment="1">
      <alignment horizontal="left" vertical="center"/>
    </xf>
    <xf numFmtId="0" fontId="17" fillId="19" borderId="8" xfId="0" applyFont="1" applyFill="1" applyBorder="1" applyAlignment="1">
      <alignment horizontal="left" vertical="center"/>
    </xf>
    <xf numFmtId="0" fontId="17" fillId="19" borderId="9" xfId="0" applyFont="1" applyFill="1" applyBorder="1" applyAlignment="1">
      <alignment horizontal="left" vertical="center"/>
    </xf>
    <xf numFmtId="0" fontId="17" fillId="19" borderId="10" xfId="0" applyFont="1" applyFill="1" applyBorder="1" applyAlignment="1">
      <alignment horizontal="left" vertical="center"/>
    </xf>
    <xf numFmtId="0" fontId="17" fillId="19" borderId="11" xfId="0" applyFont="1" applyFill="1" applyBorder="1" applyAlignment="1">
      <alignment horizontal="left" vertical="center"/>
    </xf>
    <xf numFmtId="0" fontId="17" fillId="19" borderId="0" xfId="0" applyFont="1" applyFill="1" applyBorder="1" applyAlignment="1">
      <alignment horizontal="left" vertical="center"/>
    </xf>
    <xf numFmtId="0" fontId="17" fillId="19" borderId="12" xfId="0" applyFont="1" applyFill="1" applyBorder="1" applyAlignment="1">
      <alignment horizontal="left" vertical="center"/>
    </xf>
    <xf numFmtId="0" fontId="17" fillId="19" borderId="0" xfId="0" quotePrefix="1" applyFont="1" applyFill="1" applyBorder="1" applyAlignment="1">
      <alignment horizontal="left" vertical="center"/>
    </xf>
    <xf numFmtId="0" fontId="17" fillId="19" borderId="22" xfId="0" applyFont="1" applyFill="1" applyBorder="1" applyAlignment="1">
      <alignment horizontal="left" vertical="center"/>
    </xf>
    <xf numFmtId="0" fontId="17" fillId="19" borderId="23" xfId="0" applyFont="1" applyFill="1" applyBorder="1" applyAlignment="1">
      <alignment horizontal="left" vertical="center"/>
    </xf>
    <xf numFmtId="0" fontId="17" fillId="19" borderId="24" xfId="0" applyFont="1" applyFill="1" applyBorder="1" applyAlignment="1">
      <alignment horizontal="left" vertical="center"/>
    </xf>
    <xf numFmtId="0" fontId="17" fillId="19" borderId="25" xfId="0" applyFont="1" applyFill="1" applyBorder="1" applyAlignment="1">
      <alignment horizontal="left" vertical="center"/>
    </xf>
    <xf numFmtId="0" fontId="17" fillId="19" borderId="26" xfId="0" applyFont="1" applyFill="1" applyBorder="1" applyAlignment="1">
      <alignment horizontal="left" vertical="center"/>
    </xf>
    <xf numFmtId="0" fontId="17" fillId="19" borderId="27" xfId="0" applyFont="1" applyFill="1" applyBorder="1" applyAlignment="1">
      <alignment horizontal="left" vertical="center"/>
    </xf>
    <xf numFmtId="0" fontId="17" fillId="19" borderId="19" xfId="0" applyFont="1" applyFill="1" applyBorder="1" applyAlignment="1">
      <alignment horizontal="left" vertical="center"/>
    </xf>
    <xf numFmtId="0" fontId="17" fillId="19" borderId="20" xfId="0" applyFont="1" applyFill="1" applyBorder="1" applyAlignment="1">
      <alignment horizontal="left" vertical="center"/>
    </xf>
    <xf numFmtId="0" fontId="17" fillId="19" borderId="21" xfId="0" applyFont="1" applyFill="1" applyBorder="1" applyAlignment="1">
      <alignment horizontal="left" vertical="center"/>
    </xf>
    <xf numFmtId="0" fontId="17" fillId="19" borderId="28" xfId="0" applyFont="1" applyFill="1" applyBorder="1" applyAlignment="1">
      <alignment horizontal="left" vertical="center"/>
    </xf>
    <xf numFmtId="0" fontId="17" fillId="19" borderId="29" xfId="0" applyFont="1" applyFill="1" applyBorder="1" applyAlignment="1">
      <alignment horizontal="left" vertical="center"/>
    </xf>
    <xf numFmtId="0" fontId="17" fillId="19" borderId="30" xfId="0" applyFont="1" applyFill="1" applyBorder="1" applyAlignment="1">
      <alignment horizontal="left" vertical="center"/>
    </xf>
    <xf numFmtId="0" fontId="17" fillId="19" borderId="13" xfId="0" applyFont="1" applyFill="1" applyBorder="1" applyAlignment="1">
      <alignment horizontal="left" vertical="center"/>
    </xf>
    <xf numFmtId="0" fontId="17" fillId="19" borderId="14" xfId="0" applyFont="1" applyFill="1" applyBorder="1" applyAlignment="1">
      <alignment horizontal="left" vertical="center"/>
    </xf>
    <xf numFmtId="0" fontId="17" fillId="19" borderId="15" xfId="0" applyFont="1" applyFill="1" applyBorder="1" applyAlignment="1">
      <alignment horizontal="left" vertical="center"/>
    </xf>
    <xf numFmtId="0" fontId="0" fillId="19" borderId="1" xfId="0" applyFill="1" applyBorder="1"/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21" fillId="19" borderId="1" xfId="0" applyFont="1" applyFill="1" applyBorder="1"/>
    <xf numFmtId="15" fontId="21" fillId="19" borderId="1" xfId="0" applyNumberFormat="1" applyFont="1" applyFill="1" applyBorder="1"/>
    <xf numFmtId="0" fontId="21" fillId="20" borderId="1" xfId="0" applyFont="1" applyFill="1" applyBorder="1"/>
    <xf numFmtId="3" fontId="0" fillId="20" borderId="1" xfId="0" applyNumberFormat="1" applyFill="1" applyBorder="1"/>
    <xf numFmtId="0" fontId="21" fillId="20" borderId="1" xfId="0" applyFont="1" applyFill="1" applyBorder="1" applyAlignment="1">
      <alignment horizontal="center"/>
    </xf>
    <xf numFmtId="0" fontId="0" fillId="2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0" fillId="20" borderId="1" xfId="0" applyNumberFormat="1" applyFill="1" applyBorder="1" applyAlignment="1">
      <alignment horizontal="center"/>
    </xf>
    <xf numFmtId="0" fontId="0" fillId="22" borderId="1" xfId="0" applyFill="1" applyBorder="1"/>
    <xf numFmtId="164" fontId="21" fillId="19" borderId="1" xfId="0" applyNumberFormat="1" applyFont="1" applyFill="1" applyBorder="1"/>
    <xf numFmtId="164" fontId="0" fillId="0" borderId="0" xfId="0" applyNumberFormat="1"/>
    <xf numFmtId="0" fontId="0" fillId="19" borderId="1" xfId="0" quotePrefix="1" applyFill="1" applyBorder="1" applyAlignment="1">
      <alignment horizontal="right"/>
    </xf>
    <xf numFmtId="0" fontId="15" fillId="19" borderId="1" xfId="0" applyFont="1" applyFill="1" applyBorder="1"/>
    <xf numFmtId="164" fontId="15" fillId="19" borderId="1" xfId="0" applyNumberFormat="1" applyFont="1" applyFill="1" applyBorder="1"/>
    <xf numFmtId="0" fontId="15" fillId="20" borderId="1" xfId="0" applyFont="1" applyFill="1" applyBorder="1"/>
    <xf numFmtId="0" fontId="15" fillId="20" borderId="1" xfId="0" applyFont="1" applyFill="1" applyBorder="1" applyAlignment="1">
      <alignment horizontal="center"/>
    </xf>
    <xf numFmtId="0" fontId="15" fillId="20" borderId="1" xfId="0" quotePrefix="1" applyFont="1" applyFill="1" applyBorder="1"/>
    <xf numFmtId="0" fontId="15" fillId="0" borderId="0" xfId="0" applyFont="1"/>
    <xf numFmtId="0" fontId="15" fillId="16" borderId="1" xfId="0" applyFont="1" applyFill="1" applyBorder="1"/>
    <xf numFmtId="0" fontId="21" fillId="16" borderId="1" xfId="0" applyFont="1" applyFill="1" applyBorder="1"/>
    <xf numFmtId="0" fontId="0" fillId="16" borderId="1" xfId="0" applyFill="1" applyBorder="1"/>
    <xf numFmtId="0" fontId="1" fillId="0" borderId="0" xfId="1"/>
    <xf numFmtId="0" fontId="10" fillId="2" borderId="31" xfId="1" applyFont="1" applyFill="1" applyBorder="1" applyAlignment="1">
      <alignment horizontal="left" vertical="center"/>
    </xf>
    <xf numFmtId="0" fontId="4" fillId="2" borderId="28" xfId="1" applyFont="1" applyFill="1" applyBorder="1" applyAlignment="1">
      <alignment horizontal="left" vertical="center"/>
    </xf>
    <xf numFmtId="0" fontId="1" fillId="0" borderId="13" xfId="1" applyBorder="1"/>
    <xf numFmtId="0" fontId="10" fillId="2" borderId="32" xfId="1" applyFont="1" applyFill="1" applyBorder="1" applyAlignment="1">
      <alignment horizontal="left" vertical="center"/>
    </xf>
    <xf numFmtId="0" fontId="4" fillId="2" borderId="26" xfId="1" applyFont="1" applyFill="1" applyBorder="1" applyAlignment="1">
      <alignment horizontal="left" vertical="center"/>
    </xf>
    <xf numFmtId="0" fontId="6" fillId="7" borderId="6" xfId="1" applyFont="1" applyFill="1" applyBorder="1" applyAlignment="1">
      <alignment horizontal="left" vertical="center"/>
    </xf>
    <xf numFmtId="0" fontId="4" fillId="2" borderId="29" xfId="1" applyFont="1" applyFill="1" applyBorder="1" applyAlignment="1">
      <alignment horizontal="left" vertical="center"/>
    </xf>
    <xf numFmtId="0" fontId="1" fillId="0" borderId="7" xfId="1" applyBorder="1"/>
    <xf numFmtId="0" fontId="10" fillId="2" borderId="33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6" fillId="6" borderId="5" xfId="1" applyFont="1" applyFill="1" applyBorder="1" applyAlignment="1">
      <alignment horizontal="left" vertical="center"/>
    </xf>
    <xf numFmtId="0" fontId="4" fillId="2" borderId="31" xfId="1" applyFont="1" applyFill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4" fillId="2" borderId="34" xfId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4" fillId="2" borderId="33" xfId="1" applyFont="1" applyFill="1" applyBorder="1" applyAlignment="1">
      <alignment horizontal="left" vertical="center"/>
    </xf>
    <xf numFmtId="0" fontId="1" fillId="0" borderId="6" xfId="1" applyBorder="1"/>
    <xf numFmtId="0" fontId="6" fillId="5" borderId="5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10" fillId="2" borderId="28" xfId="1" applyFont="1" applyFill="1" applyBorder="1" applyAlignment="1">
      <alignment horizontal="left" vertical="center"/>
    </xf>
    <xf numFmtId="0" fontId="10" fillId="2" borderId="16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center"/>
    </xf>
    <xf numFmtId="0" fontId="10" fillId="2" borderId="29" xfId="1" applyFont="1" applyFill="1" applyBorder="1" applyAlignment="1">
      <alignment horizontal="left" vertical="center"/>
    </xf>
    <xf numFmtId="0" fontId="10" fillId="2" borderId="17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0" fontId="10" fillId="2" borderId="34" xfId="1" applyFont="1" applyFill="1" applyBorder="1" applyAlignment="1">
      <alignment horizontal="left" vertical="center"/>
    </xf>
    <xf numFmtId="0" fontId="10" fillId="2" borderId="20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center" vertical="center"/>
    </xf>
    <xf numFmtId="0" fontId="22" fillId="21" borderId="8" xfId="0" applyFont="1" applyFill="1" applyBorder="1" applyAlignment="1">
      <alignment horizontal="center" vertical="center"/>
    </xf>
    <xf numFmtId="0" fontId="22" fillId="21" borderId="9" xfId="0" applyFont="1" applyFill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0" fontId="22" fillId="21" borderId="11" xfId="0" applyFont="1" applyFill="1" applyBorder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2" fillId="21" borderId="12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0" fontId="4" fillId="19" borderId="15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/>
    </xf>
    <xf numFmtId="0" fontId="15" fillId="10" borderId="3" xfId="0" applyFont="1" applyFill="1" applyBorder="1" applyAlignment="1">
      <alignment horizontal="left" vertical="center"/>
    </xf>
    <xf numFmtId="0" fontId="15" fillId="10" borderId="4" xfId="0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left" vertical="center"/>
    </xf>
    <xf numFmtId="0" fontId="15" fillId="8" borderId="3" xfId="0" applyFont="1" applyFill="1" applyBorder="1" applyAlignment="1">
      <alignment horizontal="left" vertical="center"/>
    </xf>
    <xf numFmtId="0" fontId="15" fillId="8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left" vertical="top" wrapText="1"/>
    </xf>
    <xf numFmtId="0" fontId="5" fillId="4" borderId="1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5" fillId="5" borderId="12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 wrapText="1"/>
    </xf>
    <xf numFmtId="0" fontId="5" fillId="5" borderId="14" xfId="0" applyFont="1" applyFill="1" applyBorder="1" applyAlignment="1">
      <alignment horizontal="left" vertical="top" wrapText="1"/>
    </xf>
    <xf numFmtId="0" fontId="5" fillId="5" borderId="1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12" xfId="0" applyFont="1" applyFill="1" applyBorder="1" applyAlignment="1">
      <alignment horizontal="left" vertical="top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0" fillId="0" borderId="0" xfId="0" applyFill="1"/>
    <xf numFmtId="0" fontId="23" fillId="2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4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vertical="center"/>
    </xf>
    <xf numFmtId="0" fontId="23" fillId="25" borderId="35" xfId="0" applyFont="1" applyFill="1" applyBorder="1"/>
    <xf numFmtId="0" fontId="23" fillId="25" borderId="36" xfId="0" applyFont="1" applyFill="1" applyBorder="1"/>
    <xf numFmtId="0" fontId="23" fillId="25" borderId="37" xfId="0" applyFont="1" applyFill="1" applyBorder="1"/>
    <xf numFmtId="0" fontId="0" fillId="24" borderId="1" xfId="0" applyFill="1" applyBorder="1"/>
    <xf numFmtId="0" fontId="0" fillId="0" borderId="1" xfId="0" applyBorder="1" applyAlignment="1">
      <alignment horizontal="left"/>
    </xf>
    <xf numFmtId="0" fontId="24" fillId="26" borderId="0" xfId="0" applyFont="1" applyFill="1"/>
  </cellXfs>
  <cellStyles count="2">
    <cellStyle name="Normal" xfId="0" builtinId="0"/>
    <cellStyle name="Normal 2" xfId="1" xr:uid="{115F5D8E-53AF-477A-B50E-BE6496C0A3D3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ahnschrift Light"/>
        <family val="2"/>
        <scheme val="none"/>
      </font>
      <fill>
        <patternFill patternType="solid">
          <fgColor theme="4"/>
          <bgColor theme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Bahnschrift Light"/>
        <family val="2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ahnschrift Light"/>
        <family val="2"/>
        <scheme val="none"/>
      </font>
      <fill>
        <patternFill patternType="solid">
          <fgColor theme="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ahnschrift Light"/>
        <family val="2"/>
        <scheme val="none"/>
      </font>
      <fill>
        <patternFill patternType="solid">
          <fgColor theme="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ahnschrift Light"/>
        <family val="2"/>
        <scheme val="none"/>
      </font>
      <fill>
        <patternFill patternType="solid">
          <fgColor theme="4"/>
          <bgColor theme="1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5E6FE"/>
      <color rgb="FF0000FF"/>
      <color rgb="FFDDFFDD"/>
      <color rgb="FFE5EBF7"/>
      <color rgb="FFC2D1EC"/>
      <color rgb="FFE0F9CF"/>
      <color rgb="FFE2FAF2"/>
      <color rgb="FFEED2FE"/>
      <color rgb="FFD2F4F6"/>
      <color rgb="FFC1F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155864</xdr:colOff>
      <xdr:row>52</xdr:row>
      <xdr:rowOff>121227</xdr:rowOff>
    </xdr:from>
    <xdr:to>
      <xdr:col>65</xdr:col>
      <xdr:colOff>131837</xdr:colOff>
      <xdr:row>62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5022E-764F-DA77-A249-9E9F16EA1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1" y="11776363"/>
          <a:ext cx="20792428" cy="2130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6434B3-9359-402F-8E2A-EA1D6C6BB98D}" name="Table2" displayName="Table2" ref="A6:D14" totalsRowShown="0" headerRowDxfId="1">
  <autoFilter ref="A6:D14" xr:uid="{9A6434B3-9359-402F-8E2A-EA1D6C6BB98D}"/>
  <tableColumns count="4">
    <tableColumn id="1" xr3:uid="{DA2237D6-208C-4D97-8C75-5103101FE679}" name="NAME" dataDxfId="13"/>
    <tableColumn id="2" xr3:uid="{CCD401C6-1DFA-4C72-BEBB-171D67B5A82B}" name="DESC"/>
    <tableColumn id="3" xr3:uid="{413334DA-BF5B-41DF-BED4-6FE5D2FEB1AF}" name="TYPE"/>
    <tableColumn id="4" xr3:uid="{6C138856-F626-49AC-AF03-295F17B34BBE}" name="LE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8FE8E3-DE29-4FDC-9366-3060AB3040E6}" name="Table3" displayName="Table3" ref="A18:D22" totalsRowShown="0" headerRowDxfId="4" headerRowBorderDxfId="11" tableBorderDxfId="12">
  <autoFilter ref="A18:D22" xr:uid="{D78FE8E3-DE29-4FDC-9366-3060AB3040E6}"/>
  <tableColumns count="4">
    <tableColumn id="1" xr3:uid="{68D1C58B-434C-4613-BDB9-5CC71E8F9932}" name="NAME"/>
    <tableColumn id="2" xr3:uid="{0B9BB751-DEEE-4D72-B256-CDE93F9864CD}" name="DESC"/>
    <tableColumn id="3" xr3:uid="{88BBC528-6C08-43BD-BCA7-EC5545346C6D}" name="TYPE"/>
    <tableColumn id="4" xr3:uid="{E380A582-3BAE-4C67-8956-62863FE2A45B}" name="LE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F2FE6C-83AF-4913-8B58-68B52A1013F6}" name="Table4" displayName="Table4" ref="A26:D29" totalsRowShown="0" headerRowDxfId="3" headerRowBorderDxfId="9" tableBorderDxfId="10">
  <autoFilter ref="A26:D29" xr:uid="{E8F2FE6C-83AF-4913-8B58-68B52A1013F6}"/>
  <tableColumns count="4">
    <tableColumn id="1" xr3:uid="{3AC746F8-AE0D-443B-A07A-9B270C30ABC9}" name="NAME"/>
    <tableColumn id="2" xr3:uid="{235735A4-049A-45AD-BEC0-496A5C1FF4ED}" name="DESC"/>
    <tableColumn id="3" xr3:uid="{5BA167F1-928A-47A2-91EE-9E7EF1325561}" name="TYPE"/>
    <tableColumn id="4" xr3:uid="{B9FC07CF-EC85-4103-8AFD-547A2BB0C504}" name="LEN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EFD3DD-4AD2-4F50-9857-B5D6B97442DF}" name="Table5" displayName="Table5" ref="A33:D35" totalsRowShown="0" headerRowDxfId="2" headerRowBorderDxfId="7" tableBorderDxfId="8">
  <autoFilter ref="A33:D35" xr:uid="{95EFD3DD-4AD2-4F50-9857-B5D6B97442DF}"/>
  <tableColumns count="4">
    <tableColumn id="1" xr3:uid="{B0AEF067-E4BC-4C24-AF97-7FA42BD2FD24}" name="NAME"/>
    <tableColumn id="2" xr3:uid="{D9EBE94A-33CD-4601-B1DF-AB7354A7FF51}" name="DESC"/>
    <tableColumn id="3" xr3:uid="{01BBF1ED-A15B-4A2C-8914-097484B40443}" name="TYPE"/>
    <tableColumn id="4" xr3:uid="{B0E2A025-6043-401E-8793-A45AA6AEB9A9}" name="LEN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CB5EA7-2E78-47C3-8792-F53BA2955BFF}" name="Table6" displayName="Table6" ref="A39:D41" totalsRowShown="0" headerRowDxfId="0" headerRowBorderDxfId="5" tableBorderDxfId="6">
  <autoFilter ref="A39:D41" xr:uid="{28CB5EA7-2E78-47C3-8792-F53BA2955BFF}"/>
  <tableColumns count="4">
    <tableColumn id="1" xr3:uid="{50AB52F9-05CA-44EF-8548-42AB9CFF85E7}" name="NAME"/>
    <tableColumn id="2" xr3:uid="{859B3738-E285-4D28-A8F2-F456992D8750}" name="DESC"/>
    <tableColumn id="3" xr3:uid="{6B34D16E-BB11-4A37-86AB-ACE8A81B55C3}" name="TYPE"/>
    <tableColumn id="4" xr3:uid="{29B713A7-100B-457C-AA6F-2A633C7CC450}" name="LE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zoomScale="50" zoomScaleNormal="80" workbookViewId="0">
      <selection activeCell="G38" sqref="G38"/>
    </sheetView>
  </sheetViews>
  <sheetFormatPr defaultColWidth="4.88671875" defaultRowHeight="27" customHeight="1" x14ac:dyDescent="0.2"/>
  <cols>
    <col min="1" max="1" width="4.88671875" style="2"/>
    <col min="2" max="2" width="53.6640625" style="2" bestFit="1" customWidth="1"/>
    <col min="3" max="3" width="23.33203125" style="2" customWidth="1"/>
    <col min="4" max="4" width="12" style="2" bestFit="1" customWidth="1"/>
    <col min="5" max="5" width="19.5546875" style="2" bestFit="1" customWidth="1"/>
    <col min="6" max="6" width="46.21875" style="2" bestFit="1" customWidth="1"/>
    <col min="7" max="7" width="33.21875" style="2" bestFit="1" customWidth="1"/>
    <col min="8" max="8" width="22.77734375" style="2" bestFit="1" customWidth="1"/>
    <col min="9" max="9" width="24.77734375" style="2" bestFit="1" customWidth="1"/>
    <col min="10" max="10" width="28.77734375" style="2" bestFit="1" customWidth="1"/>
    <col min="11" max="11" width="21.33203125" style="2" bestFit="1" customWidth="1"/>
    <col min="12" max="12" width="18.6640625" style="2" bestFit="1" customWidth="1"/>
    <col min="13" max="13" width="29.21875" style="2" bestFit="1" customWidth="1"/>
    <col min="14" max="16384" width="4.88671875" style="2"/>
  </cols>
  <sheetData>
    <row r="2" spans="2:13" ht="27" customHeight="1" x14ac:dyDescent="0.2">
      <c r="B2" s="1" t="s">
        <v>0</v>
      </c>
    </row>
    <row r="3" spans="2:13" ht="27" customHeight="1" x14ac:dyDescent="0.2">
      <c r="B3" s="1" t="s">
        <v>1</v>
      </c>
    </row>
    <row r="4" spans="2:13" s="1" customFormat="1" ht="32.25" customHeight="1" x14ac:dyDescent="0.2">
      <c r="B4" s="3" t="s">
        <v>14</v>
      </c>
      <c r="C4" s="4"/>
      <c r="D4" s="4"/>
      <c r="E4" s="5"/>
      <c r="F4" s="3" t="s">
        <v>15</v>
      </c>
      <c r="G4" s="4"/>
      <c r="H4" s="4"/>
      <c r="I4" s="5"/>
      <c r="J4" s="3" t="s">
        <v>28</v>
      </c>
      <c r="K4" s="4"/>
      <c r="L4" s="4"/>
      <c r="M4" s="5"/>
    </row>
    <row r="5" spans="2:13" ht="27" customHeight="1" x14ac:dyDescent="0.2">
      <c r="B5" s="6" t="s">
        <v>2</v>
      </c>
      <c r="C5" s="6" t="s">
        <v>7</v>
      </c>
      <c r="D5" s="6" t="s">
        <v>3</v>
      </c>
      <c r="E5" s="6" t="s">
        <v>12</v>
      </c>
      <c r="F5" s="6" t="s">
        <v>2</v>
      </c>
      <c r="G5" s="6" t="s">
        <v>7</v>
      </c>
      <c r="H5" s="6" t="s">
        <v>3</v>
      </c>
      <c r="I5" s="6" t="s">
        <v>12</v>
      </c>
      <c r="J5" s="6" t="s">
        <v>2</v>
      </c>
      <c r="K5" s="6" t="s">
        <v>7</v>
      </c>
      <c r="L5" s="6" t="s">
        <v>3</v>
      </c>
      <c r="M5" s="6" t="s">
        <v>12</v>
      </c>
    </row>
    <row r="6" spans="2:13" ht="27" customHeight="1" x14ac:dyDescent="0.2">
      <c r="B6" s="6" t="s">
        <v>4</v>
      </c>
      <c r="C6" s="6" t="s">
        <v>8</v>
      </c>
      <c r="D6" s="6" t="s">
        <v>9</v>
      </c>
      <c r="E6" s="6" t="s">
        <v>11</v>
      </c>
      <c r="F6" s="7" t="s">
        <v>16</v>
      </c>
      <c r="G6" s="7" t="s">
        <v>20</v>
      </c>
      <c r="H6" s="7" t="s">
        <v>25</v>
      </c>
      <c r="I6" s="7" t="s">
        <v>26</v>
      </c>
      <c r="J6" s="6" t="s">
        <v>29</v>
      </c>
      <c r="K6" s="6" t="s">
        <v>30</v>
      </c>
      <c r="L6" s="6" t="s">
        <v>31</v>
      </c>
      <c r="M6" s="6" t="s">
        <v>32</v>
      </c>
    </row>
    <row r="7" spans="2:13" ht="27" customHeight="1" x14ac:dyDescent="0.2">
      <c r="B7" s="6" t="s">
        <v>5</v>
      </c>
      <c r="C7" s="6" t="s">
        <v>8</v>
      </c>
      <c r="D7" s="6" t="s">
        <v>9</v>
      </c>
      <c r="E7" s="6" t="s">
        <v>11</v>
      </c>
      <c r="F7" s="8" t="s">
        <v>17</v>
      </c>
      <c r="G7" s="8"/>
      <c r="H7" s="8"/>
      <c r="I7" s="8"/>
      <c r="J7" s="7" t="s">
        <v>33</v>
      </c>
      <c r="K7" s="7" t="s">
        <v>34</v>
      </c>
      <c r="L7" s="7" t="s">
        <v>35</v>
      </c>
      <c r="M7" s="7" t="s">
        <v>36</v>
      </c>
    </row>
    <row r="8" spans="2:13" ht="27" customHeight="1" x14ac:dyDescent="0.2">
      <c r="B8" s="6" t="s">
        <v>6</v>
      </c>
      <c r="C8" s="6" t="s">
        <v>8</v>
      </c>
      <c r="D8" s="6" t="s">
        <v>9</v>
      </c>
      <c r="E8" s="6" t="s">
        <v>11</v>
      </c>
      <c r="F8" s="8" t="s">
        <v>18</v>
      </c>
      <c r="G8" s="8"/>
      <c r="H8" s="8"/>
      <c r="I8" s="8"/>
      <c r="J8" s="8"/>
      <c r="K8" s="8"/>
      <c r="L8" s="8"/>
      <c r="M8" s="8"/>
    </row>
    <row r="9" spans="2:13" ht="27" customHeight="1" x14ac:dyDescent="0.2">
      <c r="B9" s="7" t="s">
        <v>10</v>
      </c>
      <c r="C9" s="7" t="s">
        <v>8</v>
      </c>
      <c r="D9" s="7" t="s">
        <v>9</v>
      </c>
      <c r="E9" s="7" t="s">
        <v>13</v>
      </c>
      <c r="F9" s="9" t="s">
        <v>19</v>
      </c>
      <c r="G9" s="9"/>
      <c r="H9" s="9"/>
      <c r="I9" s="9"/>
      <c r="J9" s="8"/>
      <c r="K9" s="8"/>
      <c r="L9" s="8"/>
      <c r="M9" s="8"/>
    </row>
    <row r="10" spans="2:13" ht="27" customHeight="1" x14ac:dyDescent="0.2">
      <c r="B10" s="8"/>
      <c r="C10" s="8"/>
      <c r="D10" s="8"/>
      <c r="E10" s="8"/>
      <c r="F10" s="6" t="s">
        <v>21</v>
      </c>
      <c r="G10" s="6" t="s">
        <v>22</v>
      </c>
      <c r="H10" s="6" t="s">
        <v>25</v>
      </c>
      <c r="I10" s="6" t="s">
        <v>27</v>
      </c>
      <c r="J10" s="8"/>
      <c r="K10" s="8"/>
      <c r="L10" s="8"/>
      <c r="M10" s="8"/>
    </row>
    <row r="11" spans="2:13" ht="27" customHeight="1" x14ac:dyDescent="0.2">
      <c r="B11" s="8"/>
      <c r="C11" s="8"/>
      <c r="D11" s="8"/>
      <c r="E11" s="8"/>
      <c r="F11" s="6" t="s">
        <v>23</v>
      </c>
      <c r="G11" s="6" t="s">
        <v>20</v>
      </c>
      <c r="H11" s="6" t="s">
        <v>25</v>
      </c>
      <c r="I11" s="6" t="s">
        <v>26</v>
      </c>
      <c r="J11" s="8"/>
      <c r="K11" s="8"/>
      <c r="L11" s="8"/>
      <c r="M11" s="8"/>
    </row>
    <row r="12" spans="2:13" ht="27" customHeight="1" x14ac:dyDescent="0.2">
      <c r="B12" s="8"/>
      <c r="C12" s="8"/>
      <c r="D12" s="8"/>
      <c r="E12" s="8"/>
      <c r="F12" s="6" t="s">
        <v>24</v>
      </c>
      <c r="G12" s="6" t="s">
        <v>20</v>
      </c>
      <c r="H12" s="6" t="s">
        <v>25</v>
      </c>
      <c r="I12" s="6" t="s">
        <v>26</v>
      </c>
      <c r="J12" s="8"/>
      <c r="K12" s="8"/>
      <c r="L12" s="8"/>
      <c r="M12" s="8"/>
    </row>
    <row r="13" spans="2:13" ht="27" customHeight="1" x14ac:dyDescent="0.2">
      <c r="B13" s="9"/>
      <c r="C13" s="9"/>
      <c r="D13" s="9"/>
      <c r="E13" s="9"/>
      <c r="F13" s="6" t="s">
        <v>62</v>
      </c>
      <c r="G13" s="6" t="s">
        <v>8</v>
      </c>
      <c r="H13" s="6" t="s">
        <v>25</v>
      </c>
      <c r="I13" s="6" t="s">
        <v>26</v>
      </c>
      <c r="J13" s="9"/>
      <c r="K13" s="9"/>
      <c r="L13" s="9"/>
      <c r="M13" s="9"/>
    </row>
    <row r="15" spans="2:13" s="1" customFormat="1" ht="32.25" customHeight="1" x14ac:dyDescent="0.2">
      <c r="B15" s="3" t="s">
        <v>37</v>
      </c>
      <c r="C15" s="4"/>
      <c r="D15" s="4"/>
      <c r="E15" s="5"/>
      <c r="F15" s="3" t="s">
        <v>49</v>
      </c>
      <c r="G15" s="4"/>
      <c r="H15" s="4"/>
      <c r="I15" s="5"/>
      <c r="J15" s="3" t="s">
        <v>59</v>
      </c>
      <c r="K15" s="4"/>
      <c r="L15" s="4"/>
      <c r="M15" s="5"/>
    </row>
    <row r="16" spans="2:13" ht="27" customHeight="1" x14ac:dyDescent="0.2">
      <c r="B16" s="6" t="s">
        <v>2</v>
      </c>
      <c r="C16" s="6" t="s">
        <v>7</v>
      </c>
      <c r="D16" s="6" t="s">
        <v>3</v>
      </c>
      <c r="E16" s="6" t="s">
        <v>12</v>
      </c>
      <c r="F16" s="6" t="s">
        <v>2</v>
      </c>
      <c r="G16" s="6" t="s">
        <v>7</v>
      </c>
      <c r="H16" s="6" t="s">
        <v>3</v>
      </c>
      <c r="I16" s="6" t="s">
        <v>12</v>
      </c>
      <c r="J16" s="6" t="s">
        <v>2</v>
      </c>
      <c r="K16" s="6" t="s">
        <v>7</v>
      </c>
      <c r="L16" s="6" t="s">
        <v>3</v>
      </c>
      <c r="M16" s="6" t="s">
        <v>12</v>
      </c>
    </row>
    <row r="17" spans="2:13" ht="27" customHeight="1" x14ac:dyDescent="0.2">
      <c r="B17" s="6" t="s">
        <v>38</v>
      </c>
      <c r="C17" s="6" t="s">
        <v>44</v>
      </c>
      <c r="D17" s="6" t="s">
        <v>45</v>
      </c>
      <c r="E17" s="6" t="s">
        <v>47</v>
      </c>
      <c r="F17" s="6" t="s">
        <v>50</v>
      </c>
      <c r="G17" s="6" t="s">
        <v>8</v>
      </c>
      <c r="H17" s="6" t="s">
        <v>51</v>
      </c>
      <c r="I17" s="6" t="s">
        <v>52</v>
      </c>
      <c r="J17" s="6" t="s">
        <v>60</v>
      </c>
      <c r="K17" s="6"/>
      <c r="L17" s="6"/>
      <c r="M17" s="6"/>
    </row>
    <row r="18" spans="2:13" ht="27" customHeight="1" x14ac:dyDescent="0.2">
      <c r="B18" s="7" t="s">
        <v>39</v>
      </c>
      <c r="C18" s="7" t="s">
        <v>46</v>
      </c>
      <c r="D18" s="7" t="s">
        <v>45</v>
      </c>
      <c r="E18" s="7" t="s">
        <v>48</v>
      </c>
      <c r="F18" s="6" t="s">
        <v>53</v>
      </c>
      <c r="G18" s="6" t="s">
        <v>54</v>
      </c>
      <c r="H18" s="6" t="s">
        <v>56</v>
      </c>
      <c r="I18" s="6" t="s">
        <v>55</v>
      </c>
      <c r="J18" s="7" t="s">
        <v>61</v>
      </c>
      <c r="K18" s="7"/>
      <c r="L18" s="7"/>
      <c r="M18" s="7"/>
    </row>
    <row r="19" spans="2:13" ht="27" customHeight="1" x14ac:dyDescent="0.2">
      <c r="B19" s="8" t="s">
        <v>40</v>
      </c>
      <c r="C19" s="8"/>
      <c r="D19" s="8"/>
      <c r="E19" s="8"/>
      <c r="F19" s="7" t="s">
        <v>57</v>
      </c>
      <c r="G19" s="7" t="s">
        <v>47</v>
      </c>
      <c r="H19" s="7" t="s">
        <v>56</v>
      </c>
      <c r="I19" s="7" t="s">
        <v>58</v>
      </c>
      <c r="J19" s="8"/>
      <c r="K19" s="8"/>
      <c r="L19" s="8"/>
      <c r="M19" s="8"/>
    </row>
    <row r="20" spans="2:13" ht="27" customHeight="1" x14ac:dyDescent="0.2">
      <c r="B20" s="8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ht="27" customHeight="1" x14ac:dyDescent="0.2">
      <c r="B21" s="8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ht="27" customHeight="1" x14ac:dyDescent="0.2">
      <c r="B22" s="9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4" spans="2:13" s="1" customFormat="1" ht="32.25" customHeight="1" x14ac:dyDescent="0.2">
      <c r="B24" s="3" t="s">
        <v>63</v>
      </c>
      <c r="C24" s="4"/>
      <c r="D24" s="4"/>
      <c r="E24" s="5"/>
      <c r="F24" s="3" t="s">
        <v>68</v>
      </c>
      <c r="G24" s="4"/>
      <c r="H24" s="4"/>
      <c r="I24" s="5"/>
    </row>
    <row r="25" spans="2:13" ht="27" customHeight="1" x14ac:dyDescent="0.2">
      <c r="B25" s="6" t="s">
        <v>2</v>
      </c>
      <c r="C25" s="6" t="s">
        <v>7</v>
      </c>
      <c r="D25" s="6" t="s">
        <v>3</v>
      </c>
      <c r="E25" s="6" t="s">
        <v>12</v>
      </c>
      <c r="F25" s="6" t="s">
        <v>2</v>
      </c>
      <c r="G25" s="6" t="s">
        <v>7</v>
      </c>
      <c r="H25" s="6" t="s">
        <v>3</v>
      </c>
      <c r="I25" s="6" t="s">
        <v>12</v>
      </c>
    </row>
    <row r="26" spans="2:13" ht="27" customHeight="1" x14ac:dyDescent="0.2">
      <c r="B26" s="6" t="s">
        <v>64</v>
      </c>
      <c r="C26" s="6" t="s">
        <v>54</v>
      </c>
      <c r="D26" s="6" t="s">
        <v>66</v>
      </c>
      <c r="E26" s="6" t="s">
        <v>67</v>
      </c>
      <c r="F26" s="7" t="s">
        <v>69</v>
      </c>
      <c r="G26" s="7" t="s">
        <v>74</v>
      </c>
      <c r="H26" s="7" t="s">
        <v>75</v>
      </c>
      <c r="I26" s="7" t="s">
        <v>76</v>
      </c>
    </row>
    <row r="27" spans="2:13" ht="27" customHeight="1" x14ac:dyDescent="0.2">
      <c r="B27" s="7" t="s">
        <v>65</v>
      </c>
      <c r="C27" s="7" t="s">
        <v>8</v>
      </c>
      <c r="D27" s="7" t="s">
        <v>66</v>
      </c>
      <c r="E27" s="7" t="s">
        <v>67</v>
      </c>
      <c r="F27" s="9" t="s">
        <v>70</v>
      </c>
      <c r="G27" s="9"/>
      <c r="H27" s="9"/>
      <c r="I27" s="9"/>
    </row>
    <row r="28" spans="2:13" ht="27" customHeight="1" x14ac:dyDescent="0.2">
      <c r="B28" s="8"/>
      <c r="C28" s="8"/>
      <c r="D28" s="8"/>
      <c r="E28" s="8"/>
      <c r="F28" s="6" t="s">
        <v>71</v>
      </c>
      <c r="G28" s="6" t="s">
        <v>74</v>
      </c>
      <c r="H28" s="6" t="s">
        <v>75</v>
      </c>
      <c r="I28" s="6" t="s">
        <v>76</v>
      </c>
    </row>
    <row r="29" spans="2:13" ht="27" customHeight="1" x14ac:dyDescent="0.2">
      <c r="B29" s="8"/>
      <c r="C29" s="8"/>
      <c r="D29" s="8"/>
      <c r="E29" s="8"/>
      <c r="F29" s="6" t="s">
        <v>72</v>
      </c>
      <c r="G29" s="6" t="s">
        <v>74</v>
      </c>
      <c r="H29" s="6" t="s">
        <v>75</v>
      </c>
      <c r="I29" s="6" t="s">
        <v>76</v>
      </c>
    </row>
    <row r="30" spans="2:13" ht="27" customHeight="1" x14ac:dyDescent="0.2">
      <c r="B30" s="9"/>
      <c r="C30" s="9"/>
      <c r="D30" s="9"/>
      <c r="E30" s="9"/>
      <c r="F30" s="6" t="s">
        <v>73</v>
      </c>
      <c r="G30" s="6" t="s">
        <v>74</v>
      </c>
      <c r="H30" s="6" t="s">
        <v>75</v>
      </c>
      <c r="I30" s="6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BT63"/>
  <sheetViews>
    <sheetView view="pageBreakPreview" topLeftCell="W9" zoomScale="118" zoomScaleNormal="85" zoomScaleSheetLayoutView="118" workbookViewId="0">
      <selection activeCell="AM22" sqref="AM22"/>
    </sheetView>
  </sheetViews>
  <sheetFormatPr defaultColWidth="3.77734375" defaultRowHeight="18" customHeight="1" x14ac:dyDescent="0.2"/>
  <cols>
    <col min="1" max="1" width="1.33203125" style="11" customWidth="1"/>
    <col min="2" max="33" width="3.77734375" style="11"/>
    <col min="34" max="35" width="2.33203125" style="11" customWidth="1"/>
    <col min="36" max="67" width="3.77734375" style="11"/>
    <col min="68" max="68" width="0.88671875" style="11" customWidth="1"/>
    <col min="69" max="16384" width="3.77734375" style="11"/>
  </cols>
  <sheetData>
    <row r="2" spans="2:72" ht="34.5" x14ac:dyDescent="0.2">
      <c r="B2" s="62" t="s">
        <v>147</v>
      </c>
      <c r="BO2" s="85" t="s">
        <v>248</v>
      </c>
    </row>
    <row r="3" spans="2:72" ht="18" customHeight="1" x14ac:dyDescent="0.2">
      <c r="C3" s="63" t="s">
        <v>146</v>
      </c>
      <c r="BO3" s="85" t="s">
        <v>247</v>
      </c>
    </row>
    <row r="4" spans="2:72" ht="6.75" customHeight="1" x14ac:dyDescent="0.2"/>
    <row r="5" spans="2:72" ht="18" customHeight="1" x14ac:dyDescent="0.2">
      <c r="AA5" s="209" t="s">
        <v>291</v>
      </c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1"/>
    </row>
    <row r="6" spans="2:72" ht="18" customHeight="1" x14ac:dyDescent="0.2">
      <c r="B6" s="218"/>
      <c r="C6" s="219"/>
      <c r="D6" s="222" t="s">
        <v>223</v>
      </c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AA6" s="212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4"/>
    </row>
    <row r="7" spans="2:72" ht="18" customHeight="1" x14ac:dyDescent="0.2">
      <c r="B7" s="220"/>
      <c r="C7" s="221"/>
      <c r="D7" s="222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AA7" s="215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7"/>
    </row>
    <row r="8" spans="2:72" ht="18" customHeight="1" x14ac:dyDescent="0.2"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9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</row>
    <row r="9" spans="2:72" ht="18" customHeight="1" x14ac:dyDescent="0.2">
      <c r="G9" s="12"/>
      <c r="H9" s="13"/>
      <c r="I9" s="13"/>
      <c r="J9" s="13"/>
      <c r="K9" s="13"/>
      <c r="R9" s="12"/>
      <c r="S9" s="13"/>
      <c r="T9" s="13"/>
      <c r="U9" s="13"/>
      <c r="V9" s="13"/>
      <c r="W9" s="13"/>
      <c r="X9" s="13"/>
      <c r="Y9" s="13"/>
      <c r="Z9" s="13"/>
      <c r="AA9" s="13"/>
      <c r="AB9" s="14"/>
      <c r="AH9" s="13"/>
      <c r="AI9" s="13"/>
      <c r="AJ9" s="13"/>
      <c r="AK9" s="13"/>
      <c r="AL9" s="13"/>
      <c r="AM9" s="13"/>
      <c r="AN9" s="14"/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4"/>
      <c r="AZ9" s="12"/>
      <c r="BA9" s="13"/>
      <c r="BB9" s="13"/>
      <c r="BC9" s="13"/>
      <c r="BD9" s="13"/>
      <c r="BE9" s="13"/>
      <c r="BF9" s="13"/>
      <c r="BG9" s="13"/>
      <c r="BH9" s="13"/>
      <c r="BI9" s="13"/>
      <c r="BJ9" s="14"/>
    </row>
    <row r="10" spans="2:72" ht="18" customHeight="1" x14ac:dyDescent="0.2">
      <c r="G10" s="15"/>
      <c r="H10" s="10"/>
      <c r="I10" s="10"/>
      <c r="J10" s="10"/>
      <c r="K10" s="10"/>
      <c r="R10" s="15"/>
      <c r="S10" s="10"/>
      <c r="T10" s="10"/>
      <c r="U10" s="10"/>
      <c r="V10" s="10"/>
      <c r="W10" s="10"/>
      <c r="X10" s="10"/>
      <c r="Y10" s="10"/>
      <c r="Z10" s="10"/>
      <c r="AA10" s="10"/>
      <c r="AB10" s="16"/>
      <c r="AH10" s="10"/>
      <c r="AI10" s="10"/>
      <c r="AJ10" s="10"/>
      <c r="AK10" s="10"/>
      <c r="AL10" s="10"/>
      <c r="AM10" s="10"/>
      <c r="AN10" s="16"/>
      <c r="AO10" s="15"/>
      <c r="AP10" s="10"/>
      <c r="AQ10" s="10"/>
      <c r="AR10" s="10"/>
      <c r="AS10" s="10"/>
      <c r="AT10" s="10"/>
      <c r="AU10" s="10"/>
      <c r="AV10" s="10"/>
      <c r="AW10" s="10"/>
      <c r="AX10" s="10"/>
      <c r="AY10" s="16"/>
      <c r="AZ10" s="15"/>
      <c r="BA10" s="10"/>
      <c r="BB10" s="10"/>
      <c r="BC10" s="10"/>
      <c r="BD10" s="10"/>
      <c r="BE10" s="10"/>
      <c r="BF10" s="10"/>
      <c r="BG10" s="10"/>
      <c r="BH10" s="10"/>
      <c r="BI10" s="10"/>
      <c r="BJ10" s="16"/>
    </row>
    <row r="11" spans="2:72" s="90" customFormat="1" ht="25.5" customHeight="1" x14ac:dyDescent="0.2">
      <c r="B11" s="94" t="s">
        <v>210</v>
      </c>
      <c r="C11" s="95"/>
      <c r="D11" s="95"/>
      <c r="E11" s="95"/>
      <c r="F11" s="95"/>
      <c r="G11" s="95"/>
      <c r="H11" s="95"/>
      <c r="I11" s="95"/>
      <c r="J11" s="95"/>
      <c r="K11" s="96"/>
      <c r="M11" s="101" t="s">
        <v>211</v>
      </c>
      <c r="N11" s="102"/>
      <c r="O11" s="102"/>
      <c r="P11" s="102"/>
      <c r="Q11" s="102"/>
      <c r="R11" s="102"/>
      <c r="S11" s="102"/>
      <c r="T11" s="102"/>
      <c r="U11" s="102"/>
      <c r="V11" s="103"/>
      <c r="X11" s="224" t="s">
        <v>182</v>
      </c>
      <c r="Y11" s="225"/>
      <c r="Z11" s="225"/>
      <c r="AA11" s="225"/>
      <c r="AB11" s="225"/>
      <c r="AC11" s="225"/>
      <c r="AD11" s="225"/>
      <c r="AE11" s="225"/>
      <c r="AF11" s="225"/>
      <c r="AG11" s="226"/>
      <c r="AJ11" s="227" t="s">
        <v>212</v>
      </c>
      <c r="AK11" s="228"/>
      <c r="AL11" s="228"/>
      <c r="AM11" s="228"/>
      <c r="AN11" s="228"/>
      <c r="AO11" s="228"/>
      <c r="AP11" s="228"/>
      <c r="AQ11" s="228"/>
      <c r="AR11" s="228"/>
      <c r="AS11" s="229"/>
      <c r="AU11" s="112" t="s">
        <v>213</v>
      </c>
      <c r="AV11" s="113"/>
      <c r="AW11" s="113"/>
      <c r="AX11" s="113"/>
      <c r="AY11" s="113"/>
      <c r="AZ11" s="113"/>
      <c r="BA11" s="113"/>
      <c r="BB11" s="113"/>
      <c r="BC11" s="113"/>
      <c r="BD11" s="114"/>
      <c r="BF11" s="119" t="s">
        <v>246</v>
      </c>
      <c r="BG11" s="120"/>
      <c r="BH11" s="120"/>
      <c r="BI11" s="120"/>
      <c r="BJ11" s="120"/>
      <c r="BK11" s="120"/>
      <c r="BL11" s="120"/>
      <c r="BM11" s="120"/>
      <c r="BN11" s="120"/>
      <c r="BO11" s="121"/>
    </row>
    <row r="12" spans="2:72" s="89" customFormat="1" ht="18" customHeight="1" x14ac:dyDescent="0.2">
      <c r="B12" s="86" t="s">
        <v>200</v>
      </c>
      <c r="C12" s="87"/>
      <c r="D12" s="87"/>
      <c r="E12" s="87"/>
      <c r="F12" s="87"/>
      <c r="G12" s="87"/>
      <c r="H12" s="87"/>
      <c r="I12" s="87"/>
      <c r="J12" s="91" t="s">
        <v>3</v>
      </c>
      <c r="K12" s="88"/>
      <c r="M12" s="104" t="s">
        <v>194</v>
      </c>
      <c r="N12" s="105"/>
      <c r="O12" s="105"/>
      <c r="P12" s="105"/>
      <c r="Q12" s="105"/>
      <c r="R12" s="105"/>
      <c r="S12" s="105"/>
      <c r="T12" s="105"/>
      <c r="U12" s="106" t="s">
        <v>3</v>
      </c>
      <c r="V12" s="107"/>
      <c r="X12" s="97" t="s">
        <v>181</v>
      </c>
      <c r="Y12" s="98"/>
      <c r="Z12" s="98"/>
      <c r="AA12" s="98"/>
      <c r="AB12" s="98"/>
      <c r="AC12" s="98"/>
      <c r="AD12" s="98"/>
      <c r="AE12" s="98"/>
      <c r="AF12" s="99" t="s">
        <v>3</v>
      </c>
      <c r="AG12" s="100"/>
      <c r="AJ12" s="108" t="s">
        <v>183</v>
      </c>
      <c r="AK12" s="109"/>
      <c r="AL12" s="109"/>
      <c r="AM12" s="109"/>
      <c r="AN12" s="109"/>
      <c r="AO12" s="109"/>
      <c r="AP12" s="109"/>
      <c r="AQ12" s="109"/>
      <c r="AR12" s="110" t="s">
        <v>3</v>
      </c>
      <c r="AS12" s="111"/>
      <c r="AU12" s="115" t="s">
        <v>208</v>
      </c>
      <c r="AV12" s="116"/>
      <c r="AW12" s="116"/>
      <c r="AX12" s="116"/>
      <c r="AY12" s="116"/>
      <c r="AZ12" s="116"/>
      <c r="BA12" s="116"/>
      <c r="BB12" s="116"/>
      <c r="BC12" s="117" t="s">
        <v>3</v>
      </c>
      <c r="BD12" s="118"/>
      <c r="BF12" s="122" t="s">
        <v>179</v>
      </c>
      <c r="BG12" s="123"/>
      <c r="BH12" s="123"/>
      <c r="BI12" s="123"/>
      <c r="BJ12" s="123"/>
      <c r="BK12" s="123"/>
      <c r="BL12" s="123"/>
      <c r="BM12" s="123"/>
      <c r="BN12" s="124" t="s">
        <v>3</v>
      </c>
      <c r="BO12" s="125"/>
      <c r="BT12" s="11"/>
    </row>
    <row r="13" spans="2:72" ht="18" customHeight="1" x14ac:dyDescent="0.2">
      <c r="B13" s="126" t="s">
        <v>201</v>
      </c>
      <c r="C13" s="127"/>
      <c r="D13" s="127"/>
      <c r="E13" s="127"/>
      <c r="F13" s="127"/>
      <c r="G13" s="127"/>
      <c r="H13" s="127"/>
      <c r="I13" s="127"/>
      <c r="J13" s="126" t="s">
        <v>87</v>
      </c>
      <c r="K13" s="128"/>
      <c r="M13" s="24" t="s">
        <v>195</v>
      </c>
      <c r="N13" s="25"/>
      <c r="O13" s="25"/>
      <c r="P13" s="25"/>
      <c r="Q13" s="25"/>
      <c r="R13" s="25"/>
      <c r="S13" s="25"/>
      <c r="T13" s="25"/>
      <c r="U13" s="24" t="s">
        <v>83</v>
      </c>
      <c r="V13" s="26"/>
      <c r="X13" s="24" t="s">
        <v>244</v>
      </c>
      <c r="Y13" s="25"/>
      <c r="Z13" s="25"/>
      <c r="AA13" s="25"/>
      <c r="AB13" s="25"/>
      <c r="AC13" s="25"/>
      <c r="AD13" s="25"/>
      <c r="AE13" s="25"/>
      <c r="AF13" s="24" t="s">
        <v>79</v>
      </c>
      <c r="AG13" s="26"/>
      <c r="AJ13" s="24" t="s">
        <v>185</v>
      </c>
      <c r="AK13" s="25"/>
      <c r="AL13" s="25"/>
      <c r="AM13" s="25"/>
      <c r="AN13" s="25"/>
      <c r="AO13" s="25"/>
      <c r="AP13" s="25"/>
      <c r="AQ13" s="25"/>
      <c r="AR13" s="24" t="s">
        <v>66</v>
      </c>
      <c r="AS13" s="26"/>
      <c r="AU13" s="15" t="s">
        <v>177</v>
      </c>
      <c r="AV13" s="10"/>
      <c r="AW13" s="10"/>
      <c r="AX13" s="10"/>
      <c r="AY13" s="10"/>
      <c r="AZ13" s="10"/>
      <c r="BA13" s="10"/>
      <c r="BB13" s="10"/>
      <c r="BC13" s="15" t="s">
        <v>179</v>
      </c>
      <c r="BD13" s="16"/>
      <c r="BF13" s="15" t="s">
        <v>179</v>
      </c>
      <c r="BG13" s="10"/>
      <c r="BH13" s="10"/>
      <c r="BI13" s="10"/>
      <c r="BJ13" s="10"/>
      <c r="BK13" s="10"/>
      <c r="BL13" s="10"/>
      <c r="BM13" s="10"/>
      <c r="BN13" s="15"/>
      <c r="BO13" s="16"/>
    </row>
    <row r="14" spans="2:72" ht="18" customHeight="1" x14ac:dyDescent="0.2">
      <c r="B14" s="129" t="s">
        <v>202</v>
      </c>
      <c r="C14" s="130"/>
      <c r="D14" s="130"/>
      <c r="E14" s="130"/>
      <c r="F14" s="130"/>
      <c r="G14" s="130"/>
      <c r="H14" s="130"/>
      <c r="I14" s="130"/>
      <c r="J14" s="129"/>
      <c r="K14" s="131"/>
      <c r="M14" s="27" t="s">
        <v>196</v>
      </c>
      <c r="N14" s="28"/>
      <c r="O14" s="28"/>
      <c r="P14" s="28"/>
      <c r="Q14" s="28"/>
      <c r="R14" s="28"/>
      <c r="S14" s="28"/>
      <c r="T14" s="28"/>
      <c r="U14" s="27" t="s">
        <v>83</v>
      </c>
      <c r="V14" s="29"/>
      <c r="X14" s="27" t="s">
        <v>245</v>
      </c>
      <c r="Y14" s="28"/>
      <c r="Z14" s="28"/>
      <c r="AA14" s="28"/>
      <c r="AB14" s="28"/>
      <c r="AC14" s="28"/>
      <c r="AD14" s="28"/>
      <c r="AE14" s="28"/>
      <c r="AF14" s="27" t="s">
        <v>56</v>
      </c>
      <c r="AG14" s="29"/>
      <c r="AJ14" s="30" t="s">
        <v>186</v>
      </c>
      <c r="AK14" s="31"/>
      <c r="AL14" s="31"/>
      <c r="AM14" s="31"/>
      <c r="AN14" s="31"/>
      <c r="AO14" s="31"/>
      <c r="AP14" s="31"/>
      <c r="AQ14" s="31"/>
      <c r="AR14" s="30" t="s">
        <v>66</v>
      </c>
      <c r="AS14" s="32"/>
      <c r="AU14" s="17" t="s">
        <v>178</v>
      </c>
      <c r="AV14" s="18"/>
      <c r="AW14" s="18"/>
      <c r="AX14" s="18"/>
      <c r="AY14" s="18"/>
      <c r="AZ14" s="18"/>
      <c r="BA14" s="18"/>
      <c r="BB14" s="18"/>
      <c r="BC14" s="17" t="s">
        <v>179</v>
      </c>
      <c r="BD14" s="19"/>
      <c r="BF14" s="17" t="s">
        <v>179</v>
      </c>
      <c r="BG14" s="18"/>
      <c r="BH14" s="18"/>
      <c r="BI14" s="18"/>
      <c r="BJ14" s="18"/>
      <c r="BK14" s="18"/>
      <c r="BL14" s="18"/>
      <c r="BM14" s="18"/>
      <c r="BN14" s="17"/>
      <c r="BO14" s="19"/>
    </row>
    <row r="15" spans="2:72" ht="18" customHeight="1" x14ac:dyDescent="0.2">
      <c r="B15" s="129"/>
      <c r="C15" s="130" t="s">
        <v>107</v>
      </c>
      <c r="D15" s="130"/>
      <c r="E15" s="130"/>
      <c r="F15" s="130"/>
      <c r="G15" s="130"/>
      <c r="H15" s="130"/>
      <c r="I15" s="130"/>
      <c r="J15" s="129"/>
      <c r="K15" s="131"/>
      <c r="M15" s="27" t="s">
        <v>197</v>
      </c>
      <c r="N15" s="28"/>
      <c r="O15" s="28"/>
      <c r="P15" s="28"/>
      <c r="Q15" s="28"/>
      <c r="R15" s="28"/>
      <c r="S15" s="28"/>
      <c r="T15" s="28"/>
      <c r="U15" s="27" t="s">
        <v>83</v>
      </c>
      <c r="V15" s="29"/>
      <c r="X15" s="97" t="s">
        <v>184</v>
      </c>
      <c r="Y15" s="98"/>
      <c r="Z15" s="98"/>
      <c r="AA15" s="98"/>
      <c r="AB15" s="98"/>
      <c r="AC15" s="98"/>
      <c r="AD15" s="98"/>
      <c r="AE15" s="98"/>
      <c r="AF15" s="99" t="s">
        <v>3</v>
      </c>
      <c r="AG15" s="100"/>
      <c r="AJ15" s="15"/>
      <c r="AK15" s="10"/>
      <c r="AL15" s="10"/>
      <c r="AM15" s="10"/>
      <c r="AN15" s="10"/>
      <c r="AO15" s="10"/>
      <c r="AP15" s="10"/>
      <c r="AQ15" s="10"/>
      <c r="AR15" s="15"/>
      <c r="AS15" s="16"/>
    </row>
    <row r="16" spans="2:72" ht="18" customHeight="1" x14ac:dyDescent="0.2">
      <c r="B16" s="129"/>
      <c r="C16" s="130" t="s">
        <v>108</v>
      </c>
      <c r="D16" s="130"/>
      <c r="E16" s="130"/>
      <c r="F16" s="130"/>
      <c r="G16" s="130"/>
      <c r="H16" s="130"/>
      <c r="I16" s="130"/>
      <c r="J16" s="129"/>
      <c r="K16" s="131"/>
      <c r="M16" s="30" t="s">
        <v>198</v>
      </c>
      <c r="N16" s="31"/>
      <c r="O16" s="31"/>
      <c r="P16" s="31"/>
      <c r="Q16" s="31"/>
      <c r="R16" s="31"/>
      <c r="S16" s="31"/>
      <c r="T16" s="31"/>
      <c r="U16" s="30" t="s">
        <v>83</v>
      </c>
      <c r="V16" s="32"/>
      <c r="X16" s="20" t="s">
        <v>189</v>
      </c>
      <c r="Y16" s="21"/>
      <c r="Z16" s="21"/>
      <c r="AA16" s="21"/>
      <c r="AB16" s="21"/>
      <c r="AC16" s="21"/>
      <c r="AD16" s="21"/>
      <c r="AE16" s="21"/>
      <c r="AF16" s="20" t="s">
        <v>58</v>
      </c>
      <c r="AG16" s="22"/>
      <c r="AJ16" s="108" t="s">
        <v>184</v>
      </c>
      <c r="AK16" s="109"/>
      <c r="AL16" s="109"/>
      <c r="AM16" s="109"/>
      <c r="AN16" s="109"/>
      <c r="AO16" s="109"/>
      <c r="AP16" s="109"/>
      <c r="AQ16" s="109"/>
      <c r="AR16" s="110" t="s">
        <v>3</v>
      </c>
      <c r="AS16" s="111"/>
    </row>
    <row r="17" spans="2:45" ht="18" customHeight="1" x14ac:dyDescent="0.2">
      <c r="B17" s="129"/>
      <c r="C17" s="130"/>
      <c r="D17" s="132" t="s">
        <v>109</v>
      </c>
      <c r="E17" s="130"/>
      <c r="F17" s="130"/>
      <c r="G17" s="130"/>
      <c r="H17" s="130"/>
      <c r="I17" s="130"/>
      <c r="J17" s="129"/>
      <c r="K17" s="131"/>
      <c r="M17" s="15" t="s">
        <v>82</v>
      </c>
      <c r="N17" s="10"/>
      <c r="O17" s="10"/>
      <c r="P17" s="10"/>
      <c r="Q17" s="10"/>
      <c r="R17" s="10"/>
      <c r="S17" s="10"/>
      <c r="T17" s="10"/>
      <c r="U17" s="15"/>
      <c r="V17" s="16"/>
      <c r="X17" s="97" t="s">
        <v>188</v>
      </c>
      <c r="Y17" s="98"/>
      <c r="Z17" s="98"/>
      <c r="AA17" s="98"/>
      <c r="AB17" s="98"/>
      <c r="AC17" s="98"/>
      <c r="AD17" s="98"/>
      <c r="AE17" s="98"/>
      <c r="AF17" s="99" t="s">
        <v>3</v>
      </c>
      <c r="AG17" s="100"/>
      <c r="AJ17" s="20" t="s">
        <v>187</v>
      </c>
      <c r="AK17" s="21"/>
      <c r="AL17" s="21"/>
      <c r="AM17" s="21"/>
      <c r="AN17" s="21"/>
      <c r="AO17" s="21"/>
      <c r="AP17" s="21"/>
      <c r="AQ17" s="21"/>
      <c r="AR17" s="20" t="s">
        <v>77</v>
      </c>
      <c r="AS17" s="22"/>
    </row>
    <row r="18" spans="2:45" ht="18" customHeight="1" x14ac:dyDescent="0.2">
      <c r="B18" s="129"/>
      <c r="C18" s="130"/>
      <c r="D18" s="132"/>
      <c r="E18" s="130" t="s">
        <v>214</v>
      </c>
      <c r="F18" s="130"/>
      <c r="G18" s="130"/>
      <c r="H18" s="130"/>
      <c r="I18" s="130"/>
      <c r="J18" s="129"/>
      <c r="K18" s="131"/>
      <c r="M18" s="55" t="s">
        <v>199</v>
      </c>
      <c r="N18" s="56"/>
      <c r="O18" s="56"/>
      <c r="P18" s="56"/>
      <c r="Q18" s="56"/>
      <c r="R18" s="56"/>
      <c r="S18" s="56"/>
      <c r="T18" s="56"/>
      <c r="U18" s="55" t="s">
        <v>83</v>
      </c>
      <c r="V18" s="57"/>
      <c r="X18" s="129" t="s">
        <v>190</v>
      </c>
      <c r="Y18" s="130"/>
      <c r="Z18" s="130"/>
      <c r="AA18" s="130"/>
      <c r="AB18" s="130"/>
      <c r="AC18" s="130"/>
      <c r="AD18" s="130"/>
      <c r="AE18" s="130"/>
      <c r="AF18" s="129" t="s">
        <v>102</v>
      </c>
      <c r="AG18" s="131"/>
      <c r="AJ18" s="108" t="s">
        <v>224</v>
      </c>
      <c r="AK18" s="109"/>
      <c r="AL18" s="109"/>
      <c r="AM18" s="109"/>
      <c r="AN18" s="109"/>
      <c r="AO18" s="109"/>
      <c r="AP18" s="109"/>
      <c r="AQ18" s="109"/>
      <c r="AR18" s="110" t="s">
        <v>3</v>
      </c>
      <c r="AS18" s="111"/>
    </row>
    <row r="19" spans="2:45" ht="18" customHeight="1" x14ac:dyDescent="0.2">
      <c r="B19" s="129"/>
      <c r="C19" s="130"/>
      <c r="D19" s="132"/>
      <c r="E19" s="130" t="s">
        <v>215</v>
      </c>
      <c r="F19" s="130"/>
      <c r="G19" s="130"/>
      <c r="H19" s="130"/>
      <c r="I19" s="130"/>
      <c r="J19" s="129"/>
      <c r="K19" s="131"/>
      <c r="X19" s="129"/>
      <c r="Y19" s="130" t="s">
        <v>95</v>
      </c>
      <c r="Z19" s="130"/>
      <c r="AA19" s="130"/>
      <c r="AB19" s="130"/>
      <c r="AC19" s="130"/>
      <c r="AD19" s="130"/>
      <c r="AE19" s="130"/>
      <c r="AF19" s="129"/>
      <c r="AG19" s="131"/>
      <c r="AJ19" s="24" t="s">
        <v>225</v>
      </c>
      <c r="AK19" s="25"/>
      <c r="AL19" s="25"/>
      <c r="AM19" s="25"/>
      <c r="AN19" s="25"/>
      <c r="AO19" s="25"/>
      <c r="AP19" s="25"/>
      <c r="AQ19" s="25"/>
      <c r="AR19" s="24" t="s">
        <v>77</v>
      </c>
      <c r="AS19" s="26"/>
    </row>
    <row r="20" spans="2:45" ht="18" customHeight="1" x14ac:dyDescent="0.2">
      <c r="B20" s="129"/>
      <c r="C20" s="130"/>
      <c r="D20" s="132"/>
      <c r="E20" s="130" t="s">
        <v>216</v>
      </c>
      <c r="F20" s="130"/>
      <c r="G20" s="130"/>
      <c r="H20" s="130"/>
      <c r="I20" s="130"/>
      <c r="J20" s="129"/>
      <c r="K20" s="131"/>
      <c r="X20" s="129"/>
      <c r="Y20" s="130" t="s">
        <v>96</v>
      </c>
      <c r="Z20" s="130"/>
      <c r="AA20" s="130"/>
      <c r="AB20" s="130"/>
      <c r="AC20" s="130"/>
      <c r="AD20" s="130"/>
      <c r="AE20" s="130"/>
      <c r="AF20" s="129"/>
      <c r="AG20" s="131"/>
      <c r="AJ20" s="30" t="s">
        <v>226</v>
      </c>
      <c r="AK20" s="31"/>
      <c r="AL20" s="31"/>
      <c r="AM20" s="31"/>
      <c r="AN20" s="31"/>
      <c r="AO20" s="31"/>
      <c r="AP20" s="31"/>
      <c r="AQ20" s="31"/>
      <c r="AR20" s="30" t="s">
        <v>77</v>
      </c>
      <c r="AS20" s="32"/>
    </row>
    <row r="21" spans="2:45" ht="18" customHeight="1" x14ac:dyDescent="0.2">
      <c r="B21" s="129"/>
      <c r="C21" s="130"/>
      <c r="D21" s="132"/>
      <c r="E21" s="130" t="s">
        <v>217</v>
      </c>
      <c r="F21" s="130"/>
      <c r="G21" s="130"/>
      <c r="H21" s="130"/>
      <c r="I21" s="130"/>
      <c r="J21" s="129"/>
      <c r="K21" s="131"/>
      <c r="X21" s="129"/>
      <c r="Y21" s="130" t="s">
        <v>97</v>
      </c>
      <c r="Z21" s="130"/>
      <c r="AA21" s="130"/>
      <c r="AB21" s="130"/>
      <c r="AC21" s="130"/>
      <c r="AD21" s="130"/>
      <c r="AE21" s="130"/>
      <c r="AF21" s="129"/>
      <c r="AG21" s="131"/>
      <c r="AJ21" s="30" t="s">
        <v>227</v>
      </c>
      <c r="AK21" s="31"/>
      <c r="AL21" s="31"/>
      <c r="AM21" s="31"/>
      <c r="AN21" s="31"/>
      <c r="AO21" s="31"/>
      <c r="AP21" s="31"/>
      <c r="AQ21" s="31"/>
      <c r="AR21" s="30" t="s">
        <v>77</v>
      </c>
      <c r="AS21" s="32"/>
    </row>
    <row r="22" spans="2:45" ht="18" customHeight="1" x14ac:dyDescent="0.2">
      <c r="B22" s="129"/>
      <c r="C22" s="130"/>
      <c r="D22" s="132"/>
      <c r="E22" s="130" t="s">
        <v>218</v>
      </c>
      <c r="F22" s="130"/>
      <c r="G22" s="130"/>
      <c r="H22" s="130"/>
      <c r="I22" s="130"/>
      <c r="J22" s="129"/>
      <c r="K22" s="131"/>
      <c r="X22" s="129"/>
      <c r="Y22" s="130" t="s">
        <v>98</v>
      </c>
      <c r="Z22" s="130"/>
      <c r="AA22" s="130"/>
      <c r="AB22" s="130"/>
      <c r="AC22" s="130"/>
      <c r="AD22" s="130"/>
      <c r="AE22" s="130"/>
      <c r="AF22" s="129"/>
      <c r="AG22" s="131"/>
      <c r="AJ22" s="30" t="s">
        <v>228</v>
      </c>
      <c r="AK22" s="31"/>
      <c r="AL22" s="31"/>
      <c r="AM22" s="31"/>
      <c r="AN22" s="31"/>
      <c r="AO22" s="31"/>
      <c r="AP22" s="31"/>
      <c r="AQ22" s="31"/>
      <c r="AR22" s="30" t="s">
        <v>77</v>
      </c>
      <c r="AS22" s="32"/>
    </row>
    <row r="23" spans="2:45" ht="18" customHeight="1" x14ac:dyDescent="0.2">
      <c r="B23" s="129"/>
      <c r="C23" s="130"/>
      <c r="D23" s="132"/>
      <c r="E23" s="130" t="s">
        <v>219</v>
      </c>
      <c r="F23" s="130"/>
      <c r="G23" s="130"/>
      <c r="H23" s="130"/>
      <c r="I23" s="130"/>
      <c r="J23" s="129"/>
      <c r="K23" s="131"/>
      <c r="X23" s="129"/>
      <c r="Y23" s="130" t="s">
        <v>99</v>
      </c>
      <c r="Z23" s="130"/>
      <c r="AA23" s="130"/>
      <c r="AB23" s="130"/>
      <c r="AC23" s="130"/>
      <c r="AD23" s="130"/>
      <c r="AE23" s="130"/>
      <c r="AF23" s="129"/>
      <c r="AG23" s="131"/>
      <c r="AJ23" s="30" t="s">
        <v>229</v>
      </c>
      <c r="AK23" s="31"/>
      <c r="AL23" s="31"/>
      <c r="AM23" s="31"/>
      <c r="AN23" s="31"/>
      <c r="AO23" s="31"/>
      <c r="AP23" s="31"/>
      <c r="AQ23" s="31"/>
      <c r="AR23" s="30" t="s">
        <v>77</v>
      </c>
      <c r="AS23" s="32"/>
    </row>
    <row r="24" spans="2:45" ht="18" customHeight="1" x14ac:dyDescent="0.2">
      <c r="B24" s="129"/>
      <c r="C24" s="130"/>
      <c r="D24" s="132"/>
      <c r="E24" s="130" t="s">
        <v>220</v>
      </c>
      <c r="F24" s="130"/>
      <c r="G24" s="130"/>
      <c r="H24" s="130"/>
      <c r="I24" s="130"/>
      <c r="J24" s="129"/>
      <c r="K24" s="131"/>
      <c r="X24" s="139" t="s">
        <v>191</v>
      </c>
      <c r="Y24" s="140"/>
      <c r="Z24" s="140"/>
      <c r="AA24" s="140"/>
      <c r="AB24" s="140"/>
      <c r="AC24" s="140"/>
      <c r="AD24" s="140"/>
      <c r="AE24" s="140"/>
      <c r="AF24" s="139" t="s">
        <v>102</v>
      </c>
      <c r="AG24" s="141"/>
      <c r="AJ24" s="30" t="s">
        <v>230</v>
      </c>
      <c r="AK24" s="31"/>
      <c r="AL24" s="31"/>
      <c r="AM24" s="31"/>
      <c r="AN24" s="31"/>
      <c r="AO24" s="31"/>
      <c r="AP24" s="31"/>
      <c r="AQ24" s="31"/>
      <c r="AR24" s="30" t="s">
        <v>77</v>
      </c>
      <c r="AS24" s="32"/>
    </row>
    <row r="25" spans="2:45" ht="18" customHeight="1" x14ac:dyDescent="0.2">
      <c r="B25" s="129"/>
      <c r="C25" s="130"/>
      <c r="D25" s="132"/>
      <c r="E25" s="130" t="s">
        <v>221</v>
      </c>
      <c r="F25" s="130"/>
      <c r="G25" s="130"/>
      <c r="H25" s="130"/>
      <c r="I25" s="130"/>
      <c r="J25" s="129"/>
      <c r="K25" s="131"/>
      <c r="X25" s="139" t="s">
        <v>192</v>
      </c>
      <c r="Y25" s="140"/>
      <c r="Z25" s="140"/>
      <c r="AA25" s="140"/>
      <c r="AB25" s="140"/>
      <c r="AC25" s="140"/>
      <c r="AD25" s="140"/>
      <c r="AE25" s="140"/>
      <c r="AF25" s="139" t="s">
        <v>102</v>
      </c>
      <c r="AG25" s="141"/>
      <c r="AJ25" s="30" t="s">
        <v>231</v>
      </c>
      <c r="AK25" s="31"/>
      <c r="AL25" s="31"/>
      <c r="AM25" s="31"/>
      <c r="AN25" s="31"/>
      <c r="AO25" s="31"/>
      <c r="AP25" s="31"/>
      <c r="AQ25" s="31"/>
      <c r="AR25" s="30" t="s">
        <v>77</v>
      </c>
      <c r="AS25" s="32"/>
    </row>
    <row r="26" spans="2:45" ht="18" customHeight="1" x14ac:dyDescent="0.2">
      <c r="B26" s="129"/>
      <c r="C26" s="130"/>
      <c r="D26" s="132"/>
      <c r="E26" s="130" t="s">
        <v>222</v>
      </c>
      <c r="F26" s="130"/>
      <c r="G26" s="130"/>
      <c r="H26" s="130"/>
      <c r="I26" s="130"/>
      <c r="J26" s="129"/>
      <c r="K26" s="131"/>
      <c r="X26" s="145" t="s">
        <v>193</v>
      </c>
      <c r="Y26" s="146"/>
      <c r="Z26" s="146"/>
      <c r="AA26" s="146"/>
      <c r="AB26" s="146"/>
      <c r="AC26" s="146"/>
      <c r="AD26" s="146"/>
      <c r="AE26" s="146"/>
      <c r="AF26" s="145" t="s">
        <v>102</v>
      </c>
      <c r="AG26" s="147"/>
      <c r="AJ26" s="30" t="s">
        <v>232</v>
      </c>
      <c r="AK26" s="31"/>
      <c r="AL26" s="31"/>
      <c r="AM26" s="31"/>
      <c r="AN26" s="31"/>
      <c r="AO26" s="31"/>
      <c r="AP26" s="31"/>
      <c r="AQ26" s="31"/>
      <c r="AR26" s="30" t="s">
        <v>77</v>
      </c>
      <c r="AS26" s="32"/>
    </row>
    <row r="27" spans="2:45" ht="18" customHeight="1" x14ac:dyDescent="0.2">
      <c r="B27" s="129"/>
      <c r="C27" s="130"/>
      <c r="D27" s="132" t="s">
        <v>111</v>
      </c>
      <c r="E27" s="130"/>
      <c r="F27" s="130"/>
      <c r="G27" s="130"/>
      <c r="H27" s="130"/>
      <c r="I27" s="130"/>
      <c r="J27" s="129"/>
      <c r="K27" s="131"/>
      <c r="X27" s="97" t="s">
        <v>238</v>
      </c>
      <c r="Y27" s="98"/>
      <c r="Z27" s="98"/>
      <c r="AA27" s="98"/>
      <c r="AB27" s="98"/>
      <c r="AC27" s="98"/>
      <c r="AD27" s="98"/>
      <c r="AE27" s="98"/>
      <c r="AF27" s="99" t="s">
        <v>3</v>
      </c>
      <c r="AG27" s="100"/>
      <c r="AJ27" s="30" t="s">
        <v>233</v>
      </c>
      <c r="AK27" s="31"/>
      <c r="AL27" s="31"/>
      <c r="AM27" s="31"/>
      <c r="AN27" s="31"/>
      <c r="AO27" s="31"/>
      <c r="AP27" s="31"/>
      <c r="AQ27" s="31"/>
      <c r="AR27" s="30" t="s">
        <v>77</v>
      </c>
      <c r="AS27" s="32"/>
    </row>
    <row r="28" spans="2:45" ht="18" customHeight="1" x14ac:dyDescent="0.2">
      <c r="B28" s="129" t="s">
        <v>203</v>
      </c>
      <c r="C28" s="130"/>
      <c r="D28" s="130"/>
      <c r="E28" s="130"/>
      <c r="F28" s="130"/>
      <c r="G28" s="130"/>
      <c r="H28" s="130"/>
      <c r="I28" s="130"/>
      <c r="J28" s="129"/>
      <c r="K28" s="131"/>
      <c r="X28" s="15" t="s">
        <v>239</v>
      </c>
      <c r="Y28" s="10"/>
      <c r="Z28" s="10"/>
      <c r="AA28" s="10"/>
      <c r="AB28" s="10"/>
      <c r="AC28" s="10"/>
      <c r="AD28" s="10"/>
      <c r="AE28" s="10"/>
      <c r="AF28" s="15" t="s">
        <v>58</v>
      </c>
      <c r="AG28" s="16"/>
      <c r="AJ28" s="30" t="s">
        <v>234</v>
      </c>
      <c r="AK28" s="31"/>
      <c r="AL28" s="31"/>
      <c r="AM28" s="31"/>
      <c r="AN28" s="31"/>
      <c r="AO28" s="31"/>
      <c r="AP28" s="31"/>
      <c r="AQ28" s="31"/>
      <c r="AR28" s="30" t="s">
        <v>77</v>
      </c>
      <c r="AS28" s="32"/>
    </row>
    <row r="29" spans="2:45" ht="18" customHeight="1" x14ac:dyDescent="0.2">
      <c r="B29" s="129"/>
      <c r="C29" s="130" t="s">
        <v>112</v>
      </c>
      <c r="D29" s="130"/>
      <c r="E29" s="130"/>
      <c r="F29" s="130"/>
      <c r="G29" s="130"/>
      <c r="H29" s="130"/>
      <c r="I29" s="130"/>
      <c r="J29" s="129"/>
      <c r="K29" s="131"/>
      <c r="X29" s="15"/>
      <c r="Y29" s="10" t="s">
        <v>85</v>
      </c>
      <c r="Z29" s="10"/>
      <c r="AA29" s="10"/>
      <c r="AB29" s="10"/>
      <c r="AC29" s="10"/>
      <c r="AD29" s="10"/>
      <c r="AE29" s="10"/>
      <c r="AF29" s="15"/>
      <c r="AG29" s="16"/>
      <c r="AJ29" s="30" t="s">
        <v>235</v>
      </c>
      <c r="AK29" s="31"/>
      <c r="AL29" s="31"/>
      <c r="AM29" s="31"/>
      <c r="AN29" s="31"/>
      <c r="AO29" s="31"/>
      <c r="AP29" s="31"/>
      <c r="AQ29" s="31"/>
      <c r="AR29" s="30" t="s">
        <v>77</v>
      </c>
      <c r="AS29" s="32"/>
    </row>
    <row r="30" spans="2:45" ht="18" customHeight="1" x14ac:dyDescent="0.2">
      <c r="B30" s="129"/>
      <c r="C30" s="130" t="s">
        <v>113</v>
      </c>
      <c r="D30" s="130"/>
      <c r="E30" s="130"/>
      <c r="F30" s="130"/>
      <c r="G30" s="130"/>
      <c r="H30" s="130"/>
      <c r="I30" s="130"/>
      <c r="J30" s="129"/>
      <c r="K30" s="131"/>
      <c r="X30" s="15"/>
      <c r="Y30" s="10" t="s">
        <v>104</v>
      </c>
      <c r="Z30" s="10"/>
      <c r="AA30" s="10"/>
      <c r="AB30" s="10"/>
      <c r="AC30" s="10"/>
      <c r="AD30" s="10"/>
      <c r="AE30" s="10"/>
      <c r="AF30" s="15"/>
      <c r="AG30" s="16"/>
      <c r="AJ30" s="30" t="s">
        <v>236</v>
      </c>
      <c r="AK30" s="31"/>
      <c r="AL30" s="31"/>
      <c r="AM30" s="31"/>
      <c r="AN30" s="31"/>
      <c r="AO30" s="31"/>
      <c r="AP30" s="31"/>
      <c r="AQ30" s="31"/>
      <c r="AR30" s="30" t="s">
        <v>77</v>
      </c>
      <c r="AS30" s="32"/>
    </row>
    <row r="31" spans="2:45" ht="18" customHeight="1" x14ac:dyDescent="0.2">
      <c r="B31" s="129"/>
      <c r="C31" s="132"/>
      <c r="D31" s="132" t="s">
        <v>114</v>
      </c>
      <c r="E31" s="130"/>
      <c r="F31" s="130"/>
      <c r="G31" s="130"/>
      <c r="H31" s="130"/>
      <c r="I31" s="130"/>
      <c r="J31" s="129"/>
      <c r="K31" s="131"/>
      <c r="X31" s="15"/>
      <c r="Y31" s="10" t="s">
        <v>84</v>
      </c>
      <c r="Z31" s="10"/>
      <c r="AA31" s="10"/>
      <c r="AB31" s="10"/>
      <c r="AC31" s="10"/>
      <c r="AD31" s="10"/>
      <c r="AE31" s="10"/>
      <c r="AF31" s="15"/>
      <c r="AG31" s="16"/>
      <c r="AJ31" s="30" t="s">
        <v>237</v>
      </c>
      <c r="AK31" s="31"/>
      <c r="AL31" s="31"/>
      <c r="AM31" s="31"/>
      <c r="AN31" s="31"/>
      <c r="AO31" s="31"/>
      <c r="AP31" s="31"/>
      <c r="AQ31" s="31"/>
      <c r="AR31" s="30" t="s">
        <v>77</v>
      </c>
      <c r="AS31" s="32"/>
    </row>
    <row r="32" spans="2:45" ht="18" customHeight="1" x14ac:dyDescent="0.2">
      <c r="B32" s="129"/>
      <c r="C32" s="130"/>
      <c r="D32" s="132" t="s">
        <v>115</v>
      </c>
      <c r="E32" s="130"/>
      <c r="F32" s="130"/>
      <c r="G32" s="130"/>
      <c r="H32" s="130"/>
      <c r="I32" s="130"/>
      <c r="J32" s="129"/>
      <c r="K32" s="131"/>
      <c r="X32" s="30" t="s">
        <v>240</v>
      </c>
      <c r="Y32" s="31"/>
      <c r="Z32" s="31"/>
      <c r="AA32" s="31"/>
      <c r="AB32" s="31"/>
      <c r="AC32" s="31"/>
      <c r="AD32" s="31"/>
      <c r="AE32" s="31"/>
      <c r="AF32" s="30" t="s">
        <v>58</v>
      </c>
      <c r="AG32" s="32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2:33" ht="18" customHeight="1" x14ac:dyDescent="0.2">
      <c r="B33" s="129"/>
      <c r="C33" s="130"/>
      <c r="D33" s="132" t="s">
        <v>116</v>
      </c>
      <c r="E33" s="130"/>
      <c r="F33" s="130"/>
      <c r="G33" s="130"/>
      <c r="H33" s="130"/>
      <c r="I33" s="130"/>
      <c r="J33" s="129"/>
      <c r="K33" s="131"/>
      <c r="X33" s="17" t="s">
        <v>241</v>
      </c>
      <c r="Y33" s="18"/>
      <c r="Z33" s="18"/>
      <c r="AA33" s="18"/>
      <c r="AB33" s="18"/>
      <c r="AC33" s="18"/>
      <c r="AD33" s="18"/>
      <c r="AE33" s="18"/>
      <c r="AF33" s="17" t="s">
        <v>58</v>
      </c>
      <c r="AG33" s="19"/>
    </row>
    <row r="34" spans="2:33" ht="18" customHeight="1" x14ac:dyDescent="0.2">
      <c r="B34" s="129"/>
      <c r="C34" s="130"/>
      <c r="D34" s="132" t="s">
        <v>117</v>
      </c>
      <c r="E34" s="130"/>
      <c r="F34" s="130"/>
      <c r="G34" s="130"/>
      <c r="H34" s="130"/>
      <c r="I34" s="130"/>
      <c r="J34" s="129"/>
      <c r="K34" s="131"/>
    </row>
    <row r="35" spans="2:33" ht="18" customHeight="1" x14ac:dyDescent="0.2">
      <c r="B35" s="129"/>
      <c r="C35" s="130"/>
      <c r="D35" s="132" t="s">
        <v>170</v>
      </c>
      <c r="E35" s="130"/>
      <c r="F35" s="130"/>
      <c r="G35" s="130"/>
      <c r="H35" s="130"/>
      <c r="I35" s="130"/>
      <c r="J35" s="129"/>
      <c r="K35" s="131"/>
    </row>
    <row r="36" spans="2:33" ht="18" customHeight="1" x14ac:dyDescent="0.2">
      <c r="B36" s="129"/>
      <c r="C36" s="130"/>
      <c r="D36" s="132" t="s">
        <v>118</v>
      </c>
      <c r="E36" s="130"/>
      <c r="F36" s="130"/>
      <c r="G36" s="130"/>
      <c r="H36" s="130"/>
      <c r="I36" s="130"/>
      <c r="J36" s="129"/>
      <c r="K36" s="131"/>
    </row>
    <row r="37" spans="2:33" ht="18" customHeight="1" x14ac:dyDescent="0.2">
      <c r="B37" s="129"/>
      <c r="C37" s="130"/>
      <c r="D37" s="130" t="s">
        <v>119</v>
      </c>
      <c r="E37" s="130"/>
      <c r="F37" s="130"/>
      <c r="G37" s="130"/>
      <c r="H37" s="130"/>
      <c r="I37" s="130"/>
      <c r="J37" s="129"/>
      <c r="K37" s="131"/>
    </row>
    <row r="38" spans="2:33" ht="18" customHeight="1" x14ac:dyDescent="0.2">
      <c r="B38" s="133" t="s">
        <v>204</v>
      </c>
      <c r="C38" s="134"/>
      <c r="D38" s="134"/>
      <c r="E38" s="134"/>
      <c r="F38" s="134"/>
      <c r="G38" s="134"/>
      <c r="H38" s="134"/>
      <c r="I38" s="134"/>
      <c r="J38" s="133" t="s">
        <v>87</v>
      </c>
      <c r="K38" s="135"/>
    </row>
    <row r="39" spans="2:33" ht="18" customHeight="1" x14ac:dyDescent="0.2">
      <c r="B39" s="136"/>
      <c r="C39" s="137" t="s">
        <v>103</v>
      </c>
      <c r="D39" s="137"/>
      <c r="E39" s="137"/>
      <c r="F39" s="137"/>
      <c r="G39" s="137"/>
      <c r="H39" s="137"/>
      <c r="I39" s="137"/>
      <c r="J39" s="136"/>
      <c r="K39" s="138"/>
    </row>
    <row r="40" spans="2:33" ht="18" customHeight="1" x14ac:dyDescent="0.2">
      <c r="B40" s="129" t="s">
        <v>242</v>
      </c>
      <c r="C40" s="130"/>
      <c r="D40" s="130"/>
      <c r="E40" s="130"/>
      <c r="F40" s="130"/>
      <c r="G40" s="130"/>
      <c r="H40" s="130"/>
      <c r="I40" s="130"/>
      <c r="J40" s="129" t="s">
        <v>90</v>
      </c>
      <c r="K40" s="131"/>
    </row>
    <row r="41" spans="2:33" ht="18" customHeight="1" x14ac:dyDescent="0.2">
      <c r="B41" s="129"/>
      <c r="C41" s="130" t="s">
        <v>88</v>
      </c>
      <c r="D41" s="130"/>
      <c r="E41" s="130"/>
      <c r="F41" s="130"/>
      <c r="G41" s="130"/>
      <c r="H41" s="130"/>
      <c r="I41" s="130"/>
      <c r="J41" s="129"/>
      <c r="K41" s="131"/>
    </row>
    <row r="42" spans="2:33" ht="18" customHeight="1" x14ac:dyDescent="0.2">
      <c r="B42" s="129"/>
      <c r="C42" s="130" t="s">
        <v>89</v>
      </c>
      <c r="D42" s="130"/>
      <c r="E42" s="130"/>
      <c r="F42" s="130"/>
      <c r="G42" s="130"/>
      <c r="H42" s="130"/>
      <c r="I42" s="130"/>
      <c r="J42" s="129"/>
      <c r="K42" s="131"/>
    </row>
    <row r="43" spans="2:33" ht="18" customHeight="1" x14ac:dyDescent="0.2">
      <c r="B43" s="129"/>
      <c r="C43" s="130" t="s">
        <v>92</v>
      </c>
      <c r="D43" s="130"/>
      <c r="E43" s="130"/>
      <c r="F43" s="130"/>
      <c r="G43" s="130"/>
      <c r="H43" s="130"/>
      <c r="I43" s="130"/>
      <c r="J43" s="129"/>
      <c r="K43" s="131"/>
    </row>
    <row r="44" spans="2:33" ht="18" customHeight="1" x14ac:dyDescent="0.2">
      <c r="B44" s="129"/>
      <c r="C44" s="130" t="s">
        <v>93</v>
      </c>
      <c r="D44" s="130"/>
      <c r="E44" s="130"/>
      <c r="F44" s="130"/>
      <c r="G44" s="130"/>
      <c r="H44" s="130"/>
      <c r="I44" s="130"/>
      <c r="J44" s="129"/>
      <c r="K44" s="131"/>
    </row>
    <row r="45" spans="2:33" ht="18" customHeight="1" x14ac:dyDescent="0.2">
      <c r="B45" s="142" t="s">
        <v>243</v>
      </c>
      <c r="C45" s="143"/>
      <c r="D45" s="143"/>
      <c r="E45" s="143"/>
      <c r="F45" s="143"/>
      <c r="G45" s="143"/>
      <c r="H45" s="143"/>
      <c r="I45" s="143"/>
      <c r="J45" s="142" t="s">
        <v>90</v>
      </c>
      <c r="K45" s="144"/>
    </row>
    <row r="46" spans="2:33" ht="18" customHeight="1" x14ac:dyDescent="0.2">
      <c r="B46" s="86" t="s">
        <v>205</v>
      </c>
      <c r="C46" s="92"/>
      <c r="D46" s="92"/>
      <c r="E46" s="92"/>
      <c r="F46" s="92"/>
      <c r="G46" s="92"/>
      <c r="H46" s="92"/>
      <c r="I46" s="92"/>
      <c r="J46" s="91" t="s">
        <v>3</v>
      </c>
      <c r="K46" s="93"/>
    </row>
    <row r="47" spans="2:33" ht="18" customHeight="1" x14ac:dyDescent="0.2">
      <c r="B47" s="15" t="s">
        <v>206</v>
      </c>
      <c r="C47" s="10"/>
      <c r="D47" s="10"/>
      <c r="E47" s="10"/>
      <c r="F47" s="10"/>
      <c r="G47" s="10"/>
      <c r="H47" s="10"/>
      <c r="I47" s="10"/>
      <c r="J47" s="15" t="s">
        <v>179</v>
      </c>
      <c r="K47" s="16"/>
    </row>
    <row r="48" spans="2:33" ht="18" customHeight="1" x14ac:dyDescent="0.2">
      <c r="B48" s="15" t="s">
        <v>207</v>
      </c>
      <c r="C48" s="10"/>
      <c r="D48" s="10"/>
      <c r="E48" s="10"/>
      <c r="F48" s="10"/>
      <c r="G48" s="10"/>
      <c r="H48" s="10"/>
      <c r="I48" s="10"/>
      <c r="J48" s="15" t="s">
        <v>179</v>
      </c>
      <c r="K48" s="16"/>
    </row>
    <row r="49" spans="2:66" ht="18" customHeight="1" x14ac:dyDescent="0.2">
      <c r="B49" s="17"/>
      <c r="C49" s="18" t="s">
        <v>172</v>
      </c>
      <c r="D49" s="18"/>
      <c r="E49" s="18"/>
      <c r="F49" s="18"/>
      <c r="G49" s="18"/>
      <c r="H49" s="18"/>
      <c r="I49" s="18"/>
      <c r="J49" s="17"/>
      <c r="K49" s="19"/>
    </row>
    <row r="51" spans="2:66" ht="18" customHeight="1" x14ac:dyDescent="0.2">
      <c r="B51" s="203" t="s">
        <v>290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  <c r="BD51" s="204"/>
      <c r="BE51" s="204"/>
      <c r="BF51" s="204"/>
      <c r="BG51" s="204"/>
      <c r="BH51" s="204"/>
      <c r="BI51" s="204"/>
      <c r="BJ51" s="204"/>
      <c r="BK51" s="204"/>
      <c r="BL51" s="204"/>
      <c r="BM51" s="204"/>
      <c r="BN51" s="205"/>
    </row>
    <row r="52" spans="2:66" ht="18" customHeight="1" x14ac:dyDescent="0.2">
      <c r="B52" s="206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7"/>
      <c r="BN52" s="208"/>
    </row>
    <row r="53" spans="2:66" ht="18" customHeight="1" x14ac:dyDescent="0.2">
      <c r="B53" s="15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6"/>
    </row>
    <row r="54" spans="2:66" ht="18" customHeight="1" x14ac:dyDescent="0.2">
      <c r="B54" s="15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6"/>
    </row>
    <row r="55" spans="2:66" ht="18" customHeight="1" x14ac:dyDescent="0.2">
      <c r="B55" s="1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6"/>
    </row>
    <row r="56" spans="2:66" ht="18" customHeight="1" x14ac:dyDescent="0.2">
      <c r="B56" s="15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6"/>
    </row>
    <row r="57" spans="2:66" ht="18" customHeight="1" x14ac:dyDescent="0.2">
      <c r="B57" s="15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6"/>
    </row>
    <row r="58" spans="2:66" ht="18" customHeight="1" x14ac:dyDescent="0.2">
      <c r="B58" s="15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6"/>
    </row>
    <row r="59" spans="2:66" ht="18" customHeight="1" x14ac:dyDescent="0.2">
      <c r="B59" s="1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6"/>
    </row>
    <row r="60" spans="2:66" ht="6.75" customHeight="1" x14ac:dyDescent="0.2">
      <c r="B60" s="1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6"/>
    </row>
    <row r="61" spans="2:66" ht="18" customHeight="1" x14ac:dyDescent="0.2">
      <c r="B61" s="1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6"/>
    </row>
    <row r="62" spans="2:66" ht="18" customHeight="1" x14ac:dyDescent="0.2">
      <c r="B62" s="1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6"/>
    </row>
    <row r="63" spans="2:66" ht="18" customHeight="1" x14ac:dyDescent="0.2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9"/>
    </row>
  </sheetData>
  <mergeCells count="6">
    <mergeCell ref="B51:BN52"/>
    <mergeCell ref="AA5:AP7"/>
    <mergeCell ref="B6:C7"/>
    <mergeCell ref="D6:T7"/>
    <mergeCell ref="X11:AG11"/>
    <mergeCell ref="AJ11:AS11"/>
  </mergeCells>
  <printOptions horizontalCentered="1"/>
  <pageMargins left="0" right="0" top="0.5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topLeftCell="F1" workbookViewId="0">
      <selection activeCell="L27" sqref="L27"/>
    </sheetView>
  </sheetViews>
  <sheetFormatPr defaultRowHeight="15" x14ac:dyDescent="0.2"/>
  <cols>
    <col min="1" max="1" width="8.21875" bestFit="1" customWidth="1"/>
    <col min="2" max="2" width="10.6640625" bestFit="1" customWidth="1"/>
    <col min="4" max="4" width="3.44140625" bestFit="1" customWidth="1"/>
    <col min="5" max="5" width="17.77734375" bestFit="1" customWidth="1"/>
    <col min="6" max="6" width="17.88671875" style="161" bestFit="1" customWidth="1"/>
    <col min="7" max="7" width="18.21875" bestFit="1" customWidth="1"/>
    <col min="8" max="8" width="11.33203125" customWidth="1"/>
    <col min="9" max="9" width="20.21875" bestFit="1" customWidth="1"/>
    <col min="10" max="10" width="7.21875" bestFit="1" customWidth="1"/>
    <col min="11" max="11" width="13.109375" bestFit="1" customWidth="1"/>
    <col min="12" max="12" width="16.109375" bestFit="1" customWidth="1"/>
    <col min="13" max="13" width="11.33203125" bestFit="1" customWidth="1"/>
    <col min="14" max="14" width="23.5546875" bestFit="1" customWidth="1"/>
    <col min="15" max="15" width="36.109375" bestFit="1" customWidth="1"/>
    <col min="16" max="16" width="23.88671875" bestFit="1" customWidth="1"/>
    <col min="17" max="17" width="19.21875" bestFit="1" customWidth="1"/>
    <col min="18" max="18" width="15.44140625" bestFit="1" customWidth="1"/>
    <col min="19" max="19" width="11" bestFit="1" customWidth="1"/>
    <col min="20" max="20" width="11.88671875" style="157" bestFit="1" customWidth="1"/>
    <col min="21" max="21" width="11.21875" style="157" bestFit="1" customWidth="1"/>
    <col min="22" max="22" width="7.6640625" style="157" bestFit="1" customWidth="1"/>
    <col min="23" max="23" width="10.88671875" style="157" bestFit="1" customWidth="1"/>
  </cols>
  <sheetData>
    <row r="1" spans="1:27" s="168" customFormat="1" x14ac:dyDescent="0.2">
      <c r="A1" s="169" t="s">
        <v>287</v>
      </c>
      <c r="B1" s="169" t="s">
        <v>292</v>
      </c>
      <c r="C1" s="169" t="s">
        <v>254</v>
      </c>
      <c r="D1" s="169" t="s">
        <v>249</v>
      </c>
      <c r="E1" s="163" t="s">
        <v>250</v>
      </c>
      <c r="F1" s="164" t="s">
        <v>252</v>
      </c>
      <c r="G1" s="163" t="s">
        <v>257</v>
      </c>
      <c r="H1" s="163" t="s">
        <v>253</v>
      </c>
      <c r="I1" s="163" t="s">
        <v>258</v>
      </c>
      <c r="J1" s="163" t="s">
        <v>280</v>
      </c>
      <c r="K1" s="163" t="s">
        <v>382</v>
      </c>
      <c r="L1" s="163" t="s">
        <v>251</v>
      </c>
      <c r="M1" s="163" t="s">
        <v>255</v>
      </c>
      <c r="N1" s="165" t="s">
        <v>384</v>
      </c>
      <c r="O1" s="165" t="s">
        <v>262</v>
      </c>
      <c r="P1" s="165" t="s">
        <v>272</v>
      </c>
      <c r="Q1" s="165" t="s">
        <v>263</v>
      </c>
      <c r="R1" s="165" t="s">
        <v>264</v>
      </c>
      <c r="S1" s="165" t="s">
        <v>275</v>
      </c>
      <c r="T1" s="166" t="s">
        <v>361</v>
      </c>
      <c r="U1" s="166" t="s">
        <v>362</v>
      </c>
      <c r="V1" s="166" t="s">
        <v>376</v>
      </c>
      <c r="W1" s="166" t="s">
        <v>377</v>
      </c>
      <c r="X1" s="167" t="s">
        <v>265</v>
      </c>
      <c r="Y1" s="167" t="s">
        <v>266</v>
      </c>
      <c r="Z1" s="167" t="s">
        <v>267</v>
      </c>
      <c r="AA1" s="167" t="s">
        <v>268</v>
      </c>
    </row>
    <row r="2" spans="1:27" x14ac:dyDescent="0.2">
      <c r="A2" s="170" t="s">
        <v>288</v>
      </c>
      <c r="B2" s="170"/>
      <c r="C2" s="170" t="s">
        <v>260</v>
      </c>
      <c r="D2" s="170" t="s">
        <v>269</v>
      </c>
      <c r="E2" s="151" t="s">
        <v>256</v>
      </c>
      <c r="F2" s="160">
        <v>45536</v>
      </c>
      <c r="G2" s="151">
        <v>365</v>
      </c>
      <c r="H2" s="152">
        <f>F2+G2</f>
        <v>45901</v>
      </c>
      <c r="I2" s="151">
        <v>30</v>
      </c>
      <c r="J2" s="151" t="s">
        <v>281</v>
      </c>
      <c r="K2" s="151"/>
      <c r="L2" s="151" t="s">
        <v>259</v>
      </c>
      <c r="M2" s="151" t="s">
        <v>261</v>
      </c>
      <c r="N2" s="153"/>
      <c r="O2" s="153" t="s">
        <v>270</v>
      </c>
      <c r="P2" s="153" t="s">
        <v>273</v>
      </c>
      <c r="Q2" s="153" t="s">
        <v>271</v>
      </c>
      <c r="R2" s="153" t="s">
        <v>271</v>
      </c>
      <c r="S2" s="153" t="s">
        <v>274</v>
      </c>
      <c r="T2" s="155"/>
      <c r="U2" s="155"/>
      <c r="V2" s="155"/>
      <c r="W2" s="155"/>
      <c r="X2" s="150"/>
      <c r="Y2" s="150"/>
      <c r="Z2" s="150"/>
      <c r="AA2" s="150"/>
    </row>
    <row r="3" spans="1:27" x14ac:dyDescent="0.2">
      <c r="A3" s="170" t="s">
        <v>289</v>
      </c>
      <c r="B3" s="170"/>
      <c r="C3" s="170" t="s">
        <v>285</v>
      </c>
      <c r="D3" s="170" t="s">
        <v>269</v>
      </c>
      <c r="E3" s="151" t="s">
        <v>276</v>
      </c>
      <c r="F3" s="160">
        <v>43922</v>
      </c>
      <c r="G3" s="151">
        <f>H3-F3</f>
        <v>729</v>
      </c>
      <c r="H3" s="152">
        <v>44651</v>
      </c>
      <c r="I3" s="151">
        <v>60</v>
      </c>
      <c r="J3" s="151" t="s">
        <v>282</v>
      </c>
      <c r="K3" s="151"/>
      <c r="L3" s="151" t="s">
        <v>284</v>
      </c>
      <c r="M3" s="151" t="s">
        <v>286</v>
      </c>
      <c r="N3" s="153"/>
      <c r="O3" s="153" t="s">
        <v>283</v>
      </c>
      <c r="P3" s="153" t="s">
        <v>279</v>
      </c>
      <c r="Q3" s="153" t="s">
        <v>276</v>
      </c>
      <c r="R3" s="153" t="s">
        <v>277</v>
      </c>
      <c r="S3" s="153" t="s">
        <v>278</v>
      </c>
      <c r="T3" s="155"/>
      <c r="U3" s="155"/>
      <c r="V3" s="155"/>
      <c r="W3" s="155"/>
      <c r="X3" s="150"/>
      <c r="Y3" s="150"/>
      <c r="Z3" s="150"/>
      <c r="AA3" s="150"/>
    </row>
    <row r="4" spans="1:27" x14ac:dyDescent="0.2">
      <c r="A4" s="171" t="s">
        <v>288</v>
      </c>
      <c r="B4" s="171" t="s">
        <v>293</v>
      </c>
      <c r="C4" s="171" t="s">
        <v>297</v>
      </c>
      <c r="D4" s="171">
        <v>1</v>
      </c>
      <c r="E4" s="148" t="s">
        <v>294</v>
      </c>
      <c r="F4" s="160">
        <v>45343</v>
      </c>
      <c r="G4" s="148">
        <v>365</v>
      </c>
      <c r="H4" s="160">
        <f t="shared" ref="H4:H10" si="0">F4+G4</f>
        <v>45708</v>
      </c>
      <c r="I4" s="151">
        <v>30</v>
      </c>
      <c r="J4" s="148" t="s">
        <v>281</v>
      </c>
      <c r="K4" s="148">
        <v>95039</v>
      </c>
      <c r="L4" s="148" t="s">
        <v>295</v>
      </c>
      <c r="M4" s="148" t="s">
        <v>302</v>
      </c>
      <c r="N4" s="150" t="s">
        <v>271</v>
      </c>
      <c r="O4" s="150" t="s">
        <v>324</v>
      </c>
      <c r="P4" s="150" t="s">
        <v>345</v>
      </c>
      <c r="Q4" s="150" t="s">
        <v>359</v>
      </c>
      <c r="R4" s="149" t="s">
        <v>271</v>
      </c>
      <c r="S4" s="150" t="s">
        <v>360</v>
      </c>
      <c r="T4" s="149" t="s">
        <v>363</v>
      </c>
      <c r="U4" s="156">
        <v>1992</v>
      </c>
      <c r="V4" s="156">
        <v>1</v>
      </c>
      <c r="W4" s="156" t="s">
        <v>378</v>
      </c>
      <c r="X4" s="159"/>
      <c r="Y4" s="159"/>
      <c r="Z4" s="159"/>
      <c r="AA4" s="159"/>
    </row>
    <row r="5" spans="1:27" x14ac:dyDescent="0.2">
      <c r="A5" s="171" t="s">
        <v>288</v>
      </c>
      <c r="B5" s="171" t="s">
        <v>293</v>
      </c>
      <c r="C5" s="171" t="s">
        <v>297</v>
      </c>
      <c r="D5" s="171">
        <v>2</v>
      </c>
      <c r="E5" s="148" t="s">
        <v>294</v>
      </c>
      <c r="F5" s="160">
        <v>45343</v>
      </c>
      <c r="G5" s="148">
        <v>365</v>
      </c>
      <c r="H5" s="160">
        <f t="shared" si="0"/>
        <v>45708</v>
      </c>
      <c r="I5" s="151">
        <v>30</v>
      </c>
      <c r="J5" s="148" t="s">
        <v>281</v>
      </c>
      <c r="K5" s="148">
        <v>95039</v>
      </c>
      <c r="L5" s="148" t="s">
        <v>295</v>
      </c>
      <c r="M5" s="148" t="s">
        <v>303</v>
      </c>
      <c r="N5" s="150" t="s">
        <v>271</v>
      </c>
      <c r="O5" s="150" t="s">
        <v>325</v>
      </c>
      <c r="P5" s="150" t="s">
        <v>345</v>
      </c>
      <c r="Q5" s="150" t="s">
        <v>359</v>
      </c>
      <c r="R5" s="149" t="s">
        <v>271</v>
      </c>
      <c r="S5" s="150" t="s">
        <v>47</v>
      </c>
      <c r="T5" s="149" t="s">
        <v>363</v>
      </c>
      <c r="U5" s="156">
        <v>1992</v>
      </c>
      <c r="V5" s="156">
        <v>3</v>
      </c>
      <c r="W5" s="156" t="s">
        <v>379</v>
      </c>
      <c r="X5" s="159"/>
      <c r="Y5" s="159"/>
      <c r="Z5" s="159"/>
      <c r="AA5" s="159"/>
    </row>
    <row r="6" spans="1:27" x14ac:dyDescent="0.2">
      <c r="A6" s="171" t="s">
        <v>288</v>
      </c>
      <c r="B6" s="171" t="s">
        <v>293</v>
      </c>
      <c r="C6" s="171" t="s">
        <v>297</v>
      </c>
      <c r="D6" s="171">
        <v>3</v>
      </c>
      <c r="E6" s="148" t="s">
        <v>294</v>
      </c>
      <c r="F6" s="160">
        <v>45343</v>
      </c>
      <c r="G6" s="148">
        <v>365</v>
      </c>
      <c r="H6" s="160">
        <f t="shared" si="0"/>
        <v>45708</v>
      </c>
      <c r="I6" s="151">
        <v>30</v>
      </c>
      <c r="J6" s="148" t="s">
        <v>281</v>
      </c>
      <c r="K6" s="148">
        <v>95039</v>
      </c>
      <c r="L6" s="148" t="s">
        <v>295</v>
      </c>
      <c r="M6" s="148" t="s">
        <v>304</v>
      </c>
      <c r="N6" s="150" t="s">
        <v>271</v>
      </c>
      <c r="O6" s="150" t="s">
        <v>326</v>
      </c>
      <c r="P6" s="150" t="s">
        <v>346</v>
      </c>
      <c r="Q6" s="150" t="s">
        <v>359</v>
      </c>
      <c r="R6" s="149" t="s">
        <v>271</v>
      </c>
      <c r="S6" s="154">
        <v>380000</v>
      </c>
      <c r="T6" s="158" t="s">
        <v>363</v>
      </c>
      <c r="U6" s="156">
        <v>1997</v>
      </c>
      <c r="V6" s="156">
        <v>1</v>
      </c>
      <c r="W6" s="156" t="s">
        <v>47</v>
      </c>
      <c r="X6" s="159"/>
      <c r="Y6" s="159"/>
      <c r="Z6" s="159"/>
      <c r="AA6" s="159"/>
    </row>
    <row r="7" spans="1:27" x14ac:dyDescent="0.2">
      <c r="A7" s="171" t="s">
        <v>288</v>
      </c>
      <c r="B7" s="171" t="s">
        <v>293</v>
      </c>
      <c r="C7" s="171" t="s">
        <v>297</v>
      </c>
      <c r="D7" s="171">
        <v>4</v>
      </c>
      <c r="E7" s="148" t="s">
        <v>294</v>
      </c>
      <c r="F7" s="160">
        <v>45362</v>
      </c>
      <c r="G7" s="148">
        <v>365</v>
      </c>
      <c r="H7" s="160">
        <f t="shared" si="0"/>
        <v>45727</v>
      </c>
      <c r="I7" s="151">
        <v>30</v>
      </c>
      <c r="J7" s="148" t="s">
        <v>281</v>
      </c>
      <c r="K7" s="148">
        <v>95175</v>
      </c>
      <c r="L7" s="148" t="s">
        <v>296</v>
      </c>
      <c r="M7" s="148" t="s">
        <v>305</v>
      </c>
      <c r="N7" s="150" t="s">
        <v>271</v>
      </c>
      <c r="O7" s="150" t="s">
        <v>327</v>
      </c>
      <c r="P7" s="150" t="s">
        <v>347</v>
      </c>
      <c r="Q7" s="150" t="s">
        <v>359</v>
      </c>
      <c r="R7" s="149" t="s">
        <v>271</v>
      </c>
      <c r="S7" s="154">
        <v>30000</v>
      </c>
      <c r="T7" s="158" t="s">
        <v>364</v>
      </c>
      <c r="U7" s="156">
        <v>1997</v>
      </c>
      <c r="V7" s="156">
        <v>1</v>
      </c>
      <c r="W7" s="156"/>
      <c r="X7" s="159"/>
      <c r="Y7" s="159"/>
      <c r="Z7" s="159"/>
      <c r="AA7" s="159"/>
    </row>
    <row r="8" spans="1:27" x14ac:dyDescent="0.2">
      <c r="A8" s="171" t="s">
        <v>288</v>
      </c>
      <c r="B8" s="171" t="s">
        <v>293</v>
      </c>
      <c r="C8" s="171" t="s">
        <v>297</v>
      </c>
      <c r="D8" s="171">
        <v>5</v>
      </c>
      <c r="E8" s="148" t="s">
        <v>294</v>
      </c>
      <c r="F8" s="160">
        <v>45194</v>
      </c>
      <c r="G8" s="148">
        <v>365</v>
      </c>
      <c r="H8" s="160">
        <f t="shared" si="0"/>
        <v>45559</v>
      </c>
      <c r="I8" s="151">
        <v>30</v>
      </c>
      <c r="J8" s="148" t="s">
        <v>281</v>
      </c>
      <c r="K8" s="148">
        <v>95175</v>
      </c>
      <c r="L8" s="148" t="s">
        <v>296</v>
      </c>
      <c r="M8" s="148" t="s">
        <v>306</v>
      </c>
      <c r="N8" s="150" t="s">
        <v>271</v>
      </c>
      <c r="O8" s="150" t="s">
        <v>328</v>
      </c>
      <c r="P8" s="150" t="s">
        <v>347</v>
      </c>
      <c r="Q8" s="150" t="s">
        <v>359</v>
      </c>
      <c r="R8" s="149" t="s">
        <v>271</v>
      </c>
      <c r="S8" s="154">
        <v>30000</v>
      </c>
      <c r="T8" s="158" t="s">
        <v>364</v>
      </c>
      <c r="U8" s="156">
        <v>1997</v>
      </c>
      <c r="V8" s="156">
        <v>1</v>
      </c>
      <c r="W8" s="156"/>
      <c r="X8" s="159"/>
      <c r="Y8" s="159"/>
      <c r="Z8" s="159"/>
      <c r="AA8" s="159"/>
    </row>
    <row r="9" spans="1:27" x14ac:dyDescent="0.2">
      <c r="A9" s="171" t="s">
        <v>288</v>
      </c>
      <c r="B9" s="171" t="s">
        <v>293</v>
      </c>
      <c r="C9" s="171" t="s">
        <v>297</v>
      </c>
      <c r="D9" s="171">
        <v>6</v>
      </c>
      <c r="E9" s="148" t="s">
        <v>294</v>
      </c>
      <c r="F9" s="160">
        <v>45539</v>
      </c>
      <c r="G9" s="148">
        <v>365</v>
      </c>
      <c r="H9" s="160">
        <f t="shared" si="0"/>
        <v>45904</v>
      </c>
      <c r="I9" s="151">
        <v>30</v>
      </c>
      <c r="J9" s="148" t="s">
        <v>281</v>
      </c>
      <c r="K9" s="148">
        <v>95175</v>
      </c>
      <c r="L9" s="148" t="s">
        <v>296</v>
      </c>
      <c r="M9" s="148" t="s">
        <v>307</v>
      </c>
      <c r="N9" s="150" t="s">
        <v>271</v>
      </c>
      <c r="O9" s="150" t="s">
        <v>327</v>
      </c>
      <c r="P9" s="150" t="s">
        <v>347</v>
      </c>
      <c r="Q9" s="150" t="s">
        <v>359</v>
      </c>
      <c r="R9" s="149" t="s">
        <v>271</v>
      </c>
      <c r="S9" s="154">
        <v>25000</v>
      </c>
      <c r="T9" s="158" t="s">
        <v>364</v>
      </c>
      <c r="U9" s="156">
        <v>1997</v>
      </c>
      <c r="V9" s="156">
        <v>1</v>
      </c>
      <c r="W9" s="156"/>
      <c r="X9" s="159"/>
      <c r="Y9" s="159"/>
      <c r="Z9" s="159"/>
      <c r="AA9" s="159"/>
    </row>
    <row r="10" spans="1:27" x14ac:dyDescent="0.2">
      <c r="A10" s="171" t="s">
        <v>288</v>
      </c>
      <c r="B10" s="171" t="s">
        <v>293</v>
      </c>
      <c r="C10" s="171" t="s">
        <v>297</v>
      </c>
      <c r="D10" s="171">
        <v>7</v>
      </c>
      <c r="E10" s="148" t="s">
        <v>294</v>
      </c>
      <c r="F10" s="160">
        <v>45539</v>
      </c>
      <c r="G10" s="148">
        <v>365</v>
      </c>
      <c r="H10" s="160">
        <f t="shared" si="0"/>
        <v>45904</v>
      </c>
      <c r="I10" s="151">
        <v>30</v>
      </c>
      <c r="J10" s="148" t="s">
        <v>281</v>
      </c>
      <c r="K10" s="148">
        <v>95175</v>
      </c>
      <c r="L10" s="148" t="s">
        <v>296</v>
      </c>
      <c r="M10" s="148" t="s">
        <v>308</v>
      </c>
      <c r="N10" s="150" t="s">
        <v>271</v>
      </c>
      <c r="O10" s="150" t="s">
        <v>329</v>
      </c>
      <c r="P10" s="150" t="s">
        <v>347</v>
      </c>
      <c r="Q10" s="150" t="s">
        <v>359</v>
      </c>
      <c r="R10" s="149" t="s">
        <v>271</v>
      </c>
      <c r="S10" s="154">
        <v>25000</v>
      </c>
      <c r="T10" s="158" t="s">
        <v>364</v>
      </c>
      <c r="U10" s="156">
        <v>1997</v>
      </c>
      <c r="V10" s="156">
        <v>1</v>
      </c>
      <c r="W10" s="156"/>
      <c r="X10" s="159"/>
      <c r="Y10" s="159"/>
      <c r="Z10" s="159"/>
      <c r="AA10" s="159"/>
    </row>
    <row r="11" spans="1:27" x14ac:dyDescent="0.2">
      <c r="A11" s="171" t="s">
        <v>288</v>
      </c>
      <c r="B11" s="171" t="s">
        <v>293</v>
      </c>
      <c r="C11" s="171" t="s">
        <v>297</v>
      </c>
      <c r="D11" s="171">
        <v>8</v>
      </c>
      <c r="E11" s="148" t="s">
        <v>294</v>
      </c>
      <c r="F11" s="160">
        <v>45343</v>
      </c>
      <c r="G11" s="148">
        <v>365</v>
      </c>
      <c r="H11" s="160">
        <f t="shared" ref="H11:H25" si="1">F11+G11</f>
        <v>45708</v>
      </c>
      <c r="I11" s="151">
        <v>30</v>
      </c>
      <c r="J11" s="148" t="s">
        <v>281</v>
      </c>
      <c r="K11" s="148">
        <v>95039</v>
      </c>
      <c r="L11" s="148" t="s">
        <v>295</v>
      </c>
      <c r="M11" s="148" t="s">
        <v>309</v>
      </c>
      <c r="N11" s="150" t="s">
        <v>271</v>
      </c>
      <c r="O11" s="150" t="s">
        <v>330</v>
      </c>
      <c r="P11" s="150" t="s">
        <v>348</v>
      </c>
      <c r="Q11" s="150" t="s">
        <v>359</v>
      </c>
      <c r="R11" s="149" t="s">
        <v>271</v>
      </c>
      <c r="S11" s="150" t="s">
        <v>47</v>
      </c>
      <c r="T11" s="149" t="s">
        <v>365</v>
      </c>
      <c r="U11" s="156">
        <v>2006</v>
      </c>
      <c r="V11" s="156">
        <v>1</v>
      </c>
      <c r="W11" s="156" t="s">
        <v>47</v>
      </c>
      <c r="X11" s="159"/>
      <c r="Y11" s="159"/>
      <c r="Z11" s="159"/>
      <c r="AA11" s="159"/>
    </row>
    <row r="12" spans="1:27" x14ac:dyDescent="0.2">
      <c r="A12" s="171" t="s">
        <v>288</v>
      </c>
      <c r="B12" s="171" t="s">
        <v>293</v>
      </c>
      <c r="C12" s="171" t="s">
        <v>260</v>
      </c>
      <c r="D12" s="171">
        <v>10</v>
      </c>
      <c r="E12" s="148" t="s">
        <v>294</v>
      </c>
      <c r="F12" s="160">
        <v>45282</v>
      </c>
      <c r="G12" s="148">
        <v>365</v>
      </c>
      <c r="H12" s="160">
        <f t="shared" si="1"/>
        <v>45647</v>
      </c>
      <c r="I12" s="151">
        <v>30</v>
      </c>
      <c r="J12" s="148" t="s">
        <v>281</v>
      </c>
      <c r="K12" s="148">
        <v>14077</v>
      </c>
      <c r="L12" s="148" t="s">
        <v>298</v>
      </c>
      <c r="M12" s="148" t="s">
        <v>310</v>
      </c>
      <c r="N12" s="150" t="s">
        <v>271</v>
      </c>
      <c r="O12" s="150" t="s">
        <v>331</v>
      </c>
      <c r="P12" s="150" t="s">
        <v>349</v>
      </c>
      <c r="Q12" s="150" t="s">
        <v>359</v>
      </c>
      <c r="R12" s="149" t="s">
        <v>271</v>
      </c>
      <c r="S12" s="154">
        <v>4000000</v>
      </c>
      <c r="T12" s="158" t="s">
        <v>367</v>
      </c>
      <c r="U12" s="156">
        <v>2015</v>
      </c>
      <c r="V12" s="156">
        <v>1</v>
      </c>
      <c r="W12" s="156" t="s">
        <v>47</v>
      </c>
      <c r="X12" s="159"/>
      <c r="Y12" s="159"/>
      <c r="Z12" s="159"/>
      <c r="AA12" s="159"/>
    </row>
    <row r="13" spans="1:27" x14ac:dyDescent="0.2">
      <c r="A13" s="171" t="s">
        <v>288</v>
      </c>
      <c r="B13" s="171" t="s">
        <v>293</v>
      </c>
      <c r="C13" s="171" t="s">
        <v>297</v>
      </c>
      <c r="D13" s="171">
        <v>11</v>
      </c>
      <c r="E13" s="148" t="s">
        <v>294</v>
      </c>
      <c r="F13" s="160">
        <v>45343</v>
      </c>
      <c r="G13" s="148">
        <v>365</v>
      </c>
      <c r="H13" s="160">
        <f t="shared" si="1"/>
        <v>45708</v>
      </c>
      <c r="I13" s="151">
        <v>30</v>
      </c>
      <c r="J13" s="148" t="s">
        <v>281</v>
      </c>
      <c r="K13" s="148">
        <v>95039</v>
      </c>
      <c r="L13" s="148" t="s">
        <v>295</v>
      </c>
      <c r="M13" s="148" t="s">
        <v>311</v>
      </c>
      <c r="N13" s="150" t="s">
        <v>271</v>
      </c>
      <c r="O13" s="150" t="s">
        <v>332</v>
      </c>
      <c r="P13" s="150" t="s">
        <v>350</v>
      </c>
      <c r="Q13" s="150" t="s">
        <v>359</v>
      </c>
      <c r="R13" s="149" t="s">
        <v>271</v>
      </c>
      <c r="S13" s="150" t="s">
        <v>47</v>
      </c>
      <c r="T13" s="149" t="s">
        <v>368</v>
      </c>
      <c r="U13" s="156">
        <v>2016</v>
      </c>
      <c r="V13" s="156">
        <v>1</v>
      </c>
      <c r="W13" s="156" t="s">
        <v>47</v>
      </c>
      <c r="X13" s="159"/>
      <c r="Y13" s="159"/>
      <c r="Z13" s="159"/>
      <c r="AA13" s="159"/>
    </row>
    <row r="14" spans="1:27" x14ac:dyDescent="0.2">
      <c r="A14" s="171" t="s">
        <v>288</v>
      </c>
      <c r="B14" s="171" t="s">
        <v>293</v>
      </c>
      <c r="C14" s="171" t="s">
        <v>297</v>
      </c>
      <c r="D14" s="171">
        <v>12</v>
      </c>
      <c r="E14" s="148" t="s">
        <v>294</v>
      </c>
      <c r="F14" s="160">
        <v>45362</v>
      </c>
      <c r="G14" s="148">
        <v>365</v>
      </c>
      <c r="H14" s="160">
        <f t="shared" si="1"/>
        <v>45727</v>
      </c>
      <c r="I14" s="151">
        <v>30</v>
      </c>
      <c r="J14" s="148" t="s">
        <v>281</v>
      </c>
      <c r="K14" s="162" t="s">
        <v>383</v>
      </c>
      <c r="L14" s="148" t="s">
        <v>299</v>
      </c>
      <c r="M14" s="148" t="s">
        <v>312</v>
      </c>
      <c r="N14" s="150" t="s">
        <v>271</v>
      </c>
      <c r="O14" s="150" t="s">
        <v>333</v>
      </c>
      <c r="P14" s="150" t="s">
        <v>351</v>
      </c>
      <c r="Q14" s="150" t="s">
        <v>359</v>
      </c>
      <c r="R14" s="149" t="s">
        <v>271</v>
      </c>
      <c r="S14" s="150" t="s">
        <v>47</v>
      </c>
      <c r="T14" s="149" t="s">
        <v>369</v>
      </c>
      <c r="U14" s="156">
        <v>2016</v>
      </c>
      <c r="V14" s="156">
        <v>1</v>
      </c>
      <c r="W14" s="156" t="s">
        <v>47</v>
      </c>
      <c r="X14" s="159"/>
      <c r="Y14" s="159"/>
      <c r="Z14" s="159"/>
      <c r="AA14" s="159"/>
    </row>
    <row r="15" spans="1:27" x14ac:dyDescent="0.2">
      <c r="A15" s="171" t="s">
        <v>288</v>
      </c>
      <c r="B15" s="171" t="s">
        <v>293</v>
      </c>
      <c r="C15" s="171" t="s">
        <v>297</v>
      </c>
      <c r="D15" s="171">
        <v>13</v>
      </c>
      <c r="E15" s="148" t="s">
        <v>294</v>
      </c>
      <c r="F15" s="160">
        <v>45471</v>
      </c>
      <c r="G15" s="148">
        <v>365</v>
      </c>
      <c r="H15" s="160">
        <f t="shared" si="1"/>
        <v>45836</v>
      </c>
      <c r="I15" s="151">
        <v>30</v>
      </c>
      <c r="J15" s="148" t="s">
        <v>281</v>
      </c>
      <c r="K15" s="162" t="s">
        <v>383</v>
      </c>
      <c r="L15" s="148" t="s">
        <v>299</v>
      </c>
      <c r="M15" s="148" t="s">
        <v>313</v>
      </c>
      <c r="N15" s="150" t="s">
        <v>271</v>
      </c>
      <c r="O15" s="150" t="s">
        <v>334</v>
      </c>
      <c r="P15" s="150" t="s">
        <v>352</v>
      </c>
      <c r="Q15" s="150" t="s">
        <v>359</v>
      </c>
      <c r="R15" s="149" t="s">
        <v>271</v>
      </c>
      <c r="S15" s="154">
        <v>4390000</v>
      </c>
      <c r="T15" s="158" t="s">
        <v>370</v>
      </c>
      <c r="U15" s="156">
        <v>2017</v>
      </c>
      <c r="V15" s="156">
        <v>1</v>
      </c>
      <c r="W15" s="156" t="s">
        <v>47</v>
      </c>
      <c r="X15" s="159"/>
      <c r="Y15" s="159"/>
      <c r="Z15" s="159"/>
      <c r="AA15" s="159"/>
    </row>
    <row r="16" spans="1:27" x14ac:dyDescent="0.2">
      <c r="A16" s="171" t="s">
        <v>288</v>
      </c>
      <c r="B16" s="171" t="s">
        <v>293</v>
      </c>
      <c r="C16" s="171" t="s">
        <v>260</v>
      </c>
      <c r="D16" s="171">
        <v>14</v>
      </c>
      <c r="E16" s="148" t="s">
        <v>294</v>
      </c>
      <c r="F16" s="160">
        <v>45282</v>
      </c>
      <c r="G16" s="148">
        <v>365</v>
      </c>
      <c r="H16" s="160">
        <f t="shared" si="1"/>
        <v>45647</v>
      </c>
      <c r="I16" s="151">
        <v>30</v>
      </c>
      <c r="J16" s="148" t="s">
        <v>281</v>
      </c>
      <c r="K16" s="148">
        <v>14077</v>
      </c>
      <c r="L16" s="148" t="s">
        <v>298</v>
      </c>
      <c r="M16" s="148" t="s">
        <v>314</v>
      </c>
      <c r="N16" s="150" t="s">
        <v>271</v>
      </c>
      <c r="O16" s="150" t="s">
        <v>335</v>
      </c>
      <c r="P16" s="150" t="s">
        <v>348</v>
      </c>
      <c r="Q16" s="150" t="s">
        <v>359</v>
      </c>
      <c r="R16" s="149" t="s">
        <v>271</v>
      </c>
      <c r="S16" s="154">
        <v>1430000</v>
      </c>
      <c r="T16" s="158" t="s">
        <v>366</v>
      </c>
      <c r="U16" s="156">
        <v>2017</v>
      </c>
      <c r="V16" s="156">
        <v>1</v>
      </c>
      <c r="W16" s="156" t="s">
        <v>47</v>
      </c>
      <c r="X16" s="159"/>
      <c r="Y16" s="159"/>
      <c r="Z16" s="159"/>
      <c r="AA16" s="159"/>
    </row>
    <row r="17" spans="1:27" x14ac:dyDescent="0.2">
      <c r="A17" s="171" t="s">
        <v>288</v>
      </c>
      <c r="B17" s="171" t="s">
        <v>293</v>
      </c>
      <c r="C17" s="171" t="s">
        <v>260</v>
      </c>
      <c r="D17" s="171">
        <v>15</v>
      </c>
      <c r="E17" s="148" t="s">
        <v>294</v>
      </c>
      <c r="F17" s="160">
        <v>45196</v>
      </c>
      <c r="G17" s="148">
        <v>365</v>
      </c>
      <c r="H17" s="160">
        <f t="shared" si="1"/>
        <v>45561</v>
      </c>
      <c r="I17" s="151">
        <v>30</v>
      </c>
      <c r="J17" s="148" t="s">
        <v>281</v>
      </c>
      <c r="K17" s="148">
        <v>14077</v>
      </c>
      <c r="L17" s="148" t="s">
        <v>298</v>
      </c>
      <c r="M17" s="148" t="s">
        <v>315</v>
      </c>
      <c r="N17" s="150" t="s">
        <v>271</v>
      </c>
      <c r="O17" s="150" t="s">
        <v>336</v>
      </c>
      <c r="P17" s="150" t="s">
        <v>353</v>
      </c>
      <c r="Q17" s="150" t="s">
        <v>359</v>
      </c>
      <c r="R17" s="149" t="s">
        <v>271</v>
      </c>
      <c r="S17" s="154">
        <v>1200000</v>
      </c>
      <c r="T17" s="158" t="s">
        <v>371</v>
      </c>
      <c r="U17" s="156">
        <v>2017</v>
      </c>
      <c r="V17" s="156">
        <v>1</v>
      </c>
      <c r="W17" s="156" t="s">
        <v>47</v>
      </c>
      <c r="X17" s="159"/>
      <c r="Y17" s="159"/>
      <c r="Z17" s="159"/>
      <c r="AA17" s="159"/>
    </row>
    <row r="18" spans="1:27" x14ac:dyDescent="0.2">
      <c r="A18" s="171" t="s">
        <v>288</v>
      </c>
      <c r="B18" s="171" t="s">
        <v>293</v>
      </c>
      <c r="C18" s="171" t="s">
        <v>260</v>
      </c>
      <c r="D18" s="171">
        <v>16</v>
      </c>
      <c r="E18" s="148" t="s">
        <v>294</v>
      </c>
      <c r="F18" s="160">
        <v>45154</v>
      </c>
      <c r="G18" s="148">
        <v>365</v>
      </c>
      <c r="H18" s="160">
        <f t="shared" si="1"/>
        <v>45519</v>
      </c>
      <c r="I18" s="151">
        <v>30</v>
      </c>
      <c r="J18" s="148" t="s">
        <v>281</v>
      </c>
      <c r="K18" s="148">
        <v>14077</v>
      </c>
      <c r="L18" s="148" t="s">
        <v>298</v>
      </c>
      <c r="M18" s="148" t="s">
        <v>316</v>
      </c>
      <c r="N18" s="150" t="s">
        <v>271</v>
      </c>
      <c r="O18" s="150" t="s">
        <v>337</v>
      </c>
      <c r="P18" s="150" t="s">
        <v>351</v>
      </c>
      <c r="Q18" s="150" t="s">
        <v>359</v>
      </c>
      <c r="R18" s="149" t="s">
        <v>271</v>
      </c>
      <c r="S18" s="154">
        <v>15650000</v>
      </c>
      <c r="T18" s="158" t="s">
        <v>372</v>
      </c>
      <c r="U18" s="156">
        <v>2017</v>
      </c>
      <c r="V18" s="156">
        <v>1</v>
      </c>
      <c r="W18" s="156" t="s">
        <v>47</v>
      </c>
      <c r="X18" s="159"/>
      <c r="Y18" s="159"/>
      <c r="Z18" s="159"/>
      <c r="AA18" s="159"/>
    </row>
    <row r="19" spans="1:27" x14ac:dyDescent="0.2">
      <c r="A19" s="171" t="s">
        <v>288</v>
      </c>
      <c r="B19" s="171" t="s">
        <v>293</v>
      </c>
      <c r="C19" s="171" t="s">
        <v>297</v>
      </c>
      <c r="D19" s="171">
        <v>17</v>
      </c>
      <c r="E19" s="148" t="s">
        <v>294</v>
      </c>
      <c r="F19" s="160">
        <v>45195</v>
      </c>
      <c r="G19" s="148">
        <v>365</v>
      </c>
      <c r="H19" s="160">
        <f t="shared" si="1"/>
        <v>45560</v>
      </c>
      <c r="I19" s="151">
        <v>30</v>
      </c>
      <c r="J19" s="148" t="s">
        <v>281</v>
      </c>
      <c r="K19" s="148">
        <v>95039</v>
      </c>
      <c r="L19" s="148" t="s">
        <v>295</v>
      </c>
      <c r="M19" s="148" t="s">
        <v>317</v>
      </c>
      <c r="N19" s="150" t="s">
        <v>271</v>
      </c>
      <c r="O19" s="150" t="s">
        <v>338</v>
      </c>
      <c r="P19" s="150" t="s">
        <v>354</v>
      </c>
      <c r="Q19" s="150" t="s">
        <v>359</v>
      </c>
      <c r="R19" s="149" t="s">
        <v>271</v>
      </c>
      <c r="S19" s="154">
        <v>18253000</v>
      </c>
      <c r="T19" s="158" t="s">
        <v>368</v>
      </c>
      <c r="U19" s="156">
        <v>2018</v>
      </c>
      <c r="V19" s="156">
        <v>1</v>
      </c>
      <c r="W19" s="156"/>
      <c r="X19" s="159"/>
      <c r="Y19" s="159"/>
      <c r="Z19" s="159"/>
      <c r="AA19" s="159"/>
    </row>
    <row r="20" spans="1:27" x14ac:dyDescent="0.2">
      <c r="A20" s="171" t="s">
        <v>288</v>
      </c>
      <c r="B20" s="171" t="s">
        <v>293</v>
      </c>
      <c r="C20" s="171" t="s">
        <v>260</v>
      </c>
      <c r="D20" s="171">
        <v>18</v>
      </c>
      <c r="E20" s="148" t="s">
        <v>294</v>
      </c>
      <c r="F20" s="160">
        <v>45313</v>
      </c>
      <c r="G20" s="148">
        <v>365</v>
      </c>
      <c r="H20" s="160">
        <f t="shared" si="1"/>
        <v>45678</v>
      </c>
      <c r="I20" s="151">
        <v>30</v>
      </c>
      <c r="J20" s="148" t="s">
        <v>281</v>
      </c>
      <c r="K20" s="148">
        <v>14077</v>
      </c>
      <c r="L20" s="148" t="s">
        <v>298</v>
      </c>
      <c r="M20" s="148" t="s">
        <v>318</v>
      </c>
      <c r="N20" s="150" t="s">
        <v>271</v>
      </c>
      <c r="O20" s="150" t="s">
        <v>339</v>
      </c>
      <c r="P20" s="150" t="s">
        <v>355</v>
      </c>
      <c r="Q20" s="150" t="s">
        <v>359</v>
      </c>
      <c r="R20" s="149" t="s">
        <v>271</v>
      </c>
      <c r="S20" s="154">
        <v>275000</v>
      </c>
      <c r="T20" s="158" t="s">
        <v>366</v>
      </c>
      <c r="U20" s="156" t="s">
        <v>375</v>
      </c>
      <c r="V20" s="156">
        <v>1</v>
      </c>
      <c r="W20" s="156" t="s">
        <v>47</v>
      </c>
      <c r="X20" s="159"/>
      <c r="Y20" s="159"/>
      <c r="Z20" s="159"/>
      <c r="AA20" s="159"/>
    </row>
    <row r="21" spans="1:27" x14ac:dyDescent="0.2">
      <c r="A21" s="171" t="s">
        <v>288</v>
      </c>
      <c r="B21" s="171" t="s">
        <v>293</v>
      </c>
      <c r="C21" s="171" t="s">
        <v>260</v>
      </c>
      <c r="D21" s="171">
        <v>19</v>
      </c>
      <c r="E21" s="148" t="s">
        <v>294</v>
      </c>
      <c r="F21" s="160">
        <v>45271</v>
      </c>
      <c r="G21" s="148">
        <v>365</v>
      </c>
      <c r="H21" s="160">
        <f t="shared" si="1"/>
        <v>45636</v>
      </c>
      <c r="I21" s="151">
        <v>30</v>
      </c>
      <c r="J21" s="148" t="s">
        <v>281</v>
      </c>
      <c r="K21" s="148">
        <v>14077</v>
      </c>
      <c r="L21" s="148" t="s">
        <v>298</v>
      </c>
      <c r="M21" s="148" t="s">
        <v>319</v>
      </c>
      <c r="N21" s="150" t="s">
        <v>271</v>
      </c>
      <c r="O21" s="150" t="s">
        <v>340</v>
      </c>
      <c r="P21" s="150" t="s">
        <v>348</v>
      </c>
      <c r="Q21" s="150" t="s">
        <v>359</v>
      </c>
      <c r="R21" s="149" t="s">
        <v>271</v>
      </c>
      <c r="S21" s="150" t="s">
        <v>47</v>
      </c>
      <c r="T21" s="149" t="s">
        <v>371</v>
      </c>
      <c r="U21" s="156">
        <v>2018</v>
      </c>
      <c r="V21" s="156">
        <v>1</v>
      </c>
      <c r="W21" s="156" t="s">
        <v>47</v>
      </c>
      <c r="X21" s="159"/>
      <c r="Y21" s="159"/>
      <c r="Z21" s="159"/>
      <c r="AA21" s="159"/>
    </row>
    <row r="22" spans="1:27" x14ac:dyDescent="0.2">
      <c r="A22" s="171" t="s">
        <v>288</v>
      </c>
      <c r="B22" s="171" t="s">
        <v>293</v>
      </c>
      <c r="C22" s="171" t="s">
        <v>260</v>
      </c>
      <c r="D22" s="171">
        <v>20</v>
      </c>
      <c r="E22" s="148" t="s">
        <v>294</v>
      </c>
      <c r="F22" s="160">
        <v>45313</v>
      </c>
      <c r="G22" s="148">
        <v>365</v>
      </c>
      <c r="H22" s="160">
        <f t="shared" si="1"/>
        <v>45678</v>
      </c>
      <c r="I22" s="151">
        <v>30</v>
      </c>
      <c r="J22" s="148" t="s">
        <v>281</v>
      </c>
      <c r="K22" s="148">
        <v>14077</v>
      </c>
      <c r="L22" s="148" t="s">
        <v>298</v>
      </c>
      <c r="M22" s="148" t="s">
        <v>320</v>
      </c>
      <c r="N22" s="150" t="s">
        <v>271</v>
      </c>
      <c r="O22" s="150" t="s">
        <v>341</v>
      </c>
      <c r="P22" s="150" t="s">
        <v>356</v>
      </c>
      <c r="Q22" s="150" t="s">
        <v>359</v>
      </c>
      <c r="R22" s="149" t="s">
        <v>271</v>
      </c>
      <c r="S22" s="154">
        <v>2900000</v>
      </c>
      <c r="T22" s="158" t="s">
        <v>366</v>
      </c>
      <c r="U22" s="156">
        <v>2018</v>
      </c>
      <c r="V22" s="156">
        <v>1</v>
      </c>
      <c r="W22" s="156" t="s">
        <v>47</v>
      </c>
      <c r="X22" s="159"/>
      <c r="Y22" s="159"/>
      <c r="Z22" s="159"/>
      <c r="AA22" s="159"/>
    </row>
    <row r="23" spans="1:27" x14ac:dyDescent="0.2">
      <c r="A23" s="171" t="s">
        <v>288</v>
      </c>
      <c r="B23" s="171" t="s">
        <v>293</v>
      </c>
      <c r="C23" s="171" t="s">
        <v>297</v>
      </c>
      <c r="D23" s="171">
        <v>21</v>
      </c>
      <c r="E23" s="148" t="s">
        <v>294</v>
      </c>
      <c r="F23" s="160">
        <v>45313</v>
      </c>
      <c r="G23" s="148">
        <v>365</v>
      </c>
      <c r="H23" s="160">
        <f t="shared" si="1"/>
        <v>45678</v>
      </c>
      <c r="I23" s="151">
        <v>30</v>
      </c>
      <c r="J23" s="148" t="s">
        <v>281</v>
      </c>
      <c r="K23" s="148">
        <v>12302</v>
      </c>
      <c r="L23" s="148" t="s">
        <v>300</v>
      </c>
      <c r="M23" s="148" t="s">
        <v>321</v>
      </c>
      <c r="N23" s="150" t="s">
        <v>271</v>
      </c>
      <c r="O23" s="150" t="s">
        <v>342</v>
      </c>
      <c r="P23" s="150" t="s">
        <v>355</v>
      </c>
      <c r="Q23" s="150" t="s">
        <v>359</v>
      </c>
      <c r="R23" s="149" t="s">
        <v>271</v>
      </c>
      <c r="S23" s="154">
        <v>4400000</v>
      </c>
      <c r="T23" s="158" t="s">
        <v>373</v>
      </c>
      <c r="U23" s="156">
        <v>2019</v>
      </c>
      <c r="V23" s="156">
        <v>1</v>
      </c>
      <c r="W23" s="156"/>
      <c r="X23" s="159"/>
      <c r="Y23" s="159"/>
      <c r="Z23" s="159"/>
      <c r="AA23" s="159"/>
    </row>
    <row r="24" spans="1:27" x14ac:dyDescent="0.2">
      <c r="A24" s="171" t="s">
        <v>288</v>
      </c>
      <c r="B24" s="171" t="s">
        <v>293</v>
      </c>
      <c r="C24" s="171" t="s">
        <v>297</v>
      </c>
      <c r="D24" s="171">
        <v>22</v>
      </c>
      <c r="E24" s="148" t="s">
        <v>294</v>
      </c>
      <c r="F24" s="160">
        <v>45504</v>
      </c>
      <c r="G24" s="148">
        <f>182</f>
        <v>182</v>
      </c>
      <c r="H24" s="160">
        <f t="shared" si="1"/>
        <v>45686</v>
      </c>
      <c r="I24" s="151">
        <v>30</v>
      </c>
      <c r="J24" s="148" t="s">
        <v>281</v>
      </c>
      <c r="K24" s="148">
        <v>14183</v>
      </c>
      <c r="L24" s="148" t="s">
        <v>301</v>
      </c>
      <c r="M24" s="148" t="s">
        <v>322</v>
      </c>
      <c r="N24" s="150" t="s">
        <v>271</v>
      </c>
      <c r="O24" s="150" t="s">
        <v>343</v>
      </c>
      <c r="P24" s="150" t="s">
        <v>357</v>
      </c>
      <c r="Q24" s="150" t="s">
        <v>359</v>
      </c>
      <c r="R24" s="149" t="s">
        <v>271</v>
      </c>
      <c r="S24" s="154">
        <v>55000</v>
      </c>
      <c r="T24" s="158" t="s">
        <v>374</v>
      </c>
      <c r="U24" s="156">
        <v>2021</v>
      </c>
      <c r="V24" s="156">
        <v>2</v>
      </c>
      <c r="W24" s="156" t="s">
        <v>380</v>
      </c>
      <c r="X24" s="159"/>
      <c r="Y24" s="159"/>
      <c r="Z24" s="159"/>
      <c r="AA24" s="159"/>
    </row>
    <row r="25" spans="1:27" x14ac:dyDescent="0.2">
      <c r="A25" s="171" t="s">
        <v>288</v>
      </c>
      <c r="B25" s="171" t="s">
        <v>293</v>
      </c>
      <c r="C25" s="171" t="s">
        <v>297</v>
      </c>
      <c r="D25" s="171">
        <v>23</v>
      </c>
      <c r="E25" s="148" t="s">
        <v>294</v>
      </c>
      <c r="F25" s="160">
        <v>45504</v>
      </c>
      <c r="G25" s="148">
        <f>182</f>
        <v>182</v>
      </c>
      <c r="H25" s="160">
        <f t="shared" si="1"/>
        <v>45686</v>
      </c>
      <c r="I25" s="151">
        <v>30</v>
      </c>
      <c r="J25" s="148" t="s">
        <v>281</v>
      </c>
      <c r="K25" s="148">
        <v>14183</v>
      </c>
      <c r="L25" s="148" t="s">
        <v>301</v>
      </c>
      <c r="M25" s="148" t="s">
        <v>323</v>
      </c>
      <c r="N25" s="150" t="s">
        <v>271</v>
      </c>
      <c r="O25" s="150" t="s">
        <v>344</v>
      </c>
      <c r="P25" s="150" t="s">
        <v>358</v>
      </c>
      <c r="Q25" s="150" t="s">
        <v>359</v>
      </c>
      <c r="R25" s="149" t="s">
        <v>271</v>
      </c>
      <c r="S25" s="154">
        <v>354000</v>
      </c>
      <c r="T25" s="158" t="s">
        <v>374</v>
      </c>
      <c r="U25" s="156">
        <v>2021</v>
      </c>
      <c r="V25" s="156">
        <v>1</v>
      </c>
      <c r="W25" s="156" t="s">
        <v>381</v>
      </c>
      <c r="X25" s="159"/>
      <c r="Y25" s="159"/>
      <c r="Z25" s="159"/>
      <c r="AA25" s="159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35CE-3BF1-4211-B57F-F16D9285195F}">
  <dimension ref="A1:D41"/>
  <sheetViews>
    <sheetView tabSelected="1" topLeftCell="A6" workbookViewId="0">
      <selection activeCell="M16" sqref="M16"/>
    </sheetView>
  </sheetViews>
  <sheetFormatPr defaultRowHeight="15" x14ac:dyDescent="0.2"/>
  <cols>
    <col min="1" max="1" width="13.44140625" customWidth="1"/>
    <col min="2" max="2" width="24.21875" bestFit="1" customWidth="1"/>
  </cols>
  <sheetData>
    <row r="1" spans="1:4" s="275" customFormat="1" ht="19.5" customHeight="1" x14ac:dyDescent="0.2">
      <c r="A1" s="273" t="s">
        <v>425</v>
      </c>
      <c r="B1" s="274" t="s">
        <v>426</v>
      </c>
    </row>
    <row r="2" spans="1:4" s="275" customFormat="1" ht="18" customHeight="1" x14ac:dyDescent="0.2">
      <c r="A2" s="273" t="s">
        <v>424</v>
      </c>
      <c r="B2" s="274" t="s">
        <v>427</v>
      </c>
    </row>
    <row r="4" spans="1:4" x14ac:dyDescent="0.2">
      <c r="A4" s="282" t="s">
        <v>428</v>
      </c>
      <c r="B4" s="283" t="s">
        <v>402</v>
      </c>
      <c r="C4" s="283"/>
      <c r="D4" s="283"/>
    </row>
    <row r="5" spans="1:4" x14ac:dyDescent="0.2">
      <c r="A5" s="282" t="s">
        <v>429</v>
      </c>
      <c r="B5" s="283"/>
      <c r="C5" s="283"/>
      <c r="D5" s="283"/>
    </row>
    <row r="6" spans="1:4" x14ac:dyDescent="0.2">
      <c r="A6" s="284" t="s">
        <v>407</v>
      </c>
      <c r="B6" s="284" t="s">
        <v>430</v>
      </c>
      <c r="C6" s="284" t="s">
        <v>408</v>
      </c>
      <c r="D6" s="284" t="s">
        <v>431</v>
      </c>
    </row>
    <row r="7" spans="1:4" x14ac:dyDescent="0.2">
      <c r="A7" t="s">
        <v>416</v>
      </c>
      <c r="B7" t="s">
        <v>433</v>
      </c>
    </row>
    <row r="8" spans="1:4" x14ac:dyDescent="0.2">
      <c r="A8" t="s">
        <v>406</v>
      </c>
      <c r="B8" t="s">
        <v>434</v>
      </c>
    </row>
    <row r="9" spans="1:4" x14ac:dyDescent="0.2">
      <c r="A9" t="s">
        <v>422</v>
      </c>
      <c r="B9" t="s">
        <v>435</v>
      </c>
    </row>
    <row r="10" spans="1:4" x14ac:dyDescent="0.2">
      <c r="A10" s="272" t="s">
        <v>409</v>
      </c>
      <c r="B10" t="s">
        <v>436</v>
      </c>
    </row>
    <row r="11" spans="1:4" x14ac:dyDescent="0.2">
      <c r="A11" s="272" t="s">
        <v>413</v>
      </c>
      <c r="B11" t="s">
        <v>437</v>
      </c>
    </row>
    <row r="12" spans="1:4" x14ac:dyDescent="0.2">
      <c r="A12" s="272" t="s">
        <v>414</v>
      </c>
      <c r="B12" t="s">
        <v>438</v>
      </c>
    </row>
    <row r="13" spans="1:4" ht="30" x14ac:dyDescent="0.2">
      <c r="A13" s="278" t="s">
        <v>415</v>
      </c>
      <c r="B13" s="277" t="s">
        <v>439</v>
      </c>
    </row>
    <row r="14" spans="1:4" x14ac:dyDescent="0.2">
      <c r="A14" s="272" t="s">
        <v>440</v>
      </c>
    </row>
    <row r="15" spans="1:4" x14ac:dyDescent="0.2">
      <c r="A15" s="272"/>
    </row>
    <row r="16" spans="1:4" x14ac:dyDescent="0.2">
      <c r="A16" s="282" t="s">
        <v>428</v>
      </c>
      <c r="B16" s="283" t="s">
        <v>403</v>
      </c>
      <c r="C16" s="283"/>
      <c r="D16" s="283"/>
    </row>
    <row r="17" spans="1:4" x14ac:dyDescent="0.2">
      <c r="A17" s="282" t="s">
        <v>429</v>
      </c>
      <c r="B17" s="283"/>
      <c r="C17" s="283"/>
      <c r="D17" s="283"/>
    </row>
    <row r="18" spans="1:4" x14ac:dyDescent="0.2">
      <c r="A18" s="279" t="s">
        <v>407</v>
      </c>
      <c r="B18" s="280" t="s">
        <v>430</v>
      </c>
      <c r="C18" s="280" t="s">
        <v>408</v>
      </c>
      <c r="D18" s="281" t="s">
        <v>431</v>
      </c>
    </row>
    <row r="19" spans="1:4" x14ac:dyDescent="0.2">
      <c r="A19" t="s">
        <v>423</v>
      </c>
    </row>
    <row r="20" spans="1:4" x14ac:dyDescent="0.2">
      <c r="A20" t="s">
        <v>417</v>
      </c>
    </row>
    <row r="21" spans="1:4" x14ac:dyDescent="0.2">
      <c r="A21" t="s">
        <v>418</v>
      </c>
    </row>
    <row r="22" spans="1:4" x14ac:dyDescent="0.2">
      <c r="A22" t="s">
        <v>419</v>
      </c>
    </row>
    <row r="24" spans="1:4" x14ac:dyDescent="0.2">
      <c r="A24" s="276" t="s">
        <v>428</v>
      </c>
      <c r="B24" t="s">
        <v>404</v>
      </c>
    </row>
    <row r="25" spans="1:4" x14ac:dyDescent="0.2">
      <c r="A25" s="276" t="s">
        <v>429</v>
      </c>
    </row>
    <row r="26" spans="1:4" x14ac:dyDescent="0.2">
      <c r="A26" s="279" t="s">
        <v>407</v>
      </c>
      <c r="B26" s="280" t="s">
        <v>430</v>
      </c>
      <c r="C26" s="280" t="s">
        <v>408</v>
      </c>
      <c r="D26" s="281" t="s">
        <v>431</v>
      </c>
    </row>
    <row r="27" spans="1:4" x14ac:dyDescent="0.2">
      <c r="A27" t="s">
        <v>432</v>
      </c>
    </row>
    <row r="28" spans="1:4" x14ac:dyDescent="0.2">
      <c r="A28" t="s">
        <v>441</v>
      </c>
    </row>
    <row r="29" spans="1:4" x14ac:dyDescent="0.2">
      <c r="A29" t="s">
        <v>442</v>
      </c>
    </row>
    <row r="31" spans="1:4" x14ac:dyDescent="0.2">
      <c r="A31" s="276" t="s">
        <v>428</v>
      </c>
      <c r="B31" t="s">
        <v>405</v>
      </c>
    </row>
    <row r="32" spans="1:4" x14ac:dyDescent="0.2">
      <c r="A32" s="276" t="s">
        <v>429</v>
      </c>
    </row>
    <row r="33" spans="1:4" x14ac:dyDescent="0.2">
      <c r="A33" s="279" t="s">
        <v>407</v>
      </c>
      <c r="B33" s="280" t="s">
        <v>430</v>
      </c>
      <c r="C33" s="280" t="s">
        <v>408</v>
      </c>
      <c r="D33" s="281" t="s">
        <v>431</v>
      </c>
    </row>
    <row r="34" spans="1:4" x14ac:dyDescent="0.2">
      <c r="A34" t="s">
        <v>420</v>
      </c>
    </row>
    <row r="35" spans="1:4" x14ac:dyDescent="0.2">
      <c r="A35" t="s">
        <v>421</v>
      </c>
    </row>
    <row r="37" spans="1:4" x14ac:dyDescent="0.2">
      <c r="A37" s="282" t="s">
        <v>428</v>
      </c>
      <c r="B37" s="283" t="s">
        <v>410</v>
      </c>
      <c r="C37" s="283"/>
      <c r="D37" s="283"/>
    </row>
    <row r="38" spans="1:4" x14ac:dyDescent="0.2">
      <c r="A38" s="282" t="s">
        <v>429</v>
      </c>
      <c r="B38" s="283"/>
      <c r="C38" s="283"/>
      <c r="D38" s="283"/>
    </row>
    <row r="39" spans="1:4" x14ac:dyDescent="0.2">
      <c r="A39" s="279" t="s">
        <v>407</v>
      </c>
      <c r="B39" s="280" t="s">
        <v>430</v>
      </c>
      <c r="C39" s="280" t="s">
        <v>408</v>
      </c>
      <c r="D39" s="281" t="s">
        <v>431</v>
      </c>
    </row>
    <row r="40" spans="1:4" x14ac:dyDescent="0.2">
      <c r="A40" t="s">
        <v>411</v>
      </c>
    </row>
    <row r="41" spans="1:4" x14ac:dyDescent="0.2">
      <c r="A41" t="s">
        <v>412</v>
      </c>
    </row>
  </sheetData>
  <mergeCells count="6">
    <mergeCell ref="B16:D16"/>
    <mergeCell ref="B17:D17"/>
    <mergeCell ref="B4:D4"/>
    <mergeCell ref="B5:D5"/>
    <mergeCell ref="B37:D37"/>
    <mergeCell ref="B38:D38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3:AR80"/>
  <sheetViews>
    <sheetView view="pageBreakPreview" zoomScale="85" zoomScaleNormal="70" zoomScaleSheetLayoutView="85" workbookViewId="0">
      <selection activeCell="P8" sqref="P8"/>
    </sheetView>
  </sheetViews>
  <sheetFormatPr defaultColWidth="3.77734375" defaultRowHeight="18" customHeight="1" x14ac:dyDescent="0.2"/>
  <cols>
    <col min="1" max="1" width="3.77734375" style="58"/>
    <col min="2" max="2" width="1.33203125" style="58" customWidth="1"/>
    <col min="3" max="9" width="3.77734375" style="58"/>
    <col min="10" max="14" width="3.77734375" style="60"/>
    <col min="15" max="44" width="3.77734375" style="58"/>
    <col min="45" max="45" width="1.5546875" style="58" customWidth="1"/>
    <col min="46" max="16384" width="3.77734375" style="58"/>
  </cols>
  <sheetData>
    <row r="3" spans="3:44" ht="42.75" customHeight="1" x14ac:dyDescent="0.2">
      <c r="C3" s="62" t="s">
        <v>147</v>
      </c>
    </row>
    <row r="4" spans="3:44" ht="18" customHeight="1" x14ac:dyDescent="0.2">
      <c r="C4" s="63" t="s">
        <v>146</v>
      </c>
      <c r="AR4" s="85" t="s">
        <v>248</v>
      </c>
    </row>
    <row r="6" spans="3:44" ht="18" customHeight="1" x14ac:dyDescent="0.2">
      <c r="J6" s="230" t="s">
        <v>150</v>
      </c>
      <c r="K6" s="231"/>
      <c r="L6" s="231"/>
      <c r="M6" s="231"/>
      <c r="N6" s="232"/>
      <c r="P6" s="64" t="s">
        <v>158</v>
      </c>
      <c r="Q6" s="65"/>
      <c r="R6" s="65"/>
      <c r="S6" s="65"/>
      <c r="T6" s="65"/>
      <c r="U6" s="65"/>
      <c r="V6" s="65"/>
      <c r="W6" s="65"/>
      <c r="X6" s="66"/>
      <c r="Z6" s="64" t="s">
        <v>149</v>
      </c>
      <c r="AA6" s="65"/>
      <c r="AB6" s="65"/>
      <c r="AC6" s="65"/>
      <c r="AD6" s="65"/>
      <c r="AE6" s="65"/>
      <c r="AF6" s="65"/>
      <c r="AG6" s="65"/>
      <c r="AH6" s="66"/>
      <c r="AJ6" s="64" t="s">
        <v>209</v>
      </c>
      <c r="AK6" s="65"/>
      <c r="AL6" s="65"/>
      <c r="AM6" s="65"/>
      <c r="AN6" s="65"/>
      <c r="AO6" s="65"/>
      <c r="AP6" s="65"/>
      <c r="AQ6" s="65"/>
      <c r="AR6" s="66"/>
    </row>
    <row r="7" spans="3:44" ht="18" customHeight="1" x14ac:dyDescent="0.2">
      <c r="J7" s="233"/>
      <c r="K7" s="234"/>
      <c r="L7" s="234"/>
      <c r="M7" s="234"/>
      <c r="N7" s="235"/>
      <c r="P7" s="38" t="s">
        <v>2</v>
      </c>
      <c r="Q7" s="37"/>
      <c r="R7" s="37"/>
      <c r="S7" s="37"/>
      <c r="T7" s="37"/>
      <c r="U7" s="37"/>
      <c r="V7" s="37"/>
      <c r="W7" s="38" t="s">
        <v>3</v>
      </c>
      <c r="X7" s="39"/>
      <c r="Z7" s="38" t="s">
        <v>2</v>
      </c>
      <c r="AA7" s="37"/>
      <c r="AB7" s="37"/>
      <c r="AC7" s="37"/>
      <c r="AD7" s="37"/>
      <c r="AE7" s="37"/>
      <c r="AF7" s="37"/>
      <c r="AG7" s="38" t="s">
        <v>3</v>
      </c>
      <c r="AH7" s="39"/>
      <c r="AJ7" s="38" t="s">
        <v>2</v>
      </c>
      <c r="AK7" s="37"/>
      <c r="AL7" s="37"/>
      <c r="AM7" s="37"/>
      <c r="AN7" s="37"/>
      <c r="AO7" s="37"/>
      <c r="AP7" s="37"/>
      <c r="AQ7" s="38" t="s">
        <v>3</v>
      </c>
      <c r="AR7" s="39"/>
    </row>
    <row r="8" spans="3:44" ht="18" customHeight="1" x14ac:dyDescent="0.2">
      <c r="J8" s="233"/>
      <c r="K8" s="234"/>
      <c r="L8" s="234"/>
      <c r="M8" s="234"/>
      <c r="N8" s="235"/>
      <c r="P8" s="41" t="s">
        <v>78</v>
      </c>
      <c r="Q8" s="40"/>
      <c r="R8" s="40"/>
      <c r="S8" s="40"/>
      <c r="T8" s="40"/>
      <c r="U8" s="40"/>
      <c r="V8" s="40"/>
      <c r="W8" s="41" t="s">
        <v>79</v>
      </c>
      <c r="X8" s="42"/>
      <c r="Z8" s="41" t="s">
        <v>64</v>
      </c>
      <c r="AA8" s="40"/>
      <c r="AB8" s="40"/>
      <c r="AC8" s="40"/>
      <c r="AD8" s="40"/>
      <c r="AE8" s="40"/>
      <c r="AF8" s="40"/>
      <c r="AG8" s="41" t="s">
        <v>66</v>
      </c>
      <c r="AH8" s="42"/>
      <c r="AJ8" s="41" t="s">
        <v>60</v>
      </c>
      <c r="AK8" s="40"/>
      <c r="AL8" s="40"/>
      <c r="AM8" s="40"/>
      <c r="AN8" s="40"/>
      <c r="AO8" s="40"/>
      <c r="AP8" s="40"/>
      <c r="AQ8" s="41" t="s">
        <v>77</v>
      </c>
      <c r="AR8" s="42"/>
    </row>
    <row r="9" spans="3:44" ht="18" customHeight="1" x14ac:dyDescent="0.2">
      <c r="I9" s="59"/>
      <c r="J9" s="233"/>
      <c r="K9" s="234"/>
      <c r="L9" s="234"/>
      <c r="M9" s="234"/>
      <c r="N9" s="235"/>
      <c r="O9" s="61"/>
      <c r="P9" s="44" t="s">
        <v>53</v>
      </c>
      <c r="Q9" s="43"/>
      <c r="R9" s="43"/>
      <c r="S9" s="43"/>
      <c r="T9" s="43"/>
      <c r="U9" s="43"/>
      <c r="V9" s="43"/>
      <c r="W9" s="44" t="s">
        <v>56</v>
      </c>
      <c r="X9" s="45"/>
      <c r="Y9" s="61"/>
      <c r="Z9" s="46" t="s">
        <v>65</v>
      </c>
      <c r="AA9" s="47"/>
      <c r="AB9" s="47"/>
      <c r="AC9" s="47"/>
      <c r="AD9" s="47"/>
      <c r="AE9" s="47"/>
      <c r="AF9" s="47"/>
      <c r="AG9" s="46" t="s">
        <v>66</v>
      </c>
      <c r="AH9" s="48"/>
      <c r="AI9" s="61"/>
      <c r="AJ9" s="46" t="s">
        <v>61</v>
      </c>
      <c r="AK9" s="47"/>
      <c r="AL9" s="47"/>
      <c r="AM9" s="47"/>
      <c r="AN9" s="47"/>
      <c r="AO9" s="47"/>
      <c r="AP9" s="47"/>
      <c r="AQ9" s="46" t="s">
        <v>79</v>
      </c>
      <c r="AR9" s="48"/>
    </row>
    <row r="10" spans="3:44" ht="18" customHeight="1" x14ac:dyDescent="0.2">
      <c r="I10" s="49"/>
      <c r="J10" s="233"/>
      <c r="K10" s="234"/>
      <c r="L10" s="234"/>
      <c r="M10" s="234"/>
      <c r="N10" s="235"/>
      <c r="P10" s="46" t="s">
        <v>80</v>
      </c>
      <c r="Q10" s="47"/>
      <c r="R10" s="47"/>
      <c r="S10" s="47"/>
      <c r="T10" s="47"/>
      <c r="U10" s="47"/>
      <c r="V10" s="47"/>
      <c r="W10" s="46" t="s">
        <v>56</v>
      </c>
      <c r="X10" s="48"/>
      <c r="Z10" s="49"/>
      <c r="AA10" s="50"/>
      <c r="AB10" s="50"/>
      <c r="AC10" s="50"/>
      <c r="AD10" s="50"/>
      <c r="AE10" s="50"/>
      <c r="AF10" s="50"/>
      <c r="AG10" s="49"/>
      <c r="AH10" s="51"/>
      <c r="AJ10" s="49"/>
      <c r="AK10" s="50"/>
      <c r="AL10" s="50"/>
      <c r="AM10" s="50"/>
      <c r="AN10" s="50"/>
      <c r="AO10" s="50"/>
      <c r="AP10" s="50"/>
      <c r="AQ10" s="49"/>
      <c r="AR10" s="51"/>
    </row>
    <row r="11" spans="3:44" ht="18" customHeight="1" x14ac:dyDescent="0.2">
      <c r="I11" s="49"/>
      <c r="J11" s="236"/>
      <c r="K11" s="237"/>
      <c r="L11" s="237"/>
      <c r="M11" s="237"/>
      <c r="N11" s="238"/>
      <c r="P11" s="53"/>
      <c r="Q11" s="52"/>
      <c r="R11" s="52"/>
      <c r="S11" s="52"/>
      <c r="T11" s="52"/>
      <c r="U11" s="52"/>
      <c r="V11" s="52"/>
      <c r="W11" s="53"/>
      <c r="X11" s="54"/>
      <c r="Z11" s="53"/>
      <c r="AA11" s="52"/>
      <c r="AB11" s="52"/>
      <c r="AC11" s="52"/>
      <c r="AD11" s="52"/>
      <c r="AE11" s="52"/>
      <c r="AF11" s="52"/>
      <c r="AG11" s="53"/>
      <c r="AH11" s="54"/>
      <c r="AJ11" s="53"/>
      <c r="AK11" s="52"/>
      <c r="AL11" s="52"/>
      <c r="AM11" s="52"/>
      <c r="AN11" s="52"/>
      <c r="AO11" s="52"/>
      <c r="AP11" s="52"/>
      <c r="AQ11" s="53"/>
      <c r="AR11" s="54"/>
    </row>
    <row r="12" spans="3:44" ht="18" customHeight="1" x14ac:dyDescent="0.2">
      <c r="I12" s="49"/>
    </row>
    <row r="13" spans="3:44" ht="18" customHeight="1" x14ac:dyDescent="0.2">
      <c r="I13" s="49"/>
      <c r="J13" s="239" t="s">
        <v>151</v>
      </c>
      <c r="K13" s="240"/>
      <c r="L13" s="240"/>
      <c r="M13" s="240"/>
      <c r="N13" s="241"/>
      <c r="P13" s="67" t="s">
        <v>153</v>
      </c>
      <c r="Q13" s="68"/>
      <c r="R13" s="68"/>
      <c r="S13" s="68"/>
      <c r="T13" s="68"/>
      <c r="U13" s="68"/>
      <c r="V13" s="68"/>
      <c r="W13" s="68"/>
      <c r="X13" s="69"/>
      <c r="Z13" s="67" t="s">
        <v>155</v>
      </c>
      <c r="AA13" s="68"/>
      <c r="AB13" s="68"/>
      <c r="AC13" s="68"/>
      <c r="AD13" s="68"/>
      <c r="AE13" s="68"/>
      <c r="AF13" s="68"/>
      <c r="AG13" s="68"/>
      <c r="AH13" s="69"/>
      <c r="AJ13" s="67" t="s">
        <v>154</v>
      </c>
      <c r="AK13" s="68"/>
      <c r="AL13" s="68"/>
      <c r="AM13" s="68"/>
      <c r="AN13" s="68"/>
      <c r="AO13" s="68"/>
      <c r="AP13" s="68"/>
      <c r="AQ13" s="68"/>
      <c r="AR13" s="69"/>
    </row>
    <row r="14" spans="3:44" ht="18" customHeight="1" x14ac:dyDescent="0.2">
      <c r="I14" s="49"/>
      <c r="J14" s="242"/>
      <c r="K14" s="243"/>
      <c r="L14" s="243"/>
      <c r="M14" s="243"/>
      <c r="N14" s="244"/>
      <c r="P14" s="20" t="s">
        <v>2</v>
      </c>
      <c r="Q14" s="21"/>
      <c r="R14" s="21"/>
      <c r="S14" s="21"/>
      <c r="T14" s="21"/>
      <c r="U14" s="21"/>
      <c r="V14" s="21"/>
      <c r="W14" s="20" t="s">
        <v>3</v>
      </c>
      <c r="X14" s="22"/>
      <c r="Z14" s="20" t="s">
        <v>2</v>
      </c>
      <c r="AA14" s="21"/>
      <c r="AB14" s="21"/>
      <c r="AC14" s="21"/>
      <c r="AD14" s="21"/>
      <c r="AE14" s="21"/>
      <c r="AF14" s="21"/>
      <c r="AG14" s="20" t="s">
        <v>3</v>
      </c>
      <c r="AH14" s="22"/>
      <c r="AJ14" s="20" t="s">
        <v>2</v>
      </c>
      <c r="AK14" s="21"/>
      <c r="AL14" s="21"/>
      <c r="AM14" s="21"/>
      <c r="AN14" s="21"/>
      <c r="AO14" s="21"/>
      <c r="AP14" s="21"/>
      <c r="AQ14" s="20" t="s">
        <v>3</v>
      </c>
      <c r="AR14" s="22"/>
    </row>
    <row r="15" spans="3:44" ht="18" customHeight="1" x14ac:dyDescent="0.2">
      <c r="I15" s="49"/>
      <c r="J15" s="242"/>
      <c r="K15" s="243"/>
      <c r="L15" s="243"/>
      <c r="M15" s="243"/>
      <c r="N15" s="244"/>
      <c r="P15" s="24" t="s">
        <v>4</v>
      </c>
      <c r="Q15" s="25"/>
      <c r="R15" s="25"/>
      <c r="S15" s="25"/>
      <c r="T15" s="25"/>
      <c r="U15" s="25"/>
      <c r="V15" s="25"/>
      <c r="W15" s="24" t="s">
        <v>83</v>
      </c>
      <c r="X15" s="26"/>
      <c r="Z15" s="12" t="s">
        <v>156</v>
      </c>
      <c r="AA15" s="13"/>
      <c r="AB15" s="13"/>
      <c r="AC15" s="13"/>
      <c r="AD15" s="13"/>
      <c r="AE15" s="13"/>
      <c r="AF15" s="13"/>
      <c r="AG15" s="12" t="s">
        <v>67</v>
      </c>
      <c r="AH15" s="14"/>
      <c r="AJ15" s="15" t="s">
        <v>94</v>
      </c>
      <c r="AK15" s="10"/>
      <c r="AL15" s="10"/>
      <c r="AM15" s="10"/>
      <c r="AN15" s="10"/>
      <c r="AO15" s="10"/>
      <c r="AP15" s="10"/>
      <c r="AQ15" s="15" t="s">
        <v>102</v>
      </c>
      <c r="AR15" s="16"/>
    </row>
    <row r="16" spans="3:44" ht="18" customHeight="1" x14ac:dyDescent="0.2">
      <c r="I16" s="49"/>
      <c r="J16" s="242"/>
      <c r="K16" s="243"/>
      <c r="L16" s="243"/>
      <c r="M16" s="243"/>
      <c r="N16" s="244"/>
      <c r="P16" s="27" t="s">
        <v>5</v>
      </c>
      <c r="Q16" s="28"/>
      <c r="R16" s="28"/>
      <c r="S16" s="28"/>
      <c r="T16" s="28"/>
      <c r="U16" s="28"/>
      <c r="V16" s="28"/>
      <c r="W16" s="27" t="s">
        <v>83</v>
      </c>
      <c r="X16" s="29"/>
      <c r="Z16" s="15"/>
      <c r="AA16" s="10" t="s">
        <v>163</v>
      </c>
      <c r="AB16" s="10"/>
      <c r="AC16" s="10"/>
      <c r="AD16" s="10"/>
      <c r="AE16" s="10"/>
      <c r="AF16" s="10"/>
      <c r="AG16" s="15"/>
      <c r="AH16" s="16"/>
      <c r="AJ16" s="15"/>
      <c r="AK16" s="10" t="s">
        <v>95</v>
      </c>
      <c r="AL16" s="10"/>
      <c r="AM16" s="10"/>
      <c r="AN16" s="10"/>
      <c r="AO16" s="10"/>
      <c r="AP16" s="10"/>
      <c r="AQ16" s="15"/>
      <c r="AR16" s="16"/>
    </row>
    <row r="17" spans="3:44" ht="18" customHeight="1" x14ac:dyDescent="0.2">
      <c r="I17" s="49"/>
      <c r="J17" s="242"/>
      <c r="K17" s="243"/>
      <c r="L17" s="243"/>
      <c r="M17" s="243"/>
      <c r="N17" s="244"/>
      <c r="P17" s="27" t="s">
        <v>6</v>
      </c>
      <c r="Q17" s="28"/>
      <c r="R17" s="28"/>
      <c r="S17" s="28"/>
      <c r="T17" s="28"/>
      <c r="U17" s="28"/>
      <c r="V17" s="28"/>
      <c r="W17" s="27" t="s">
        <v>83</v>
      </c>
      <c r="X17" s="29"/>
      <c r="Z17" s="30" t="s">
        <v>164</v>
      </c>
      <c r="AA17" s="31"/>
      <c r="AB17" s="31"/>
      <c r="AC17" s="31"/>
      <c r="AD17" s="31"/>
      <c r="AE17" s="31"/>
      <c r="AF17" s="31"/>
      <c r="AG17" s="30" t="s">
        <v>67</v>
      </c>
      <c r="AH17" s="32"/>
      <c r="AJ17" s="15"/>
      <c r="AK17" s="10" t="s">
        <v>96</v>
      </c>
      <c r="AL17" s="10"/>
      <c r="AM17" s="10"/>
      <c r="AN17" s="10"/>
      <c r="AO17" s="10"/>
      <c r="AP17" s="10"/>
      <c r="AQ17" s="15"/>
      <c r="AR17" s="16"/>
    </row>
    <row r="18" spans="3:44" ht="18" customHeight="1" x14ac:dyDescent="0.2">
      <c r="I18" s="61"/>
      <c r="J18" s="242"/>
      <c r="K18" s="243"/>
      <c r="L18" s="243"/>
      <c r="M18" s="243"/>
      <c r="N18" s="244"/>
      <c r="O18" s="61"/>
      <c r="P18" s="30" t="s">
        <v>81</v>
      </c>
      <c r="Q18" s="31"/>
      <c r="R18" s="31"/>
      <c r="S18" s="31"/>
      <c r="T18" s="31"/>
      <c r="U18" s="31"/>
      <c r="V18" s="31"/>
      <c r="W18" s="30" t="s">
        <v>83</v>
      </c>
      <c r="X18" s="32"/>
      <c r="Y18" s="61"/>
      <c r="Z18" s="15"/>
      <c r="AA18" s="10" t="s">
        <v>165</v>
      </c>
      <c r="AB18" s="10"/>
      <c r="AC18" s="10"/>
      <c r="AD18" s="10"/>
      <c r="AE18" s="10"/>
      <c r="AF18" s="10"/>
      <c r="AG18" s="15"/>
      <c r="AH18" s="16"/>
      <c r="AI18" s="61"/>
      <c r="AJ18" s="15"/>
      <c r="AK18" s="10" t="s">
        <v>97</v>
      </c>
      <c r="AL18" s="10"/>
      <c r="AM18" s="10"/>
      <c r="AN18" s="10"/>
      <c r="AO18" s="10"/>
      <c r="AP18" s="10"/>
      <c r="AQ18" s="15"/>
      <c r="AR18" s="16"/>
    </row>
    <row r="19" spans="3:44" ht="18" customHeight="1" x14ac:dyDescent="0.2">
      <c r="I19" s="49"/>
      <c r="J19" s="242"/>
      <c r="K19" s="243"/>
      <c r="L19" s="243"/>
      <c r="M19" s="243"/>
      <c r="N19" s="244"/>
      <c r="P19" s="15" t="s">
        <v>82</v>
      </c>
      <c r="Q19" s="10"/>
      <c r="R19" s="10"/>
      <c r="S19" s="10"/>
      <c r="T19" s="10"/>
      <c r="U19" s="10"/>
      <c r="V19" s="10"/>
      <c r="W19" s="15"/>
      <c r="X19" s="16"/>
      <c r="Z19" s="33"/>
      <c r="AA19" s="34" t="s">
        <v>166</v>
      </c>
      <c r="AB19" s="34"/>
      <c r="AC19" s="34"/>
      <c r="AD19" s="34"/>
      <c r="AE19" s="34"/>
      <c r="AF19" s="34"/>
      <c r="AG19" s="33"/>
      <c r="AH19" s="35"/>
      <c r="AJ19" s="15"/>
      <c r="AK19" s="10" t="s">
        <v>98</v>
      </c>
      <c r="AL19" s="10"/>
      <c r="AM19" s="10"/>
      <c r="AN19" s="10"/>
      <c r="AO19" s="10"/>
      <c r="AP19" s="10"/>
      <c r="AQ19" s="15"/>
      <c r="AR19" s="16"/>
    </row>
    <row r="20" spans="3:44" ht="18" customHeight="1" x14ac:dyDescent="0.2">
      <c r="I20" s="49"/>
      <c r="J20" s="242"/>
      <c r="K20" s="243"/>
      <c r="L20" s="243"/>
      <c r="M20" s="243"/>
      <c r="N20" s="244"/>
      <c r="P20" s="30" t="s">
        <v>145</v>
      </c>
      <c r="Q20" s="31"/>
      <c r="R20" s="31"/>
      <c r="S20" s="31"/>
      <c r="T20" s="31"/>
      <c r="U20" s="31"/>
      <c r="V20" s="31"/>
      <c r="W20" s="30" t="s">
        <v>83</v>
      </c>
      <c r="X20" s="32"/>
      <c r="Z20" s="15" t="s">
        <v>167</v>
      </c>
      <c r="AA20" s="10"/>
      <c r="AB20" s="10"/>
      <c r="AC20" s="10"/>
      <c r="AD20" s="10"/>
      <c r="AE20" s="10"/>
      <c r="AF20" s="10"/>
      <c r="AG20" s="15" t="s">
        <v>169</v>
      </c>
      <c r="AH20" s="16"/>
      <c r="AJ20" s="15"/>
      <c r="AK20" s="10" t="s">
        <v>99</v>
      </c>
      <c r="AL20" s="10"/>
      <c r="AM20" s="10"/>
      <c r="AN20" s="10"/>
      <c r="AO20" s="10"/>
      <c r="AP20" s="10"/>
      <c r="AQ20" s="15"/>
      <c r="AR20" s="16"/>
    </row>
    <row r="21" spans="3:44" ht="18" customHeight="1" x14ac:dyDescent="0.2">
      <c r="I21" s="49"/>
      <c r="J21" s="242"/>
      <c r="K21" s="243"/>
      <c r="L21" s="243"/>
      <c r="M21" s="243"/>
      <c r="N21" s="244"/>
      <c r="P21" s="15"/>
      <c r="Q21" s="10"/>
      <c r="R21" s="10"/>
      <c r="S21" s="10"/>
      <c r="T21" s="10"/>
      <c r="U21" s="10"/>
      <c r="V21" s="10"/>
      <c r="W21" s="15"/>
      <c r="X21" s="16"/>
      <c r="Z21" s="15"/>
      <c r="AA21" s="10" t="s">
        <v>168</v>
      </c>
      <c r="AB21" s="10"/>
      <c r="AC21" s="10"/>
      <c r="AD21" s="10"/>
      <c r="AE21" s="10"/>
      <c r="AF21" s="10"/>
      <c r="AG21" s="15"/>
      <c r="AH21" s="16"/>
      <c r="AJ21" s="27" t="s">
        <v>100</v>
      </c>
      <c r="AK21" s="28"/>
      <c r="AL21" s="28"/>
      <c r="AM21" s="28"/>
      <c r="AN21" s="28"/>
      <c r="AO21" s="28"/>
      <c r="AP21" s="28"/>
      <c r="AQ21" s="27" t="s">
        <v>102</v>
      </c>
      <c r="AR21" s="29"/>
    </row>
    <row r="22" spans="3:44" ht="18" customHeight="1" x14ac:dyDescent="0.2">
      <c r="I22" s="49"/>
      <c r="J22" s="242"/>
      <c r="K22" s="243"/>
      <c r="L22" s="243"/>
      <c r="M22" s="243"/>
      <c r="N22" s="244"/>
      <c r="P22" s="49"/>
      <c r="Q22" s="50"/>
      <c r="R22" s="50"/>
      <c r="S22" s="50"/>
      <c r="T22" s="50"/>
      <c r="U22" s="50"/>
      <c r="V22" s="50"/>
      <c r="W22" s="49"/>
      <c r="X22" s="51"/>
      <c r="Z22" s="15"/>
      <c r="AA22" s="10"/>
      <c r="AB22" s="10"/>
      <c r="AC22" s="10"/>
      <c r="AD22" s="10"/>
      <c r="AE22" s="10"/>
      <c r="AF22" s="10"/>
      <c r="AG22" s="15"/>
      <c r="AH22" s="16"/>
      <c r="AJ22" s="27" t="s">
        <v>101</v>
      </c>
      <c r="AK22" s="28"/>
      <c r="AL22" s="28"/>
      <c r="AM22" s="28"/>
      <c r="AN22" s="28"/>
      <c r="AO22" s="28"/>
      <c r="AP22" s="28"/>
      <c r="AQ22" s="27" t="s">
        <v>102</v>
      </c>
      <c r="AR22" s="29"/>
    </row>
    <row r="23" spans="3:44" ht="18" customHeight="1" x14ac:dyDescent="0.2">
      <c r="I23" s="49"/>
      <c r="J23" s="245"/>
      <c r="K23" s="246"/>
      <c r="L23" s="246"/>
      <c r="M23" s="246"/>
      <c r="N23" s="247"/>
      <c r="P23" s="53"/>
      <c r="Q23" s="52"/>
      <c r="R23" s="52"/>
      <c r="S23" s="52"/>
      <c r="T23" s="52"/>
      <c r="U23" s="52"/>
      <c r="V23" s="52"/>
      <c r="W23" s="53"/>
      <c r="X23" s="54"/>
      <c r="Z23" s="17"/>
      <c r="AA23" s="18"/>
      <c r="AB23" s="18"/>
      <c r="AC23" s="18"/>
      <c r="AD23" s="18"/>
      <c r="AE23" s="18"/>
      <c r="AF23" s="18"/>
      <c r="AG23" s="17"/>
      <c r="AH23" s="19"/>
      <c r="AJ23" s="17" t="s">
        <v>105</v>
      </c>
      <c r="AK23" s="18"/>
      <c r="AL23" s="18"/>
      <c r="AM23" s="18"/>
      <c r="AN23" s="18"/>
      <c r="AO23" s="18"/>
      <c r="AP23" s="18"/>
      <c r="AQ23" s="17" t="s">
        <v>102</v>
      </c>
      <c r="AR23" s="19"/>
    </row>
    <row r="24" spans="3:44" ht="18" customHeight="1" x14ac:dyDescent="0.2">
      <c r="I24" s="49"/>
    </row>
    <row r="25" spans="3:44" ht="18" customHeight="1" x14ac:dyDescent="0.2">
      <c r="C25" s="263" t="s">
        <v>147</v>
      </c>
      <c r="D25" s="264"/>
      <c r="E25" s="264"/>
      <c r="F25" s="264"/>
      <c r="G25" s="265"/>
      <c r="I25" s="49"/>
      <c r="J25" s="248" t="s">
        <v>152</v>
      </c>
      <c r="K25" s="249"/>
      <c r="L25" s="249"/>
      <c r="M25" s="249"/>
      <c r="N25" s="250"/>
      <c r="P25" s="70" t="s">
        <v>157</v>
      </c>
      <c r="Q25" s="71"/>
      <c r="R25" s="71"/>
      <c r="S25" s="71"/>
      <c r="T25" s="71"/>
      <c r="U25" s="71"/>
      <c r="V25" s="71"/>
      <c r="W25" s="71"/>
      <c r="X25" s="72"/>
    </row>
    <row r="26" spans="3:44" ht="18" customHeight="1" x14ac:dyDescent="0.2">
      <c r="C26" s="266"/>
      <c r="D26" s="267"/>
      <c r="E26" s="267"/>
      <c r="F26" s="267"/>
      <c r="G26" s="268"/>
      <c r="I26" s="49"/>
      <c r="J26" s="251"/>
      <c r="K26" s="252"/>
      <c r="L26" s="252"/>
      <c r="M26" s="252"/>
      <c r="N26" s="253"/>
      <c r="P26" s="20" t="s">
        <v>2</v>
      </c>
      <c r="Q26" s="21"/>
      <c r="R26" s="21"/>
      <c r="S26" s="21"/>
      <c r="T26" s="21"/>
      <c r="U26" s="21"/>
      <c r="V26" s="21"/>
      <c r="W26" s="20" t="s">
        <v>3</v>
      </c>
      <c r="X26" s="22"/>
    </row>
    <row r="27" spans="3:44" ht="18" customHeight="1" x14ac:dyDescent="0.2">
      <c r="C27" s="266"/>
      <c r="D27" s="267"/>
      <c r="E27" s="267"/>
      <c r="F27" s="267"/>
      <c r="G27" s="268"/>
      <c r="I27" s="49"/>
      <c r="J27" s="251"/>
      <c r="K27" s="252"/>
      <c r="L27" s="252"/>
      <c r="M27" s="252"/>
      <c r="N27" s="253"/>
      <c r="P27" s="15" t="s">
        <v>91</v>
      </c>
      <c r="Q27" s="10"/>
      <c r="R27" s="10"/>
      <c r="S27" s="10"/>
      <c r="T27" s="10"/>
      <c r="U27" s="10"/>
      <c r="V27" s="10"/>
      <c r="W27" s="15" t="s">
        <v>58</v>
      </c>
      <c r="X27" s="16"/>
    </row>
    <row r="28" spans="3:44" ht="18" customHeight="1" x14ac:dyDescent="0.2">
      <c r="C28" s="266"/>
      <c r="D28" s="267"/>
      <c r="E28" s="267"/>
      <c r="F28" s="267"/>
      <c r="G28" s="268"/>
      <c r="I28" s="49"/>
      <c r="J28" s="251"/>
      <c r="K28" s="252"/>
      <c r="L28" s="252"/>
      <c r="M28" s="252"/>
      <c r="N28" s="253"/>
      <c r="P28" s="15"/>
      <c r="Q28" s="10" t="s">
        <v>85</v>
      </c>
      <c r="R28" s="10"/>
      <c r="S28" s="10"/>
      <c r="T28" s="10"/>
      <c r="U28" s="10"/>
      <c r="V28" s="10"/>
      <c r="W28" s="15"/>
      <c r="X28" s="16"/>
    </row>
    <row r="29" spans="3:44" ht="18" customHeight="1" x14ac:dyDescent="0.2">
      <c r="C29" s="266"/>
      <c r="D29" s="267"/>
      <c r="E29" s="267"/>
      <c r="F29" s="267"/>
      <c r="G29" s="268"/>
      <c r="H29" s="53"/>
      <c r="I29" s="49"/>
      <c r="J29" s="251"/>
      <c r="K29" s="252"/>
      <c r="L29" s="252"/>
      <c r="M29" s="252"/>
      <c r="N29" s="253"/>
      <c r="P29" s="15"/>
      <c r="Q29" s="10" t="s">
        <v>104</v>
      </c>
      <c r="R29" s="10"/>
      <c r="S29" s="10"/>
      <c r="T29" s="10"/>
      <c r="U29" s="10"/>
      <c r="V29" s="10"/>
      <c r="W29" s="15"/>
      <c r="X29" s="16"/>
    </row>
    <row r="30" spans="3:44" ht="18" customHeight="1" x14ac:dyDescent="0.2">
      <c r="C30" s="266"/>
      <c r="D30" s="267"/>
      <c r="E30" s="267"/>
      <c r="F30" s="267"/>
      <c r="G30" s="268"/>
      <c r="I30" s="61"/>
      <c r="J30" s="251"/>
      <c r="K30" s="252"/>
      <c r="L30" s="252"/>
      <c r="M30" s="252"/>
      <c r="N30" s="253"/>
      <c r="O30" s="61"/>
      <c r="P30" s="15"/>
      <c r="Q30" s="10" t="s">
        <v>84</v>
      </c>
      <c r="R30" s="10"/>
      <c r="S30" s="10"/>
      <c r="T30" s="10"/>
      <c r="U30" s="10"/>
      <c r="V30" s="10"/>
      <c r="W30" s="15"/>
      <c r="X30" s="16"/>
    </row>
    <row r="31" spans="3:44" ht="18" customHeight="1" x14ac:dyDescent="0.2">
      <c r="C31" s="266"/>
      <c r="D31" s="267"/>
      <c r="E31" s="267"/>
      <c r="F31" s="267"/>
      <c r="G31" s="268"/>
      <c r="I31" s="49"/>
      <c r="J31" s="251"/>
      <c r="K31" s="252"/>
      <c r="L31" s="252"/>
      <c r="M31" s="252"/>
      <c r="N31" s="253"/>
      <c r="P31" s="30" t="s">
        <v>86</v>
      </c>
      <c r="Q31" s="31"/>
      <c r="R31" s="31"/>
      <c r="S31" s="31"/>
      <c r="T31" s="31"/>
      <c r="U31" s="31"/>
      <c r="V31" s="31"/>
      <c r="W31" s="30" t="s">
        <v>58</v>
      </c>
      <c r="X31" s="32"/>
    </row>
    <row r="32" spans="3:44" ht="18" customHeight="1" x14ac:dyDescent="0.2">
      <c r="C32" s="266"/>
      <c r="D32" s="267"/>
      <c r="E32" s="267"/>
      <c r="F32" s="267"/>
      <c r="G32" s="268"/>
      <c r="I32" s="49"/>
      <c r="J32" s="251"/>
      <c r="K32" s="252"/>
      <c r="L32" s="252"/>
      <c r="M32" s="252"/>
      <c r="N32" s="253"/>
      <c r="P32" s="27" t="s">
        <v>159</v>
      </c>
      <c r="Q32" s="28"/>
      <c r="R32" s="28"/>
      <c r="S32" s="28"/>
      <c r="T32" s="28"/>
      <c r="U32" s="28"/>
      <c r="V32" s="28"/>
      <c r="W32" s="27" t="s">
        <v>58</v>
      </c>
      <c r="X32" s="29"/>
    </row>
    <row r="33" spans="3:44" ht="18" customHeight="1" x14ac:dyDescent="0.2">
      <c r="C33" s="269"/>
      <c r="D33" s="270"/>
      <c r="E33" s="270"/>
      <c r="F33" s="270"/>
      <c r="G33" s="271"/>
      <c r="I33" s="49"/>
      <c r="J33" s="254"/>
      <c r="K33" s="255"/>
      <c r="L33" s="255"/>
      <c r="M33" s="255"/>
      <c r="N33" s="256"/>
      <c r="P33" s="17" t="s">
        <v>160</v>
      </c>
      <c r="Q33" s="18"/>
      <c r="R33" s="18"/>
      <c r="S33" s="18"/>
      <c r="T33" s="18"/>
      <c r="U33" s="18"/>
      <c r="V33" s="18"/>
      <c r="W33" s="17" t="s">
        <v>58</v>
      </c>
      <c r="X33" s="19"/>
    </row>
    <row r="34" spans="3:44" ht="18" customHeight="1" x14ac:dyDescent="0.2">
      <c r="I34" s="49"/>
    </row>
    <row r="35" spans="3:44" ht="18" customHeight="1" x14ac:dyDescent="0.2">
      <c r="I35" s="49"/>
    </row>
    <row r="36" spans="3:44" ht="18" customHeight="1" x14ac:dyDescent="0.2">
      <c r="I36" s="49"/>
      <c r="J36" s="257" t="s">
        <v>161</v>
      </c>
      <c r="K36" s="258"/>
      <c r="L36" s="258"/>
      <c r="M36" s="258"/>
      <c r="N36" s="259"/>
      <c r="P36" s="79" t="s">
        <v>180</v>
      </c>
      <c r="Q36" s="80"/>
      <c r="R36" s="80"/>
      <c r="S36" s="80"/>
      <c r="T36" s="80"/>
      <c r="U36" s="80"/>
      <c r="V36" s="80"/>
      <c r="W36" s="80"/>
      <c r="X36" s="81"/>
      <c r="Y36" s="23"/>
      <c r="Z36" s="79" t="s">
        <v>175</v>
      </c>
      <c r="AA36" s="80"/>
      <c r="AB36" s="80"/>
      <c r="AC36" s="80"/>
      <c r="AD36" s="80"/>
      <c r="AE36" s="80"/>
      <c r="AF36" s="80"/>
      <c r="AG36" s="80"/>
      <c r="AH36" s="81"/>
      <c r="AJ36" s="82" t="s">
        <v>176</v>
      </c>
      <c r="AK36" s="83"/>
      <c r="AL36" s="83"/>
      <c r="AM36" s="83"/>
      <c r="AN36" s="83"/>
      <c r="AO36" s="83"/>
      <c r="AP36" s="83"/>
      <c r="AQ36" s="83"/>
      <c r="AR36" s="84"/>
    </row>
    <row r="37" spans="3:44" ht="18" customHeight="1" x14ac:dyDescent="0.2">
      <c r="I37" s="53"/>
      <c r="J37" s="260"/>
      <c r="K37" s="261"/>
      <c r="L37" s="261"/>
      <c r="M37" s="261"/>
      <c r="N37" s="262"/>
      <c r="P37" s="20" t="s">
        <v>2</v>
      </c>
      <c r="Q37" s="21"/>
      <c r="R37" s="21"/>
      <c r="S37" s="21"/>
      <c r="T37" s="21"/>
      <c r="U37" s="21"/>
      <c r="V37" s="21"/>
      <c r="W37" s="20" t="s">
        <v>3</v>
      </c>
      <c r="X37" s="22"/>
      <c r="Z37" s="20" t="s">
        <v>2</v>
      </c>
      <c r="AA37" s="21"/>
      <c r="AB37" s="21"/>
      <c r="AC37" s="21"/>
      <c r="AD37" s="21"/>
      <c r="AE37" s="21"/>
      <c r="AF37" s="21"/>
      <c r="AG37" s="20" t="s">
        <v>3</v>
      </c>
      <c r="AH37" s="22"/>
      <c r="AJ37" s="20" t="s">
        <v>2</v>
      </c>
      <c r="AK37" s="21"/>
      <c r="AL37" s="21"/>
      <c r="AM37" s="21"/>
      <c r="AN37" s="21"/>
      <c r="AO37" s="21"/>
      <c r="AP37" s="21"/>
      <c r="AQ37" s="20" t="s">
        <v>3</v>
      </c>
      <c r="AR37" s="22"/>
    </row>
    <row r="38" spans="3:44" ht="18" customHeight="1" x14ac:dyDescent="0.2">
      <c r="J38" s="260"/>
      <c r="K38" s="261"/>
      <c r="L38" s="261"/>
      <c r="M38" s="261"/>
      <c r="N38" s="262"/>
      <c r="O38" s="61"/>
      <c r="P38" s="12" t="s">
        <v>106</v>
      </c>
      <c r="Q38" s="13"/>
      <c r="R38" s="13"/>
      <c r="S38" s="13"/>
      <c r="T38" s="13"/>
      <c r="U38" s="13"/>
      <c r="V38" s="13"/>
      <c r="W38" s="12" t="s">
        <v>87</v>
      </c>
      <c r="X38" s="14"/>
      <c r="Y38" s="61"/>
      <c r="Z38" s="15" t="s">
        <v>171</v>
      </c>
      <c r="AA38" s="10"/>
      <c r="AB38" s="10"/>
      <c r="AC38" s="10"/>
      <c r="AD38" s="10"/>
      <c r="AE38" s="10"/>
      <c r="AF38" s="10"/>
      <c r="AG38" s="15" t="s">
        <v>179</v>
      </c>
      <c r="AH38" s="16"/>
      <c r="AI38" s="61"/>
      <c r="AJ38" s="15" t="s">
        <v>177</v>
      </c>
      <c r="AK38" s="10"/>
      <c r="AL38" s="10"/>
      <c r="AM38" s="10"/>
      <c r="AN38" s="10"/>
      <c r="AO38" s="10"/>
      <c r="AP38" s="10"/>
      <c r="AQ38" s="15" t="s">
        <v>179</v>
      </c>
      <c r="AR38" s="16"/>
    </row>
    <row r="39" spans="3:44" ht="18" customHeight="1" x14ac:dyDescent="0.2">
      <c r="J39" s="260"/>
      <c r="K39" s="261"/>
      <c r="L39" s="261"/>
      <c r="M39" s="261"/>
      <c r="N39" s="262"/>
      <c r="P39" s="15" t="s">
        <v>121</v>
      </c>
      <c r="Q39" s="10"/>
      <c r="R39" s="10"/>
      <c r="S39" s="10"/>
      <c r="T39" s="10"/>
      <c r="U39" s="10"/>
      <c r="V39" s="10"/>
      <c r="W39" s="15"/>
      <c r="X39" s="16"/>
      <c r="Z39" s="15" t="s">
        <v>162</v>
      </c>
      <c r="AA39" s="10"/>
      <c r="AB39" s="10"/>
      <c r="AC39" s="10"/>
      <c r="AD39" s="10"/>
      <c r="AE39" s="10"/>
      <c r="AF39" s="10"/>
      <c r="AG39" s="15" t="s">
        <v>179</v>
      </c>
      <c r="AH39" s="16"/>
      <c r="AJ39" s="15" t="s">
        <v>178</v>
      </c>
      <c r="AK39" s="10"/>
      <c r="AL39" s="10"/>
      <c r="AM39" s="10"/>
      <c r="AN39" s="10"/>
      <c r="AO39" s="10"/>
      <c r="AP39" s="10"/>
      <c r="AQ39" s="15" t="s">
        <v>179</v>
      </c>
      <c r="AR39" s="16"/>
    </row>
    <row r="40" spans="3:44" ht="18" customHeight="1" x14ac:dyDescent="0.2">
      <c r="J40" s="260"/>
      <c r="K40" s="261"/>
      <c r="L40" s="261"/>
      <c r="M40" s="261"/>
      <c r="N40" s="262"/>
      <c r="P40" s="15"/>
      <c r="Q40" s="10" t="s">
        <v>107</v>
      </c>
      <c r="R40" s="10"/>
      <c r="S40" s="10"/>
      <c r="T40" s="10"/>
      <c r="U40" s="10"/>
      <c r="V40" s="10"/>
      <c r="W40" s="15"/>
      <c r="X40" s="16"/>
      <c r="Z40" s="15"/>
      <c r="AA40" s="10" t="s">
        <v>172</v>
      </c>
      <c r="AB40" s="10"/>
      <c r="AC40" s="10"/>
      <c r="AD40" s="10"/>
      <c r="AE40" s="10"/>
      <c r="AF40" s="10"/>
      <c r="AG40" s="15"/>
      <c r="AH40" s="16"/>
      <c r="AJ40" s="15"/>
      <c r="AK40" s="10"/>
      <c r="AL40" s="10"/>
      <c r="AM40" s="10"/>
      <c r="AN40" s="10"/>
      <c r="AO40" s="10"/>
      <c r="AP40" s="10"/>
      <c r="AQ40" s="15"/>
      <c r="AR40" s="16"/>
    </row>
    <row r="41" spans="3:44" ht="18" customHeight="1" x14ac:dyDescent="0.2">
      <c r="J41" s="260"/>
      <c r="K41" s="261"/>
      <c r="L41" s="261"/>
      <c r="M41" s="261"/>
      <c r="N41" s="262"/>
      <c r="P41" s="15"/>
      <c r="Q41" s="10" t="s">
        <v>108</v>
      </c>
      <c r="R41" s="10"/>
      <c r="S41" s="10"/>
      <c r="T41" s="10"/>
      <c r="U41" s="10"/>
      <c r="V41" s="10"/>
      <c r="W41" s="15"/>
      <c r="X41" s="16"/>
      <c r="Z41" s="17"/>
      <c r="AA41" s="18"/>
      <c r="AB41" s="18"/>
      <c r="AC41" s="18"/>
      <c r="AD41" s="18"/>
      <c r="AE41" s="18"/>
      <c r="AF41" s="18"/>
      <c r="AG41" s="17"/>
      <c r="AH41" s="19"/>
      <c r="AJ41" s="17"/>
      <c r="AK41" s="18"/>
      <c r="AL41" s="18"/>
      <c r="AM41" s="18"/>
      <c r="AN41" s="18"/>
      <c r="AO41" s="18"/>
      <c r="AP41" s="18"/>
      <c r="AQ41" s="17"/>
      <c r="AR41" s="19"/>
    </row>
    <row r="42" spans="3:44" ht="18" customHeight="1" x14ac:dyDescent="0.2">
      <c r="J42" s="260"/>
      <c r="K42" s="261"/>
      <c r="L42" s="261"/>
      <c r="M42" s="261"/>
      <c r="N42" s="262"/>
      <c r="P42" s="15"/>
      <c r="Q42" s="10"/>
      <c r="R42" s="36" t="s">
        <v>109</v>
      </c>
      <c r="S42" s="10"/>
      <c r="T42" s="10"/>
      <c r="U42" s="10"/>
      <c r="V42" s="10"/>
      <c r="W42" s="15"/>
      <c r="X42" s="16"/>
    </row>
    <row r="43" spans="3:44" ht="18" customHeight="1" x14ac:dyDescent="0.2">
      <c r="J43" s="73"/>
      <c r="K43" s="74"/>
      <c r="L43" s="74"/>
      <c r="M43" s="74"/>
      <c r="N43" s="75"/>
      <c r="P43" s="15"/>
      <c r="Q43" s="10"/>
      <c r="R43" s="36"/>
      <c r="S43" s="10" t="s">
        <v>123</v>
      </c>
      <c r="T43" s="10"/>
      <c r="U43" s="10"/>
      <c r="V43" s="10"/>
      <c r="W43" s="15"/>
      <c r="X43" s="16"/>
    </row>
    <row r="44" spans="3:44" ht="18" customHeight="1" x14ac:dyDescent="0.2">
      <c r="J44" s="73"/>
      <c r="K44" s="74"/>
      <c r="L44" s="74"/>
      <c r="M44" s="74"/>
      <c r="N44" s="75"/>
      <c r="P44" s="15"/>
      <c r="Q44" s="10"/>
      <c r="R44" s="36"/>
      <c r="S44" s="10" t="s">
        <v>124</v>
      </c>
      <c r="T44" s="10"/>
      <c r="U44" s="10"/>
      <c r="V44" s="10"/>
      <c r="W44" s="15"/>
      <c r="X44" s="16"/>
    </row>
    <row r="45" spans="3:44" ht="18" customHeight="1" x14ac:dyDescent="0.2">
      <c r="J45" s="73"/>
      <c r="K45" s="74"/>
      <c r="L45" s="74"/>
      <c r="M45" s="74"/>
      <c r="N45" s="75"/>
      <c r="P45" s="15"/>
      <c r="Q45" s="10"/>
      <c r="R45" s="36"/>
      <c r="S45" s="10" t="s">
        <v>125</v>
      </c>
      <c r="T45" s="10"/>
      <c r="U45" s="10"/>
      <c r="V45" s="10"/>
      <c r="W45" s="15"/>
      <c r="X45" s="16"/>
    </row>
    <row r="46" spans="3:44" ht="18" customHeight="1" x14ac:dyDescent="0.2">
      <c r="J46" s="73"/>
      <c r="K46" s="74"/>
      <c r="L46" s="74"/>
      <c r="M46" s="74"/>
      <c r="N46" s="75"/>
      <c r="P46" s="15"/>
      <c r="Q46" s="10"/>
      <c r="R46" s="36"/>
      <c r="S46" s="10" t="s">
        <v>126</v>
      </c>
      <c r="T46" s="10"/>
      <c r="U46" s="10"/>
      <c r="V46" s="10"/>
      <c r="W46" s="15"/>
      <c r="X46" s="16"/>
    </row>
    <row r="47" spans="3:44" ht="18" customHeight="1" x14ac:dyDescent="0.2">
      <c r="J47" s="73"/>
      <c r="K47" s="74"/>
      <c r="L47" s="74"/>
      <c r="M47" s="74"/>
      <c r="N47" s="75"/>
      <c r="P47" s="15"/>
      <c r="Q47" s="10"/>
      <c r="R47" s="36"/>
      <c r="S47" s="10" t="s">
        <v>127</v>
      </c>
      <c r="T47" s="10"/>
      <c r="U47" s="10"/>
      <c r="V47" s="10"/>
      <c r="W47" s="15"/>
      <c r="X47" s="16"/>
    </row>
    <row r="48" spans="3:44" ht="18" customHeight="1" x14ac:dyDescent="0.2">
      <c r="J48" s="73"/>
      <c r="K48" s="74"/>
      <c r="L48" s="74"/>
      <c r="M48" s="74"/>
      <c r="N48" s="75"/>
      <c r="P48" s="15"/>
      <c r="Q48" s="10"/>
      <c r="R48" s="36"/>
      <c r="S48" s="10" t="s">
        <v>128</v>
      </c>
      <c r="T48" s="10"/>
      <c r="U48" s="10"/>
      <c r="V48" s="10"/>
      <c r="W48" s="15"/>
      <c r="X48" s="16"/>
    </row>
    <row r="49" spans="10:24" ht="18" customHeight="1" x14ac:dyDescent="0.2">
      <c r="J49" s="73"/>
      <c r="K49" s="74"/>
      <c r="L49" s="74"/>
      <c r="M49" s="74"/>
      <c r="N49" s="75"/>
      <c r="P49" s="15"/>
      <c r="Q49" s="10"/>
      <c r="R49" s="36"/>
      <c r="S49" s="10" t="s">
        <v>129</v>
      </c>
      <c r="T49" s="10"/>
      <c r="U49" s="10"/>
      <c r="V49" s="10"/>
      <c r="W49" s="15"/>
      <c r="X49" s="16"/>
    </row>
    <row r="50" spans="10:24" ht="18" customHeight="1" x14ac:dyDescent="0.2">
      <c r="J50" s="73"/>
      <c r="K50" s="74"/>
      <c r="L50" s="74"/>
      <c r="M50" s="74"/>
      <c r="N50" s="75"/>
      <c r="P50" s="15"/>
      <c r="Q50" s="10"/>
      <c r="R50" s="36"/>
      <c r="S50" s="10" t="s">
        <v>130</v>
      </c>
      <c r="T50" s="10"/>
      <c r="U50" s="10"/>
      <c r="V50" s="10"/>
      <c r="W50" s="15"/>
      <c r="X50" s="16"/>
    </row>
    <row r="51" spans="10:24" ht="18" customHeight="1" x14ac:dyDescent="0.2">
      <c r="J51" s="73"/>
      <c r="K51" s="74"/>
      <c r="L51" s="74"/>
      <c r="M51" s="74"/>
      <c r="N51" s="75"/>
      <c r="P51" s="15"/>
      <c r="Q51" s="10"/>
      <c r="R51" s="36"/>
      <c r="S51" s="10" t="s">
        <v>131</v>
      </c>
      <c r="T51" s="10"/>
      <c r="U51" s="10"/>
      <c r="V51" s="10"/>
      <c r="W51" s="15"/>
      <c r="X51" s="16"/>
    </row>
    <row r="52" spans="10:24" ht="18" customHeight="1" x14ac:dyDescent="0.2">
      <c r="J52" s="73"/>
      <c r="K52" s="74"/>
      <c r="L52" s="74"/>
      <c r="M52" s="74"/>
      <c r="N52" s="75"/>
      <c r="P52" s="15"/>
      <c r="Q52" s="10"/>
      <c r="R52" s="36" t="s">
        <v>110</v>
      </c>
      <c r="S52" s="10"/>
      <c r="T52" s="10"/>
      <c r="U52" s="10"/>
      <c r="V52" s="10"/>
      <c r="W52" s="15"/>
      <c r="X52" s="16"/>
    </row>
    <row r="53" spans="10:24" ht="18" customHeight="1" x14ac:dyDescent="0.2">
      <c r="J53" s="73"/>
      <c r="K53" s="74"/>
      <c r="L53" s="74"/>
      <c r="M53" s="74"/>
      <c r="N53" s="75"/>
      <c r="P53" s="15"/>
      <c r="Q53" s="10"/>
      <c r="R53" s="36"/>
      <c r="S53" s="10" t="s">
        <v>132</v>
      </c>
      <c r="T53" s="10"/>
      <c r="U53" s="10" t="s">
        <v>139</v>
      </c>
      <c r="W53" s="15"/>
      <c r="X53" s="16"/>
    </row>
    <row r="54" spans="10:24" ht="18" customHeight="1" x14ac:dyDescent="0.2">
      <c r="J54" s="73"/>
      <c r="K54" s="74"/>
      <c r="L54" s="74"/>
      <c r="M54" s="74"/>
      <c r="N54" s="75"/>
      <c r="P54" s="15"/>
      <c r="Q54" s="10"/>
      <c r="R54" s="36"/>
      <c r="S54" s="10" t="s">
        <v>133</v>
      </c>
      <c r="T54" s="10"/>
      <c r="U54" s="10" t="s">
        <v>140</v>
      </c>
      <c r="W54" s="15"/>
      <c r="X54" s="16"/>
    </row>
    <row r="55" spans="10:24" ht="18" customHeight="1" x14ac:dyDescent="0.2">
      <c r="J55" s="73"/>
      <c r="K55" s="74"/>
      <c r="L55" s="74"/>
      <c r="M55" s="74"/>
      <c r="N55" s="75"/>
      <c r="P55" s="15"/>
      <c r="Q55" s="10"/>
      <c r="R55" s="36"/>
      <c r="S55" s="10" t="s">
        <v>134</v>
      </c>
      <c r="T55" s="10"/>
      <c r="U55" s="10" t="s">
        <v>141</v>
      </c>
      <c r="W55" s="15"/>
      <c r="X55" s="16"/>
    </row>
    <row r="56" spans="10:24" ht="18" customHeight="1" x14ac:dyDescent="0.2">
      <c r="J56" s="73"/>
      <c r="K56" s="74"/>
      <c r="L56" s="74"/>
      <c r="M56" s="74"/>
      <c r="N56" s="75"/>
      <c r="P56" s="15"/>
      <c r="Q56" s="10"/>
      <c r="R56" s="36"/>
      <c r="S56" s="10" t="s">
        <v>135</v>
      </c>
      <c r="T56" s="10"/>
      <c r="U56" s="10" t="s">
        <v>142</v>
      </c>
      <c r="W56" s="15"/>
      <c r="X56" s="16"/>
    </row>
    <row r="57" spans="10:24" ht="18" customHeight="1" x14ac:dyDescent="0.2">
      <c r="J57" s="73"/>
      <c r="K57" s="74"/>
      <c r="L57" s="74"/>
      <c r="M57" s="74"/>
      <c r="N57" s="75"/>
      <c r="P57" s="15"/>
      <c r="Q57" s="10"/>
      <c r="R57" s="36"/>
      <c r="S57" s="10" t="s">
        <v>136</v>
      </c>
      <c r="T57" s="10"/>
      <c r="U57" s="10" t="s">
        <v>143</v>
      </c>
      <c r="W57" s="15"/>
      <c r="X57" s="16"/>
    </row>
    <row r="58" spans="10:24" ht="18" customHeight="1" x14ac:dyDescent="0.2">
      <c r="J58" s="73"/>
      <c r="K58" s="74"/>
      <c r="L58" s="74"/>
      <c r="M58" s="74"/>
      <c r="N58" s="75"/>
      <c r="P58" s="15"/>
      <c r="Q58" s="10"/>
      <c r="R58" s="36"/>
      <c r="S58" s="10" t="s">
        <v>137</v>
      </c>
      <c r="T58" s="10"/>
      <c r="U58" s="10" t="s">
        <v>144</v>
      </c>
      <c r="W58" s="15"/>
      <c r="X58" s="16"/>
    </row>
    <row r="59" spans="10:24" ht="18" customHeight="1" x14ac:dyDescent="0.2">
      <c r="J59" s="73"/>
      <c r="K59" s="74"/>
      <c r="L59" s="74"/>
      <c r="M59" s="74"/>
      <c r="N59" s="75"/>
      <c r="P59" s="15"/>
      <c r="Q59" s="10"/>
      <c r="R59" s="36"/>
      <c r="S59" s="10" t="s">
        <v>138</v>
      </c>
      <c r="T59" s="10"/>
      <c r="U59" s="10"/>
      <c r="V59" s="10"/>
      <c r="W59" s="15"/>
      <c r="X59" s="16"/>
    </row>
    <row r="60" spans="10:24" ht="18" customHeight="1" x14ac:dyDescent="0.2">
      <c r="J60" s="73"/>
      <c r="K60" s="74"/>
      <c r="L60" s="74"/>
      <c r="M60" s="74"/>
      <c r="N60" s="75"/>
      <c r="P60" s="15"/>
      <c r="Q60" s="10"/>
      <c r="R60" s="36" t="s">
        <v>111</v>
      </c>
      <c r="S60" s="10"/>
      <c r="T60" s="10"/>
      <c r="U60" s="10"/>
      <c r="V60" s="10"/>
      <c r="W60" s="15"/>
      <c r="X60" s="16"/>
    </row>
    <row r="61" spans="10:24" ht="18" customHeight="1" x14ac:dyDescent="0.2">
      <c r="J61" s="73"/>
      <c r="K61" s="74"/>
      <c r="L61" s="74"/>
      <c r="M61" s="74"/>
      <c r="N61" s="75"/>
      <c r="P61" s="15" t="s">
        <v>122</v>
      </c>
      <c r="Q61" s="10"/>
      <c r="R61" s="10"/>
      <c r="S61" s="10"/>
      <c r="T61" s="10"/>
      <c r="U61" s="10"/>
      <c r="V61" s="10"/>
      <c r="W61" s="15"/>
      <c r="X61" s="16"/>
    </row>
    <row r="62" spans="10:24" ht="18" customHeight="1" x14ac:dyDescent="0.2">
      <c r="J62" s="73"/>
      <c r="K62" s="74"/>
      <c r="L62" s="74"/>
      <c r="M62" s="74"/>
      <c r="N62" s="75"/>
      <c r="P62" s="15"/>
      <c r="Q62" s="10" t="s">
        <v>112</v>
      </c>
      <c r="R62" s="10"/>
      <c r="S62" s="10"/>
      <c r="T62" s="10"/>
      <c r="U62" s="10"/>
      <c r="V62" s="10"/>
      <c r="W62" s="15"/>
      <c r="X62" s="16"/>
    </row>
    <row r="63" spans="10:24" ht="18" customHeight="1" x14ac:dyDescent="0.2">
      <c r="J63" s="73"/>
      <c r="K63" s="74"/>
      <c r="L63" s="74"/>
      <c r="M63" s="74"/>
      <c r="N63" s="75"/>
      <c r="P63" s="15"/>
      <c r="Q63" s="10" t="s">
        <v>113</v>
      </c>
      <c r="R63" s="10"/>
      <c r="S63" s="10"/>
      <c r="T63" s="10"/>
      <c r="U63" s="10"/>
      <c r="V63" s="10"/>
      <c r="W63" s="15"/>
      <c r="X63" s="16"/>
    </row>
    <row r="64" spans="10:24" ht="18" customHeight="1" x14ac:dyDescent="0.2">
      <c r="J64" s="73"/>
      <c r="K64" s="74"/>
      <c r="L64" s="74"/>
      <c r="M64" s="74"/>
      <c r="N64" s="75"/>
      <c r="P64" s="15"/>
      <c r="Q64" s="36"/>
      <c r="R64" s="36" t="s">
        <v>114</v>
      </c>
      <c r="S64" s="10"/>
      <c r="T64" s="10"/>
      <c r="U64" s="10"/>
      <c r="V64" s="10"/>
      <c r="W64" s="15"/>
      <c r="X64" s="16"/>
    </row>
    <row r="65" spans="10:24" ht="18" customHeight="1" x14ac:dyDescent="0.2">
      <c r="J65" s="73"/>
      <c r="K65" s="74"/>
      <c r="L65" s="74"/>
      <c r="M65" s="74"/>
      <c r="N65" s="75"/>
      <c r="P65" s="15"/>
      <c r="Q65" s="10"/>
      <c r="R65" s="36" t="s">
        <v>115</v>
      </c>
      <c r="S65" s="10"/>
      <c r="T65" s="10"/>
      <c r="U65" s="10"/>
      <c r="V65" s="10"/>
      <c r="W65" s="15"/>
      <c r="X65" s="16"/>
    </row>
    <row r="66" spans="10:24" ht="18" customHeight="1" x14ac:dyDescent="0.2">
      <c r="J66" s="73"/>
      <c r="K66" s="74"/>
      <c r="L66" s="74"/>
      <c r="M66" s="74"/>
      <c r="N66" s="75"/>
      <c r="P66" s="15"/>
      <c r="Q66" s="10"/>
      <c r="R66" s="36" t="s">
        <v>116</v>
      </c>
      <c r="S66" s="10"/>
      <c r="T66" s="10"/>
      <c r="U66" s="10"/>
      <c r="V66" s="10"/>
      <c r="W66" s="15"/>
      <c r="X66" s="16"/>
    </row>
    <row r="67" spans="10:24" ht="18" customHeight="1" x14ac:dyDescent="0.2">
      <c r="J67" s="73"/>
      <c r="K67" s="74"/>
      <c r="L67" s="74"/>
      <c r="M67" s="74"/>
      <c r="N67" s="75"/>
      <c r="P67" s="15"/>
      <c r="Q67" s="10"/>
      <c r="R67" s="36" t="s">
        <v>117</v>
      </c>
      <c r="S67" s="10"/>
      <c r="T67" s="10"/>
      <c r="U67" s="10"/>
      <c r="V67" s="10"/>
      <c r="W67" s="15"/>
      <c r="X67" s="16"/>
    </row>
    <row r="68" spans="10:24" ht="18" customHeight="1" x14ac:dyDescent="0.2">
      <c r="J68" s="73"/>
      <c r="K68" s="74"/>
      <c r="L68" s="74"/>
      <c r="M68" s="74"/>
      <c r="N68" s="75"/>
      <c r="P68" s="15"/>
      <c r="Q68" s="10"/>
      <c r="R68" s="36" t="s">
        <v>170</v>
      </c>
      <c r="S68" s="10"/>
      <c r="T68" s="10"/>
      <c r="U68" s="10"/>
      <c r="V68" s="10"/>
      <c r="W68" s="15"/>
      <c r="X68" s="16"/>
    </row>
    <row r="69" spans="10:24" ht="18" customHeight="1" x14ac:dyDescent="0.2">
      <c r="J69" s="73"/>
      <c r="K69" s="74"/>
      <c r="L69" s="74"/>
      <c r="M69" s="74"/>
      <c r="N69" s="75"/>
      <c r="P69" s="15"/>
      <c r="Q69" s="10"/>
      <c r="R69" s="36" t="s">
        <v>118</v>
      </c>
      <c r="S69" s="10"/>
      <c r="T69" s="10"/>
      <c r="U69" s="10"/>
      <c r="V69" s="10"/>
      <c r="W69" s="15"/>
      <c r="X69" s="16"/>
    </row>
    <row r="70" spans="10:24" ht="18" customHeight="1" x14ac:dyDescent="0.2">
      <c r="J70" s="73"/>
      <c r="K70" s="74"/>
      <c r="L70" s="74"/>
      <c r="M70" s="74"/>
      <c r="N70" s="75"/>
      <c r="P70" s="15"/>
      <c r="Q70" s="10"/>
      <c r="R70" s="10" t="s">
        <v>119</v>
      </c>
      <c r="S70" s="10"/>
      <c r="T70" s="10"/>
      <c r="U70" s="10"/>
      <c r="V70" s="10"/>
      <c r="W70" s="15"/>
      <c r="X70" s="16"/>
    </row>
    <row r="71" spans="10:24" ht="18" customHeight="1" x14ac:dyDescent="0.2">
      <c r="J71" s="73"/>
      <c r="K71" s="74"/>
      <c r="L71" s="74"/>
      <c r="M71" s="74"/>
      <c r="N71" s="75"/>
      <c r="P71" s="30" t="s">
        <v>120</v>
      </c>
      <c r="Q71" s="31"/>
      <c r="R71" s="31"/>
      <c r="S71" s="31"/>
      <c r="T71" s="31"/>
      <c r="U71" s="31"/>
      <c r="V71" s="31"/>
      <c r="W71" s="30" t="s">
        <v>87</v>
      </c>
      <c r="X71" s="32"/>
    </row>
    <row r="72" spans="10:24" ht="18" customHeight="1" x14ac:dyDescent="0.2">
      <c r="J72" s="73"/>
      <c r="K72" s="74"/>
      <c r="L72" s="74"/>
      <c r="M72" s="74"/>
      <c r="N72" s="75"/>
      <c r="P72" s="33"/>
      <c r="Q72" s="34" t="s">
        <v>103</v>
      </c>
      <c r="R72" s="34"/>
      <c r="S72" s="34"/>
      <c r="T72" s="34"/>
      <c r="U72" s="34"/>
      <c r="V72" s="34"/>
      <c r="W72" s="33"/>
      <c r="X72" s="35"/>
    </row>
    <row r="73" spans="10:24" ht="18" customHeight="1" x14ac:dyDescent="0.2">
      <c r="J73" s="73"/>
      <c r="K73" s="74"/>
      <c r="L73" s="74"/>
      <c r="M73" s="74"/>
      <c r="N73" s="75"/>
      <c r="P73" s="55" t="s">
        <v>148</v>
      </c>
      <c r="Q73" s="56"/>
      <c r="R73" s="56"/>
      <c r="S73" s="56"/>
      <c r="T73" s="56"/>
      <c r="U73" s="56"/>
      <c r="V73" s="56"/>
      <c r="W73" s="55" t="s">
        <v>87</v>
      </c>
      <c r="X73" s="57"/>
    </row>
    <row r="74" spans="10:24" ht="18" customHeight="1" x14ac:dyDescent="0.2">
      <c r="J74" s="73"/>
      <c r="K74" s="74"/>
      <c r="L74" s="74"/>
      <c r="M74" s="74"/>
      <c r="N74" s="75"/>
      <c r="P74" s="15" t="s">
        <v>173</v>
      </c>
      <c r="Q74" s="10"/>
      <c r="R74" s="10"/>
      <c r="S74" s="10"/>
      <c r="T74" s="10"/>
      <c r="U74" s="10"/>
      <c r="V74" s="10"/>
      <c r="W74" s="15" t="s">
        <v>90</v>
      </c>
      <c r="X74" s="16"/>
    </row>
    <row r="75" spans="10:24" ht="18" customHeight="1" x14ac:dyDescent="0.2">
      <c r="J75" s="73"/>
      <c r="K75" s="74"/>
      <c r="L75" s="74"/>
      <c r="M75" s="74"/>
      <c r="N75" s="75"/>
      <c r="P75" s="15"/>
      <c r="Q75" s="10" t="s">
        <v>88</v>
      </c>
      <c r="R75" s="10"/>
      <c r="S75" s="10"/>
      <c r="T75" s="10"/>
      <c r="U75" s="10"/>
      <c r="V75" s="10"/>
      <c r="W75" s="15"/>
      <c r="X75" s="16"/>
    </row>
    <row r="76" spans="10:24" ht="18" customHeight="1" x14ac:dyDescent="0.2">
      <c r="J76" s="73"/>
      <c r="K76" s="74"/>
      <c r="L76" s="74"/>
      <c r="M76" s="74"/>
      <c r="N76" s="75"/>
      <c r="P76" s="15"/>
      <c r="Q76" s="10" t="s">
        <v>89</v>
      </c>
      <c r="R76" s="10"/>
      <c r="S76" s="10"/>
      <c r="T76" s="10"/>
      <c r="U76" s="10"/>
      <c r="V76" s="10"/>
      <c r="W76" s="15"/>
      <c r="X76" s="16"/>
    </row>
    <row r="77" spans="10:24" ht="18" customHeight="1" x14ac:dyDescent="0.2">
      <c r="J77" s="73"/>
      <c r="K77" s="74"/>
      <c r="L77" s="74"/>
      <c r="M77" s="74"/>
      <c r="N77" s="75"/>
      <c r="P77" s="15"/>
      <c r="Q77" s="10" t="s">
        <v>92</v>
      </c>
      <c r="R77" s="10"/>
      <c r="S77" s="10"/>
      <c r="T77" s="10"/>
      <c r="U77" s="10"/>
      <c r="V77" s="10"/>
      <c r="W77" s="15"/>
      <c r="X77" s="16"/>
    </row>
    <row r="78" spans="10:24" ht="18" customHeight="1" x14ac:dyDescent="0.2">
      <c r="J78" s="73"/>
      <c r="K78" s="74"/>
      <c r="L78" s="74"/>
      <c r="M78" s="74"/>
      <c r="N78" s="75"/>
      <c r="P78" s="15"/>
      <c r="Q78" s="10" t="s">
        <v>93</v>
      </c>
      <c r="R78" s="10"/>
      <c r="S78" s="10"/>
      <c r="T78" s="10"/>
      <c r="U78" s="10"/>
      <c r="V78" s="10"/>
      <c r="W78" s="15"/>
      <c r="X78" s="16"/>
    </row>
    <row r="79" spans="10:24" ht="18" customHeight="1" x14ac:dyDescent="0.2">
      <c r="J79" s="76"/>
      <c r="K79" s="77"/>
      <c r="L79" s="77"/>
      <c r="M79" s="77"/>
      <c r="N79" s="78"/>
      <c r="P79" s="55" t="s">
        <v>174</v>
      </c>
      <c r="Q79" s="56"/>
      <c r="R79" s="56"/>
      <c r="S79" s="56"/>
      <c r="T79" s="56"/>
      <c r="U79" s="56"/>
      <c r="V79" s="56"/>
      <c r="W79" s="55" t="s">
        <v>90</v>
      </c>
      <c r="X79" s="57"/>
    </row>
    <row r="80" spans="10:24" ht="9" customHeight="1" x14ac:dyDescent="0.2"/>
  </sheetData>
  <mergeCells count="5">
    <mergeCell ref="J6:N11"/>
    <mergeCell ref="J13:N23"/>
    <mergeCell ref="J25:N33"/>
    <mergeCell ref="J36:N42"/>
    <mergeCell ref="C25:G33"/>
  </mergeCells>
  <printOptions horizontalCentered="1"/>
  <pageMargins left="0" right="0" top="0.5" bottom="0" header="0" footer="0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70B8-D617-4BF8-8C6A-642AD3348C80}">
  <dimension ref="A1:G33"/>
  <sheetViews>
    <sheetView topLeftCell="A4" workbookViewId="0">
      <selection activeCell="L30" sqref="L30"/>
    </sheetView>
  </sheetViews>
  <sheetFormatPr defaultRowHeight="15" x14ac:dyDescent="0.25"/>
  <cols>
    <col min="1" max="1" width="31.44140625" style="172" bestFit="1" customWidth="1"/>
    <col min="2" max="2" width="22.77734375" style="172" bestFit="1" customWidth="1"/>
    <col min="3" max="3" width="9.5546875" style="172" customWidth="1"/>
    <col min="4" max="4" width="11" style="172" bestFit="1" customWidth="1"/>
    <col min="5" max="5" width="36.109375" style="172" customWidth="1"/>
    <col min="6" max="6" width="3.33203125" style="172" customWidth="1"/>
    <col min="7" max="7" width="25.33203125" style="172" customWidth="1"/>
    <col min="8" max="8" width="19.88671875" style="172" customWidth="1"/>
    <col min="9" max="16384" width="8.88671875" style="172"/>
  </cols>
  <sheetData>
    <row r="1" spans="1:7" x14ac:dyDescent="0.25">
      <c r="A1" s="202"/>
      <c r="B1" s="202" t="s">
        <v>401</v>
      </c>
      <c r="C1" s="202" t="s">
        <v>400</v>
      </c>
      <c r="D1" s="202" t="s">
        <v>399</v>
      </c>
      <c r="E1" s="202" t="s">
        <v>398</v>
      </c>
    </row>
    <row r="2" spans="1:7" x14ac:dyDescent="0.25">
      <c r="A2" s="199" t="s">
        <v>158</v>
      </c>
      <c r="B2" s="198" t="s">
        <v>78</v>
      </c>
      <c r="C2" s="181" t="s">
        <v>25</v>
      </c>
      <c r="D2" s="181" t="s">
        <v>397</v>
      </c>
      <c r="E2" s="181"/>
      <c r="G2" s="193" t="s">
        <v>56</v>
      </c>
    </row>
    <row r="3" spans="1:7" x14ac:dyDescent="0.25">
      <c r="A3" s="190"/>
      <c r="B3" s="201" t="s">
        <v>53</v>
      </c>
      <c r="C3" s="200" t="s">
        <v>392</v>
      </c>
      <c r="D3" s="200" t="s">
        <v>397</v>
      </c>
      <c r="E3" s="200"/>
      <c r="G3" s="176" t="s">
        <v>53</v>
      </c>
    </row>
    <row r="4" spans="1:7" x14ac:dyDescent="0.25">
      <c r="A4" s="180"/>
      <c r="B4" s="197" t="s">
        <v>80</v>
      </c>
      <c r="C4" s="173" t="s">
        <v>392</v>
      </c>
      <c r="D4" s="173" t="s">
        <v>397</v>
      </c>
      <c r="E4" s="173"/>
      <c r="G4" s="173" t="s">
        <v>80</v>
      </c>
    </row>
    <row r="5" spans="1:7" x14ac:dyDescent="0.25">
      <c r="A5" s="199" t="s">
        <v>149</v>
      </c>
      <c r="B5" s="198" t="s">
        <v>64</v>
      </c>
      <c r="C5" s="181" t="s">
        <v>396</v>
      </c>
      <c r="D5" s="181"/>
      <c r="E5" s="181"/>
      <c r="G5" s="189" t="s">
        <v>156</v>
      </c>
    </row>
    <row r="6" spans="1:7" x14ac:dyDescent="0.25">
      <c r="A6" s="180"/>
      <c r="B6" s="197" t="s">
        <v>65</v>
      </c>
      <c r="C6" s="173" t="s">
        <v>396</v>
      </c>
      <c r="D6" s="173"/>
      <c r="E6" s="173"/>
      <c r="G6" s="184" t="s">
        <v>164</v>
      </c>
    </row>
    <row r="7" spans="1:7" x14ac:dyDescent="0.25">
      <c r="A7" s="196" t="s">
        <v>209</v>
      </c>
      <c r="B7" s="195" t="s">
        <v>60</v>
      </c>
      <c r="C7" s="181" t="s">
        <v>395</v>
      </c>
      <c r="D7" s="181" t="s">
        <v>394</v>
      </c>
      <c r="E7" s="181"/>
    </row>
    <row r="8" spans="1:7" x14ac:dyDescent="0.25">
      <c r="A8" s="190"/>
      <c r="B8" s="194" t="s">
        <v>61</v>
      </c>
      <c r="C8" s="173" t="s">
        <v>25</v>
      </c>
      <c r="D8" s="173" t="s">
        <v>394</v>
      </c>
      <c r="E8" s="173"/>
      <c r="G8" s="193" t="s">
        <v>102</v>
      </c>
    </row>
    <row r="9" spans="1:7" x14ac:dyDescent="0.25">
      <c r="A9" s="192" t="s">
        <v>153</v>
      </c>
      <c r="B9" s="182" t="s">
        <v>4</v>
      </c>
      <c r="C9" s="189" t="s">
        <v>393</v>
      </c>
      <c r="D9" s="189"/>
      <c r="E9" s="189"/>
      <c r="G9" s="189" t="s">
        <v>390</v>
      </c>
    </row>
    <row r="10" spans="1:7" x14ac:dyDescent="0.25">
      <c r="A10" s="190"/>
      <c r="B10" s="187" t="s">
        <v>5</v>
      </c>
      <c r="C10" s="186" t="s">
        <v>393</v>
      </c>
      <c r="D10" s="186"/>
      <c r="E10" s="186"/>
      <c r="G10" s="186" t="s">
        <v>100</v>
      </c>
    </row>
    <row r="11" spans="1:7" x14ac:dyDescent="0.25">
      <c r="A11" s="190"/>
      <c r="B11" s="187" t="s">
        <v>6</v>
      </c>
      <c r="C11" s="186" t="s">
        <v>393</v>
      </c>
      <c r="D11" s="186"/>
      <c r="E11" s="186"/>
      <c r="G11" s="186" t="s">
        <v>101</v>
      </c>
    </row>
    <row r="12" spans="1:7" x14ac:dyDescent="0.25">
      <c r="A12" s="190"/>
      <c r="B12" s="187" t="s">
        <v>81</v>
      </c>
      <c r="C12" s="186" t="s">
        <v>393</v>
      </c>
      <c r="D12" s="186"/>
      <c r="E12" s="186"/>
      <c r="G12" s="184" t="s">
        <v>105</v>
      </c>
    </row>
    <row r="13" spans="1:7" x14ac:dyDescent="0.25">
      <c r="A13" s="180"/>
      <c r="B13" s="179" t="s">
        <v>145</v>
      </c>
      <c r="C13" s="189" t="s">
        <v>393</v>
      </c>
      <c r="D13" s="184"/>
      <c r="E13" s="184"/>
    </row>
    <row r="14" spans="1:7" x14ac:dyDescent="0.25">
      <c r="A14" s="192" t="s">
        <v>155</v>
      </c>
      <c r="B14" s="182" t="s">
        <v>156</v>
      </c>
      <c r="C14" s="189" t="s">
        <v>392</v>
      </c>
      <c r="D14" s="189"/>
      <c r="E14" s="189"/>
      <c r="G14" s="193" t="s">
        <v>79</v>
      </c>
    </row>
    <row r="15" spans="1:7" x14ac:dyDescent="0.25">
      <c r="A15" s="190"/>
      <c r="B15" s="187" t="s">
        <v>164</v>
      </c>
      <c r="C15" s="186" t="s">
        <v>392</v>
      </c>
      <c r="D15" s="186"/>
      <c r="E15" s="186"/>
      <c r="G15" s="181" t="s">
        <v>78</v>
      </c>
    </row>
    <row r="16" spans="1:7" x14ac:dyDescent="0.25">
      <c r="A16" s="180"/>
      <c r="B16" s="179" t="s">
        <v>167</v>
      </c>
      <c r="C16" s="184" t="s">
        <v>391</v>
      </c>
      <c r="D16" s="184"/>
      <c r="E16" s="184"/>
      <c r="G16" s="173" t="s">
        <v>61</v>
      </c>
    </row>
    <row r="17" spans="1:7" x14ac:dyDescent="0.25">
      <c r="A17" s="192" t="s">
        <v>154</v>
      </c>
      <c r="B17" s="182" t="s">
        <v>390</v>
      </c>
      <c r="C17" s="189" t="s">
        <v>389</v>
      </c>
      <c r="D17" s="189" t="s">
        <v>388</v>
      </c>
      <c r="E17" s="189"/>
      <c r="G17" s="189" t="s">
        <v>91</v>
      </c>
    </row>
    <row r="18" spans="1:7" x14ac:dyDescent="0.25">
      <c r="A18" s="190"/>
      <c r="B18" s="187" t="s">
        <v>100</v>
      </c>
      <c r="C18" s="186" t="s">
        <v>389</v>
      </c>
      <c r="D18" s="186" t="s">
        <v>388</v>
      </c>
      <c r="E18" s="186"/>
      <c r="G18" s="186" t="s">
        <v>86</v>
      </c>
    </row>
    <row r="19" spans="1:7" x14ac:dyDescent="0.25">
      <c r="A19" s="190"/>
      <c r="B19" s="187" t="s">
        <v>101</v>
      </c>
      <c r="C19" s="186" t="s">
        <v>389</v>
      </c>
      <c r="D19" s="186" t="s">
        <v>388</v>
      </c>
      <c r="E19" s="186"/>
      <c r="G19" s="186" t="s">
        <v>159</v>
      </c>
    </row>
    <row r="20" spans="1:7" x14ac:dyDescent="0.25">
      <c r="A20" s="180"/>
      <c r="B20" s="179" t="s">
        <v>105</v>
      </c>
      <c r="C20" s="184" t="s">
        <v>389</v>
      </c>
      <c r="D20" s="184" t="s">
        <v>388</v>
      </c>
      <c r="E20" s="184"/>
      <c r="G20" s="184" t="s">
        <v>160</v>
      </c>
    </row>
    <row r="21" spans="1:7" x14ac:dyDescent="0.25">
      <c r="A21" s="191" t="s">
        <v>157</v>
      </c>
      <c r="B21" s="182" t="s">
        <v>91</v>
      </c>
      <c r="C21" s="189" t="s">
        <v>25</v>
      </c>
      <c r="D21" s="189"/>
      <c r="E21" s="189"/>
    </row>
    <row r="22" spans="1:7" x14ac:dyDescent="0.25">
      <c r="A22" s="190"/>
      <c r="B22" s="187" t="s">
        <v>86</v>
      </c>
      <c r="C22" s="186" t="s">
        <v>25</v>
      </c>
      <c r="D22" s="186"/>
      <c r="E22" s="186"/>
    </row>
    <row r="23" spans="1:7" x14ac:dyDescent="0.25">
      <c r="A23" s="190"/>
      <c r="B23" s="187" t="s">
        <v>159</v>
      </c>
      <c r="C23" s="186" t="s">
        <v>25</v>
      </c>
      <c r="D23" s="186"/>
      <c r="E23" s="186"/>
    </row>
    <row r="24" spans="1:7" x14ac:dyDescent="0.25">
      <c r="A24" s="180"/>
      <c r="B24" s="179" t="s">
        <v>160</v>
      </c>
      <c r="C24" s="184" t="s">
        <v>25</v>
      </c>
      <c r="D24" s="184"/>
      <c r="E24" s="184"/>
    </row>
    <row r="25" spans="1:7" x14ac:dyDescent="0.25">
      <c r="A25" s="183" t="s">
        <v>180</v>
      </c>
      <c r="B25" s="182" t="s">
        <v>106</v>
      </c>
      <c r="C25" s="189" t="s">
        <v>387</v>
      </c>
      <c r="D25" s="189"/>
      <c r="E25" s="189"/>
    </row>
    <row r="26" spans="1:7" x14ac:dyDescent="0.25">
      <c r="A26" s="188"/>
      <c r="B26" s="187" t="s">
        <v>120</v>
      </c>
      <c r="C26" s="186" t="s">
        <v>387</v>
      </c>
      <c r="D26" s="186"/>
      <c r="E26" s="186"/>
    </row>
    <row r="27" spans="1:7" x14ac:dyDescent="0.25">
      <c r="A27" s="188"/>
      <c r="B27" s="187" t="s">
        <v>148</v>
      </c>
      <c r="C27" s="186" t="s">
        <v>387</v>
      </c>
      <c r="D27" s="186"/>
      <c r="E27" s="186"/>
    </row>
    <row r="28" spans="1:7" x14ac:dyDescent="0.25">
      <c r="A28" s="188"/>
      <c r="B28" s="187" t="s">
        <v>173</v>
      </c>
      <c r="C28" s="186" t="s">
        <v>386</v>
      </c>
      <c r="D28" s="186"/>
      <c r="E28" s="186"/>
    </row>
    <row r="29" spans="1:7" x14ac:dyDescent="0.25">
      <c r="A29" s="185"/>
      <c r="B29" s="179" t="s">
        <v>174</v>
      </c>
      <c r="C29" s="184" t="s">
        <v>386</v>
      </c>
      <c r="D29" s="184"/>
      <c r="E29" s="184"/>
    </row>
    <row r="30" spans="1:7" x14ac:dyDescent="0.25">
      <c r="A30" s="183" t="s">
        <v>175</v>
      </c>
      <c r="B30" s="182" t="s">
        <v>171</v>
      </c>
      <c r="C30" s="181" t="s">
        <v>385</v>
      </c>
      <c r="D30" s="181"/>
      <c r="E30" s="181"/>
    </row>
    <row r="31" spans="1:7" x14ac:dyDescent="0.25">
      <c r="A31" s="180"/>
      <c r="B31" s="179" t="s">
        <v>162</v>
      </c>
      <c r="C31" s="173" t="s">
        <v>385</v>
      </c>
      <c r="D31" s="173"/>
      <c r="E31" s="173"/>
    </row>
    <row r="32" spans="1:7" x14ac:dyDescent="0.25">
      <c r="A32" s="178" t="s">
        <v>176</v>
      </c>
      <c r="B32" s="177" t="s">
        <v>177</v>
      </c>
      <c r="C32" s="176" t="s">
        <v>385</v>
      </c>
      <c r="D32" s="176"/>
      <c r="E32" s="176"/>
    </row>
    <row r="33" spans="1:5" x14ac:dyDescent="0.25">
      <c r="A33" s="175"/>
      <c r="B33" s="174" t="s">
        <v>178</v>
      </c>
      <c r="C33" s="173" t="s">
        <v>385</v>
      </c>
      <c r="D33" s="173"/>
      <c r="E33" s="173"/>
    </row>
  </sheetData>
  <autoFilter ref="A1:E33" xr:uid="{DABBF677-7F14-4972-A931-2D616A28BCA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Organize</vt:lpstr>
      <vt:lpstr>Data Table</vt:lpstr>
      <vt:lpstr>Sheet2</vt:lpstr>
      <vt:lpstr>Category</vt:lpstr>
      <vt:lpstr>Sheet1 (2)</vt:lpstr>
      <vt:lpstr>Category!Print_Area</vt:lpstr>
      <vt:lpstr>Organize!Print_Area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AMEC (IE) Bundit Nakthang</dc:creator>
  <cp:lastModifiedBy>Chalormsak Sawanam/Chalormsak Sawanam(ＡＭＥＣ/EP DIV./IS </cp:lastModifiedBy>
  <cp:lastPrinted>2024-09-11T09:44:19Z</cp:lastPrinted>
  <dcterms:created xsi:type="dcterms:W3CDTF">2024-09-06T09:11:43Z</dcterms:created>
  <dcterms:modified xsi:type="dcterms:W3CDTF">2024-10-15T08:20:56Z</dcterms:modified>
</cp:coreProperties>
</file>