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CCDA-TEMPLATE\JIRA\"/>
    </mc:Choice>
  </mc:AlternateContent>
  <bookViews>
    <workbookView xWindow="2730" yWindow="0" windowWidth="15360" windowHeight="6180"/>
  </bookViews>
  <sheets>
    <sheet name="Estimate" sheetId="2" r:id="rId1"/>
    <sheet name="ques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18" i="2"/>
  <c r="D24" i="2" l="1"/>
  <c r="D21" i="2"/>
  <c r="D17" i="2"/>
  <c r="D16" i="2"/>
  <c r="D15" i="2"/>
  <c r="D14" i="2"/>
  <c r="D13" i="2"/>
  <c r="D12" i="2"/>
  <c r="D11" i="2"/>
  <c r="D19" i="2" l="1"/>
  <c r="F5" i="2" l="1"/>
  <c r="F6" i="2"/>
  <c r="F8" i="2"/>
  <c r="F9" i="2"/>
  <c r="F24" i="2" l="1"/>
  <c r="F23" i="2"/>
  <c r="F21" i="2"/>
  <c r="F11" i="2"/>
  <c r="D25" i="2" s="1"/>
  <c r="B28" i="2" s="1"/>
</calcChain>
</file>

<file path=xl/comments1.xml><?xml version="1.0" encoding="utf-8"?>
<comments xmlns="http://schemas.openxmlformats.org/spreadsheetml/2006/main">
  <authors>
    <author>Nikki Balding</author>
  </authors>
  <commentList>
    <comment ref="D26" authorId="0" shapeId="0">
      <text>
        <r>
          <rPr>
            <b/>
            <sz val="9"/>
            <color indexed="81"/>
            <rFont val="Tahoma"/>
            <family val="2"/>
          </rPr>
          <t>Nikki Balding: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<sst xmlns="http://schemas.openxmlformats.org/spreadsheetml/2006/main" count="33" uniqueCount="32">
  <si>
    <t>Planning/Estimation</t>
  </si>
  <si>
    <t>Execution</t>
  </si>
  <si>
    <t>Step</t>
  </si>
  <si>
    <t>hours</t>
  </si>
  <si>
    <t>Hours logged</t>
  </si>
  <si>
    <t>diff between estimation/execution</t>
  </si>
  <si>
    <t>If underestimated, what caused it to take longer?</t>
  </si>
  <si>
    <t xml:space="preserve"> </t>
  </si>
  <si>
    <t>Inclusion Criteria</t>
  </si>
  <si>
    <t>Exclusion Criteria</t>
  </si>
  <si>
    <t xml:space="preserve">SETTING: </t>
  </si>
  <si>
    <t xml:space="preserve">TIME SPAN: </t>
  </si>
  <si>
    <t>TESTING</t>
  </si>
  <si>
    <t>test cases</t>
  </si>
  <si>
    <t>SSIS</t>
  </si>
  <si>
    <t>Extraction</t>
  </si>
  <si>
    <t>TOTAL</t>
  </si>
  <si>
    <t>Criteria</t>
  </si>
  <si>
    <t>AGE RANGE</t>
  </si>
  <si>
    <t>development tasks</t>
  </si>
  <si>
    <t>TESTING &amp; EXTRACTION</t>
  </si>
  <si>
    <t>Extract Section</t>
  </si>
  <si>
    <t>Question</t>
  </si>
  <si>
    <t>Answer</t>
  </si>
  <si>
    <t>Criteria/Notes</t>
  </si>
  <si>
    <t>date source(s): CLARITY</t>
  </si>
  <si>
    <t>Time Estimate</t>
  </si>
  <si>
    <t>Project Management Review (10%)</t>
  </si>
  <si>
    <t>minutes</t>
  </si>
  <si>
    <t>subtotal</t>
  </si>
  <si>
    <t>per hour rate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</si>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</sst>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7" xfId="0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0" xfId="0" applyFont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Fill="1" applyBorder="1" applyAlignment="1">
      <alignment wrapText="1"/>
    </xf>
    <xf numFmtId="49" fontId="0" fillId="0" borderId="9" xfId="0" applyNumberFormat="1" applyBorder="1" applyAlignment="1">
      <alignment wrapText="1"/>
    </xf>
    <xf numFmtId="0" fontId="0" fillId="0" borderId="8" xfId="0" applyFont="1" applyBorder="1"/>
    <xf numFmtId="0" fontId="0" fillId="0" borderId="14" xfId="0" applyFont="1" applyBorder="1" applyAlignment="1">
      <alignment wrapText="1"/>
    </xf>
    <xf numFmtId="49" fontId="0" fillId="0" borderId="8" xfId="0" applyNumberFormat="1" applyFont="1" applyBorder="1" applyAlignment="1">
      <alignment wrapText="1"/>
    </xf>
    <xf numFmtId="1" fontId="0" fillId="0" borderId="9" xfId="0" applyNumberFormat="1" applyBorder="1" applyAlignment="1">
      <alignment wrapText="1"/>
    </xf>
    <xf numFmtId="0" fontId="0" fillId="0" borderId="16" xfId="0" applyBorder="1"/>
    <xf numFmtId="0" fontId="0" fillId="0" borderId="17" xfId="0" applyBorder="1" applyAlignment="1">
      <alignment wrapText="1"/>
    </xf>
    <xf numFmtId="1" fontId="0" fillId="0" borderId="17" xfId="0" applyNumberFormat="1" applyBorder="1" applyAlignment="1">
      <alignment wrapText="1"/>
    </xf>
    <xf numFmtId="0" fontId="0" fillId="0" borderId="19" xfId="0" applyBorder="1"/>
    <xf numFmtId="6" fontId="0" fillId="0" borderId="20" xfId="0" applyNumberFormat="1" applyBorder="1" applyAlignment="1">
      <alignment horizontal="left"/>
    </xf>
    <xf numFmtId="164" fontId="0" fillId="0" borderId="20" xfId="0" applyNumberFormat="1" applyBorder="1"/>
    <xf numFmtId="164" fontId="0" fillId="0" borderId="21" xfId="0" applyNumberFormat="1" applyBorder="1"/>
    <xf numFmtId="0" fontId="0" fillId="0" borderId="22" xfId="0" applyBorder="1"/>
    <xf numFmtId="8" fontId="0" fillId="0" borderId="23" xfId="0" applyNumberForma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sqref="A1:D1"/>
    </sheetView>
  </sheetViews>
  <sheetFormatPr defaultRowHeight="15" x14ac:dyDescent="0.25"/>
  <cols>
    <col min="1" max="1" width="34.42578125" customWidth="1"/>
    <col min="2" max="2" width="58.5703125" customWidth="1"/>
    <col min="3" max="3" width="5" customWidth="1"/>
    <col min="4" max="4" width="11.42578125" bestFit="1" customWidth="1"/>
    <col min="5" max="5" width="15.28515625" hidden="1" customWidth="1"/>
    <col min="6" max="6" width="33" hidden="1" customWidth="1"/>
    <col min="7" max="7" width="78.7109375" hidden="1" customWidth="1"/>
  </cols>
  <sheetData>
    <row r="1" spans="1:7" ht="15.75" thickBot="1" x14ac:dyDescent="0.3">
      <c r="A1" s="36" t="s">
        <v>0</v>
      </c>
      <c r="B1" s="37"/>
      <c r="C1" s="37"/>
      <c r="D1" s="38"/>
      <c r="E1" s="39" t="s">
        <v>1</v>
      </c>
      <c r="F1" s="40"/>
      <c r="G1" s="41"/>
    </row>
    <row r="2" spans="1:7" x14ac:dyDescent="0.25">
      <c r="A2" s="1" t="s">
        <v>2</v>
      </c>
      <c r="B2" s="2" t="s">
        <v>24</v>
      </c>
      <c r="C2" s="2" t="s">
        <v>28</v>
      </c>
      <c r="D2" s="3" t="s">
        <v>3</v>
      </c>
      <c r="E2" s="4" t="s">
        <v>4</v>
      </c>
      <c r="F2" s="5" t="s">
        <v>5</v>
      </c>
      <c r="G2" s="6" t="s">
        <v>6</v>
      </c>
    </row>
    <row r="3" spans="1:7" x14ac:dyDescent="0.25">
      <c r="A3" s="7" t="s">
        <v>25</v>
      </c>
      <c r="B3" s="8" t="s">
        <v>7</v>
      </c>
      <c r="C3" s="8" t="s">
        <v>7</v>
      </c>
      <c r="D3" s="9"/>
      <c r="E3" s="7"/>
      <c r="F3" s="10"/>
      <c r="G3" s="11"/>
    </row>
    <row r="4" spans="1:7" x14ac:dyDescent="0.25">
      <c r="A4" s="42" t="s">
        <v>17</v>
      </c>
      <c r="B4" s="43"/>
      <c r="C4" s="44"/>
      <c r="D4" s="46"/>
      <c r="E4" s="46"/>
      <c r="F4" s="46"/>
      <c r="G4" s="48"/>
    </row>
    <row r="5" spans="1:7" x14ac:dyDescent="0.25">
      <c r="A5" s="7" t="s">
        <v>8</v>
      </c>
      <c r="B5" s="13"/>
      <c r="C5" s="13"/>
      <c r="D5" s="9"/>
      <c r="E5" s="7">
        <v>0</v>
      </c>
      <c r="F5" s="10">
        <f t="shared" ref="F5:F24" si="0">E5-D5</f>
        <v>0</v>
      </c>
      <c r="G5" s="11"/>
    </row>
    <row r="6" spans="1:7" x14ac:dyDescent="0.25">
      <c r="A6" s="7" t="s">
        <v>9</v>
      </c>
      <c r="B6" s="8"/>
      <c r="C6" s="8"/>
      <c r="D6" s="9"/>
      <c r="E6" s="7">
        <v>0</v>
      </c>
      <c r="F6" s="10">
        <f t="shared" si="0"/>
        <v>0</v>
      </c>
      <c r="G6" s="11"/>
    </row>
    <row r="7" spans="1:7" x14ac:dyDescent="0.25">
      <c r="A7" s="7" t="s">
        <v>18</v>
      </c>
      <c r="B7" s="12"/>
      <c r="C7" s="13"/>
      <c r="D7" s="9"/>
      <c r="E7" s="7">
        <v>0</v>
      </c>
      <c r="F7" s="10"/>
      <c r="G7" s="11"/>
    </row>
    <row r="8" spans="1:7" x14ac:dyDescent="0.25">
      <c r="A8" s="7" t="s">
        <v>10</v>
      </c>
      <c r="B8" s="8"/>
      <c r="C8" s="8"/>
      <c r="D8" s="9"/>
      <c r="E8" s="7">
        <v>0</v>
      </c>
      <c r="F8" s="10">
        <f t="shared" si="0"/>
        <v>0</v>
      </c>
      <c r="G8" s="11"/>
    </row>
    <row r="9" spans="1:7" x14ac:dyDescent="0.25">
      <c r="A9" s="7" t="s">
        <v>11</v>
      </c>
      <c r="C9" s="8"/>
      <c r="D9" s="9"/>
      <c r="E9" s="7">
        <v>0</v>
      </c>
      <c r="F9" s="10">
        <f t="shared" si="0"/>
        <v>0</v>
      </c>
      <c r="G9" s="11"/>
    </row>
    <row r="10" spans="1:7" x14ac:dyDescent="0.25">
      <c r="A10" s="42" t="s">
        <v>19</v>
      </c>
      <c r="B10" s="43"/>
      <c r="C10" s="44"/>
      <c r="D10" s="46"/>
      <c r="E10" s="46"/>
      <c r="F10" s="46"/>
      <c r="G10" s="48"/>
    </row>
    <row r="11" spans="1:7" x14ac:dyDescent="0.25">
      <c r="A11" s="7"/>
      <c r="B11" s="17"/>
      <c r="C11" s="8"/>
      <c r="D11" s="8">
        <f>C11/60</f>
        <v>0</v>
      </c>
      <c r="E11" s="10">
        <v>0</v>
      </c>
      <c r="F11" s="10">
        <f t="shared" si="0"/>
        <v>0</v>
      </c>
      <c r="G11" s="10"/>
    </row>
    <row r="12" spans="1:7" x14ac:dyDescent="0.25">
      <c r="A12" s="7"/>
      <c r="B12" s="17" t="s">
        <v>26</v>
      </c>
      <c r="C12" s="8">
        <v>0</v>
      </c>
      <c r="D12" s="22">
        <f t="shared" ref="D12:D18" si="1">C12/60</f>
        <v>0</v>
      </c>
      <c r="E12" s="10"/>
      <c r="F12" s="10"/>
      <c r="G12" s="10"/>
    </row>
    <row r="13" spans="1:7" x14ac:dyDescent="0.25">
      <c r="A13" s="7"/>
      <c r="B13" s="17"/>
      <c r="C13" s="8">
        <v>0</v>
      </c>
      <c r="D13" s="22">
        <f t="shared" si="1"/>
        <v>0</v>
      </c>
      <c r="E13" s="10"/>
      <c r="F13" s="10"/>
      <c r="G13" s="10"/>
    </row>
    <row r="14" spans="1:7" x14ac:dyDescent="0.25">
      <c r="A14" s="14"/>
      <c r="B14" s="18"/>
      <c r="C14" s="8">
        <v>0</v>
      </c>
      <c r="D14" s="22">
        <f t="shared" si="1"/>
        <v>0</v>
      </c>
      <c r="E14" s="22"/>
      <c r="F14" s="22"/>
      <c r="G14" s="22"/>
    </row>
    <row r="15" spans="1:7" x14ac:dyDescent="0.25">
      <c r="A15" s="14"/>
      <c r="B15" s="8"/>
      <c r="C15" s="8">
        <v>0</v>
      </c>
      <c r="D15" s="22">
        <f t="shared" si="1"/>
        <v>0</v>
      </c>
      <c r="E15" s="22"/>
      <c r="F15" s="22"/>
      <c r="G15" s="22"/>
    </row>
    <row r="16" spans="1:7" x14ac:dyDescent="0.25">
      <c r="A16" s="14"/>
      <c r="B16" s="8"/>
      <c r="C16" s="8">
        <v>0</v>
      </c>
      <c r="D16" s="22">
        <f t="shared" si="1"/>
        <v>0</v>
      </c>
      <c r="E16" s="22"/>
      <c r="F16" s="22"/>
      <c r="G16" s="22"/>
    </row>
    <row r="17" spans="1:10" x14ac:dyDescent="0.25">
      <c r="A17" s="7"/>
      <c r="B17" s="34"/>
      <c r="C17" s="10">
        <v>0</v>
      </c>
      <c r="D17" s="22">
        <f t="shared" si="1"/>
        <v>0</v>
      </c>
      <c r="E17" s="22">
        <v>0</v>
      </c>
      <c r="F17" s="22"/>
      <c r="G17" s="22"/>
    </row>
    <row r="18" spans="1:10" x14ac:dyDescent="0.25">
      <c r="A18" s="14"/>
      <c r="B18" s="15"/>
      <c r="C18" s="10">
        <v>0</v>
      </c>
      <c r="D18" s="22">
        <f t="shared" si="1"/>
        <v>0</v>
      </c>
      <c r="E18" s="22">
        <v>0</v>
      </c>
      <c r="F18" s="22"/>
      <c r="G18" s="22"/>
    </row>
    <row r="19" spans="1:10" x14ac:dyDescent="0.25">
      <c r="A19" s="7" t="s">
        <v>29</v>
      </c>
      <c r="B19" s="15"/>
      <c r="C19" s="8"/>
      <c r="D19" s="22">
        <f>SUM(D11:D18)</f>
        <v>0</v>
      </c>
      <c r="E19" s="22">
        <v>0</v>
      </c>
      <c r="F19" s="22"/>
      <c r="G19" s="22"/>
    </row>
    <row r="20" spans="1:10" x14ac:dyDescent="0.25">
      <c r="A20" s="45" t="s">
        <v>20</v>
      </c>
      <c r="B20" s="46"/>
      <c r="C20" s="47"/>
      <c r="D20" s="22"/>
      <c r="E20" s="22"/>
      <c r="F20" s="22"/>
      <c r="G20" s="22"/>
    </row>
    <row r="21" spans="1:10" x14ac:dyDescent="0.25">
      <c r="A21" s="7" t="s">
        <v>12</v>
      </c>
      <c r="B21" s="34" t="s">
        <v>13</v>
      </c>
      <c r="C21" s="9">
        <v>0</v>
      </c>
      <c r="D21" s="22">
        <f>C21/60</f>
        <v>0</v>
      </c>
      <c r="E21" s="22">
        <v>0</v>
      </c>
      <c r="F21" s="22">
        <f t="shared" si="0"/>
        <v>0</v>
      </c>
      <c r="G21" s="22"/>
    </row>
    <row r="22" spans="1:10" x14ac:dyDescent="0.25">
      <c r="A22" s="7"/>
      <c r="B22" s="34"/>
      <c r="C22" s="9"/>
      <c r="D22" s="22"/>
      <c r="E22" s="22"/>
      <c r="F22" s="22"/>
      <c r="G22" s="22"/>
    </row>
    <row r="23" spans="1:10" x14ac:dyDescent="0.25">
      <c r="A23" s="19" t="s">
        <v>14</v>
      </c>
      <c r="B23" s="20"/>
      <c r="C23" s="8"/>
      <c r="D23" s="22"/>
      <c r="E23" s="22">
        <v>0</v>
      </c>
      <c r="F23" s="22">
        <f t="shared" si="0"/>
        <v>0</v>
      </c>
      <c r="G23" s="22"/>
    </row>
    <row r="24" spans="1:10" x14ac:dyDescent="0.25">
      <c r="A24" s="19" t="s">
        <v>15</v>
      </c>
      <c r="B24" s="20"/>
      <c r="C24" s="8">
        <v>0</v>
      </c>
      <c r="D24" s="22">
        <f>C24/60</f>
        <v>0</v>
      </c>
      <c r="E24" s="22">
        <v>0</v>
      </c>
      <c r="F24" s="22">
        <f t="shared" si="0"/>
        <v>0</v>
      </c>
      <c r="G24" s="22"/>
    </row>
    <row r="25" spans="1:10" x14ac:dyDescent="0.25">
      <c r="A25" s="21" t="s">
        <v>27</v>
      </c>
      <c r="B25" s="20"/>
      <c r="C25" s="8"/>
      <c r="D25" s="22">
        <f>(SUM(D11:G24)*0.1)</f>
        <v>0</v>
      </c>
      <c r="E25" s="22"/>
      <c r="F25" s="22"/>
      <c r="G25" s="22"/>
    </row>
    <row r="26" spans="1:10" x14ac:dyDescent="0.25">
      <c r="A26" s="23" t="s">
        <v>16</v>
      </c>
      <c r="B26" s="35"/>
      <c r="C26" s="24"/>
      <c r="D26" s="25">
        <f>D19+SUM(D21:D25)</f>
        <v>0</v>
      </c>
      <c r="E26" s="22"/>
      <c r="F26" s="22"/>
      <c r="G26" s="22"/>
    </row>
    <row r="27" spans="1:10" x14ac:dyDescent="0.25">
      <c r="A27" s="26" t="s">
        <v>30</v>
      </c>
      <c r="B27" s="27">
        <v>84</v>
      </c>
      <c r="C27" s="28"/>
      <c r="D27" s="29"/>
    </row>
    <row r="28" spans="1:10" x14ac:dyDescent="0.25">
      <c r="A28" s="30" t="s">
        <v>31</v>
      </c>
      <c r="B28" s="31">
        <f>D26*B27</f>
        <v>0</v>
      </c>
      <c r="C28" s="32"/>
      <c r="D28" s="33"/>
      <c r="J28" s="10"/>
    </row>
  </sheetData>
  <mergeCells count="7">
    <mergeCell ref="A1:D1"/>
    <mergeCell ref="E1:G1"/>
    <mergeCell ref="A10:C10"/>
    <mergeCell ref="A20:C20"/>
    <mergeCell ref="A4:C4"/>
    <mergeCell ref="D10:G10"/>
    <mergeCell ref="D4:G4"/>
  </mergeCells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B3"/>
    </sheetView>
  </sheetViews>
  <sheetFormatPr defaultRowHeight="15" x14ac:dyDescent="0.25"/>
  <cols>
    <col min="1" max="1" width="25" customWidth="1"/>
    <col min="2" max="2" width="78.42578125" bestFit="1" customWidth="1"/>
    <col min="3" max="3" width="97.42578125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16"/>
      <c r="B2" s="16"/>
      <c r="C2" s="16"/>
    </row>
    <row r="3" spans="1:3" x14ac:dyDescent="0.25">
      <c r="A3" s="16"/>
      <c r="B3" s="16"/>
      <c r="C3" s="16"/>
    </row>
    <row r="4" spans="1:3" x14ac:dyDescent="0.25">
      <c r="A4" s="16"/>
      <c r="B4" s="16"/>
      <c r="C4" s="16"/>
    </row>
    <row r="5" spans="1:3" x14ac:dyDescent="0.25">
      <c r="A5" s="16"/>
      <c r="B5" s="16"/>
      <c r="C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questions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Sharma</dc:creator>
  <cp:lastModifiedBy>Timothy Sharma</cp:lastModifiedBy>
  <dcterms:created xsi:type="dcterms:W3CDTF">2018-03-05T15:17:40Z</dcterms:created>
  <dcterms:modified xsi:type="dcterms:W3CDTF">2019-11-25T16:03:26Z</dcterms:modified>
</cp:coreProperties>
</file>