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986430\Desktop\Code\Miami work\MSE\Environ_index_runs\Age_sel_tests\one_plus\"/>
    </mc:Choice>
  </mc:AlternateContent>
  <xr:revisionPtr revIDLastSave="0" documentId="13_ncr:1_{22102D5B-2A22-4AEC-95E0-BB1415C91F3B}" xr6:coauthVersionLast="36" xr6:coauthVersionMax="36" xr10:uidLastSave="{00000000-0000-0000-0000-000000000000}"/>
  <bookViews>
    <workbookView minimized="1" xWindow="0" yWindow="0" windowWidth="28725" windowHeight="10515" xr2:uid="{00000000-000D-0000-FFFF-FFFF00000000}"/>
  </bookViews>
  <sheets>
    <sheet name="Comp.index" sheetId="1" r:id="rId1"/>
  </sheets>
  <definedNames>
    <definedName name="solver_adj" localSheetId="0" hidden="1">'Comp.index'!$L$2:$L$3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'Comp.index'!$J$67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J4" i="1" l="1"/>
  <c r="J2" i="1"/>
  <c r="J3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  <c r="J52" i="1" l="1"/>
  <c r="J53" i="1" l="1"/>
  <c r="J54" i="1" l="1"/>
  <c r="J55" i="1" l="1"/>
  <c r="J56" i="1" l="1"/>
  <c r="J57" i="1" l="1"/>
  <c r="J58" i="1" l="1"/>
  <c r="J59" i="1" l="1"/>
  <c r="J60" i="1" l="1"/>
  <c r="J61" i="1" l="1"/>
  <c r="J62" i="1" l="1"/>
  <c r="J63" i="1" l="1"/>
  <c r="J64" i="1" l="1"/>
  <c r="J66" i="1" l="1"/>
  <c r="J65" i="1"/>
  <c r="J67" i="1" l="1"/>
</calcChain>
</file>

<file path=xl/sharedStrings.xml><?xml version="1.0" encoding="utf-8"?>
<sst xmlns="http://schemas.openxmlformats.org/spreadsheetml/2006/main" count="12" uniqueCount="12">
  <si>
    <t>Year</t>
  </si>
  <si>
    <t>RS.biomass</t>
  </si>
  <si>
    <t>VS.biomass</t>
  </si>
  <si>
    <t>K</t>
  </si>
  <si>
    <t>rs_rel</t>
  </si>
  <si>
    <t>r</t>
  </si>
  <si>
    <t>beta</t>
  </si>
  <si>
    <t>sigma</t>
  </si>
  <si>
    <t>Comp.VS.Biomass</t>
  </si>
  <si>
    <t>exp.comp.biomass</t>
  </si>
  <si>
    <t>ss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</si>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</sst>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'Comp.index'!$D$1</c:f>
              <c:strCache>
                <c:ptCount val="1"/>
                <c:pt idx="0">
                  <c:v>VS.biomass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'Comp.index'!$B$2:$B$66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'Comp.index'!$D$2:$D$67</c:f>
              <c:numCache>
                <c:formatCode>General</c:formatCode>
                <c:ptCount val="66"/>
                <c:pt idx="0">
                  <c:v>34998</c:v>
                </c:pt>
                <c:pt idx="1">
                  <c:v>34821.5</c:v>
                </c:pt>
                <c:pt idx="2">
                  <c:v>34550.5</c:v>
                </c:pt>
                <c:pt idx="3">
                  <c:v>34216.199999999997</c:v>
                </c:pt>
                <c:pt idx="4">
                  <c:v>33861.300000000003</c:v>
                </c:pt>
                <c:pt idx="5">
                  <c:v>33435.4</c:v>
                </c:pt>
                <c:pt idx="6">
                  <c:v>33002.800000000003</c:v>
                </c:pt>
                <c:pt idx="7">
                  <c:v>32492.400000000001</c:v>
                </c:pt>
                <c:pt idx="8">
                  <c:v>31933.7</c:v>
                </c:pt>
                <c:pt idx="9">
                  <c:v>31285.9</c:v>
                </c:pt>
                <c:pt idx="10">
                  <c:v>30612.5</c:v>
                </c:pt>
                <c:pt idx="11">
                  <c:v>29970.6</c:v>
                </c:pt>
                <c:pt idx="12">
                  <c:v>29525.1</c:v>
                </c:pt>
                <c:pt idx="13">
                  <c:v>29173</c:v>
                </c:pt>
                <c:pt idx="14">
                  <c:v>28820.6</c:v>
                </c:pt>
                <c:pt idx="15">
                  <c:v>28477.4</c:v>
                </c:pt>
                <c:pt idx="16">
                  <c:v>28105.4</c:v>
                </c:pt>
                <c:pt idx="17">
                  <c:v>27774.9</c:v>
                </c:pt>
                <c:pt idx="18">
                  <c:v>27405.4</c:v>
                </c:pt>
                <c:pt idx="19">
                  <c:v>27016.9</c:v>
                </c:pt>
                <c:pt idx="20">
                  <c:v>26572.6</c:v>
                </c:pt>
                <c:pt idx="21">
                  <c:v>26182.5</c:v>
                </c:pt>
                <c:pt idx="22">
                  <c:v>25850</c:v>
                </c:pt>
                <c:pt idx="23">
                  <c:v>25573.200000000001</c:v>
                </c:pt>
                <c:pt idx="24">
                  <c:v>25296</c:v>
                </c:pt>
                <c:pt idx="25">
                  <c:v>25050.2</c:v>
                </c:pt>
                <c:pt idx="26">
                  <c:v>24744.6</c:v>
                </c:pt>
                <c:pt idx="27">
                  <c:v>24482.799999999999</c:v>
                </c:pt>
                <c:pt idx="28">
                  <c:v>24088.799999999999</c:v>
                </c:pt>
                <c:pt idx="29">
                  <c:v>23716.400000000001</c:v>
                </c:pt>
                <c:pt idx="30">
                  <c:v>23337.1</c:v>
                </c:pt>
                <c:pt idx="31">
                  <c:v>23018.7</c:v>
                </c:pt>
                <c:pt idx="32">
                  <c:v>22738.799999999999</c:v>
                </c:pt>
                <c:pt idx="33">
                  <c:v>22344.9</c:v>
                </c:pt>
                <c:pt idx="34">
                  <c:v>22135.200000000001</c:v>
                </c:pt>
                <c:pt idx="35">
                  <c:v>21515.599999999999</c:v>
                </c:pt>
                <c:pt idx="36">
                  <c:v>20871.3</c:v>
                </c:pt>
                <c:pt idx="37">
                  <c:v>19843.2</c:v>
                </c:pt>
                <c:pt idx="38">
                  <c:v>19028.3</c:v>
                </c:pt>
                <c:pt idx="39">
                  <c:v>18238.5</c:v>
                </c:pt>
                <c:pt idx="40">
                  <c:v>17794.3</c:v>
                </c:pt>
                <c:pt idx="41">
                  <c:v>17042.599999999999</c:v>
                </c:pt>
                <c:pt idx="42">
                  <c:v>16500.2</c:v>
                </c:pt>
                <c:pt idx="43">
                  <c:v>15478.5</c:v>
                </c:pt>
                <c:pt idx="44">
                  <c:v>14331.3</c:v>
                </c:pt>
                <c:pt idx="45">
                  <c:v>12746.4</c:v>
                </c:pt>
                <c:pt idx="46">
                  <c:v>11515.8</c:v>
                </c:pt>
                <c:pt idx="47">
                  <c:v>10890.9</c:v>
                </c:pt>
                <c:pt idx="48">
                  <c:v>10108.299999999999</c:v>
                </c:pt>
                <c:pt idx="49">
                  <c:v>9432.6200000000008</c:v>
                </c:pt>
                <c:pt idx="50">
                  <c:v>9443.23</c:v>
                </c:pt>
                <c:pt idx="51">
                  <c:v>9943.16</c:v>
                </c:pt>
                <c:pt idx="52">
                  <c:v>10320.200000000001</c:v>
                </c:pt>
                <c:pt idx="53">
                  <c:v>10504.5</c:v>
                </c:pt>
                <c:pt idx="54">
                  <c:v>10446.5</c:v>
                </c:pt>
                <c:pt idx="55">
                  <c:v>10086</c:v>
                </c:pt>
                <c:pt idx="56">
                  <c:v>10045</c:v>
                </c:pt>
                <c:pt idx="57">
                  <c:v>10652.4</c:v>
                </c:pt>
                <c:pt idx="58">
                  <c:v>10980</c:v>
                </c:pt>
                <c:pt idx="59">
                  <c:v>11069.5</c:v>
                </c:pt>
                <c:pt idx="60">
                  <c:v>10326.700000000001</c:v>
                </c:pt>
                <c:pt idx="61">
                  <c:v>10599.9</c:v>
                </c:pt>
                <c:pt idx="62">
                  <c:v>10227.5</c:v>
                </c:pt>
                <c:pt idx="63">
                  <c:v>10593.9</c:v>
                </c:pt>
                <c:pt idx="64">
                  <c:v>11252.2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5-41BD-A81E-C5476F736BB8}"/>
            </c:ext>
          </c:extLst>
        </c:ser>
        <c:ser>
          <c:idx val="5"/>
          <c:order val="1"/>
          <c:tx>
            <c:strRef>
              <c:f>'Comp.index'!$G$1</c:f>
              <c:strCache>
                <c:ptCount val="1"/>
                <c:pt idx="0">
                  <c:v>Comp.VS.Biomass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'Comp.index'!$B$2:$B$66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'Comp.index'!$G$2:$G$67</c:f>
              <c:numCache>
                <c:formatCode>General</c:formatCode>
                <c:ptCount val="66"/>
                <c:pt idx="0">
                  <c:v>44143.7</c:v>
                </c:pt>
                <c:pt idx="1">
                  <c:v>38428.9</c:v>
                </c:pt>
                <c:pt idx="2">
                  <c:v>33612.800000000003</c:v>
                </c:pt>
                <c:pt idx="3">
                  <c:v>29676.1</c:v>
                </c:pt>
                <c:pt idx="4">
                  <c:v>26541.3</c:v>
                </c:pt>
                <c:pt idx="5">
                  <c:v>24024.7</c:v>
                </c:pt>
                <c:pt idx="6">
                  <c:v>22046.7</c:v>
                </c:pt>
                <c:pt idx="7">
                  <c:v>20441.7</c:v>
                </c:pt>
                <c:pt idx="8">
                  <c:v>19151.2</c:v>
                </c:pt>
                <c:pt idx="9">
                  <c:v>18072.8</c:v>
                </c:pt>
                <c:pt idx="10">
                  <c:v>17217</c:v>
                </c:pt>
                <c:pt idx="11">
                  <c:v>16575.8</c:v>
                </c:pt>
                <c:pt idx="12">
                  <c:v>16229.3</c:v>
                </c:pt>
                <c:pt idx="13">
                  <c:v>16069.5</c:v>
                </c:pt>
                <c:pt idx="14">
                  <c:v>16008.7</c:v>
                </c:pt>
                <c:pt idx="15">
                  <c:v>16035.3</c:v>
                </c:pt>
                <c:pt idx="16">
                  <c:v>16114.9</c:v>
                </c:pt>
                <c:pt idx="17">
                  <c:v>16294.8</c:v>
                </c:pt>
                <c:pt idx="18">
                  <c:v>16493.5</c:v>
                </c:pt>
                <c:pt idx="19">
                  <c:v>16721.900000000001</c:v>
                </c:pt>
                <c:pt idx="20">
                  <c:v>16957</c:v>
                </c:pt>
                <c:pt idx="21">
                  <c:v>17272.099999999999</c:v>
                </c:pt>
                <c:pt idx="22">
                  <c:v>17666.900000000001</c:v>
                </c:pt>
                <c:pt idx="23">
                  <c:v>18092.400000000001</c:v>
                </c:pt>
                <c:pt idx="24">
                  <c:v>18533.099999999999</c:v>
                </c:pt>
                <c:pt idx="25">
                  <c:v>19005.099999999999</c:v>
                </c:pt>
                <c:pt idx="26">
                  <c:v>19398.400000000001</c:v>
                </c:pt>
                <c:pt idx="27">
                  <c:v>19815.3</c:v>
                </c:pt>
                <c:pt idx="28">
                  <c:v>20094.5</c:v>
                </c:pt>
                <c:pt idx="29">
                  <c:v>20386</c:v>
                </c:pt>
                <c:pt idx="30">
                  <c:v>20652.900000000001</c:v>
                </c:pt>
                <c:pt idx="31">
                  <c:v>20940.400000000001</c:v>
                </c:pt>
                <c:pt idx="32">
                  <c:v>21212.400000000001</c:v>
                </c:pt>
                <c:pt idx="33">
                  <c:v>21339.1</c:v>
                </c:pt>
                <c:pt idx="34">
                  <c:v>21619.1</c:v>
                </c:pt>
                <c:pt idx="35">
                  <c:v>21455.9</c:v>
                </c:pt>
                <c:pt idx="36">
                  <c:v>21231.1</c:v>
                </c:pt>
                <c:pt idx="37">
                  <c:v>20580.7</c:v>
                </c:pt>
                <c:pt idx="38">
                  <c:v>20118.3</c:v>
                </c:pt>
                <c:pt idx="39">
                  <c:v>19641.8</c:v>
                </c:pt>
                <c:pt idx="40">
                  <c:v>19464.400000000001</c:v>
                </c:pt>
                <c:pt idx="41">
                  <c:v>18925.7</c:v>
                </c:pt>
                <c:pt idx="42">
                  <c:v>18505.7</c:v>
                </c:pt>
                <c:pt idx="43">
                  <c:v>17586.099999999999</c:v>
                </c:pt>
                <c:pt idx="44">
                  <c:v>16416.3</c:v>
                </c:pt>
                <c:pt idx="45">
                  <c:v>14785.2</c:v>
                </c:pt>
                <c:pt idx="46">
                  <c:v>13425.6</c:v>
                </c:pt>
                <c:pt idx="47">
                  <c:v>12534.1</c:v>
                </c:pt>
                <c:pt idx="48">
                  <c:v>11772.9</c:v>
                </c:pt>
                <c:pt idx="49">
                  <c:v>11001.8</c:v>
                </c:pt>
                <c:pt idx="50">
                  <c:v>11083.8</c:v>
                </c:pt>
                <c:pt idx="51">
                  <c:v>11696.9</c:v>
                </c:pt>
                <c:pt idx="52">
                  <c:v>12040.1</c:v>
                </c:pt>
                <c:pt idx="53">
                  <c:v>12229.4</c:v>
                </c:pt>
                <c:pt idx="54">
                  <c:v>12157</c:v>
                </c:pt>
                <c:pt idx="55">
                  <c:v>11722.8</c:v>
                </c:pt>
                <c:pt idx="56">
                  <c:v>11621</c:v>
                </c:pt>
                <c:pt idx="57">
                  <c:v>12186.1</c:v>
                </c:pt>
                <c:pt idx="58">
                  <c:v>12362.4</c:v>
                </c:pt>
                <c:pt idx="59">
                  <c:v>12266.2</c:v>
                </c:pt>
                <c:pt idx="60">
                  <c:v>11447.1</c:v>
                </c:pt>
                <c:pt idx="61">
                  <c:v>11777.3</c:v>
                </c:pt>
                <c:pt idx="62">
                  <c:v>11760.4</c:v>
                </c:pt>
                <c:pt idx="63">
                  <c:v>12253.9</c:v>
                </c:pt>
                <c:pt idx="64">
                  <c:v>12765.8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15-41BD-A81E-C5476F73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09480"/>
        <c:axId val="415934416"/>
      </c:lineChart>
      <c:catAx>
        <c:axId val="4118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4416"/>
        <c:crosses val="autoZero"/>
        <c:auto val="1"/>
        <c:lblAlgn val="ctr"/>
        <c:lblOffset val="100"/>
        <c:noMultiLvlLbl val="0"/>
      </c:catAx>
      <c:valAx>
        <c:axId val="4159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'Comp.index'!$G$1</c:f>
              <c:strCache>
                <c:ptCount val="1"/>
                <c:pt idx="0">
                  <c:v>Comp.VS.Biomass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'Comp.index'!$B$2:$B$66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'Comp.index'!$G$2:$G$66</c:f>
              <c:numCache>
                <c:formatCode>General</c:formatCode>
                <c:ptCount val="65"/>
                <c:pt idx="0">
                  <c:v>44143.7</c:v>
                </c:pt>
                <c:pt idx="1">
                  <c:v>38428.9</c:v>
                </c:pt>
                <c:pt idx="2">
                  <c:v>33612.800000000003</c:v>
                </c:pt>
                <c:pt idx="3">
                  <c:v>29676.1</c:v>
                </c:pt>
                <c:pt idx="4">
                  <c:v>26541.3</c:v>
                </c:pt>
                <c:pt idx="5">
                  <c:v>24024.7</c:v>
                </c:pt>
                <c:pt idx="6">
                  <c:v>22046.7</c:v>
                </c:pt>
                <c:pt idx="7">
                  <c:v>20441.7</c:v>
                </c:pt>
                <c:pt idx="8">
                  <c:v>19151.2</c:v>
                </c:pt>
                <c:pt idx="9">
                  <c:v>18072.8</c:v>
                </c:pt>
                <c:pt idx="10">
                  <c:v>17217</c:v>
                </c:pt>
                <c:pt idx="11">
                  <c:v>16575.8</c:v>
                </c:pt>
                <c:pt idx="12">
                  <c:v>16229.3</c:v>
                </c:pt>
                <c:pt idx="13">
                  <c:v>16069.5</c:v>
                </c:pt>
                <c:pt idx="14">
                  <c:v>16008.7</c:v>
                </c:pt>
                <c:pt idx="15">
                  <c:v>16035.3</c:v>
                </c:pt>
                <c:pt idx="16">
                  <c:v>16114.9</c:v>
                </c:pt>
                <c:pt idx="17">
                  <c:v>16294.8</c:v>
                </c:pt>
                <c:pt idx="18">
                  <c:v>16493.5</c:v>
                </c:pt>
                <c:pt idx="19">
                  <c:v>16721.900000000001</c:v>
                </c:pt>
                <c:pt idx="20">
                  <c:v>16957</c:v>
                </c:pt>
                <c:pt idx="21">
                  <c:v>17272.099999999999</c:v>
                </c:pt>
                <c:pt idx="22">
                  <c:v>17666.900000000001</c:v>
                </c:pt>
                <c:pt idx="23">
                  <c:v>18092.400000000001</c:v>
                </c:pt>
                <c:pt idx="24">
                  <c:v>18533.099999999999</c:v>
                </c:pt>
                <c:pt idx="25">
                  <c:v>19005.099999999999</c:v>
                </c:pt>
                <c:pt idx="26">
                  <c:v>19398.400000000001</c:v>
                </c:pt>
                <c:pt idx="27">
                  <c:v>19815.3</c:v>
                </c:pt>
                <c:pt idx="28">
                  <c:v>20094.5</c:v>
                </c:pt>
                <c:pt idx="29">
                  <c:v>20386</c:v>
                </c:pt>
                <c:pt idx="30">
                  <c:v>20652.900000000001</c:v>
                </c:pt>
                <c:pt idx="31">
                  <c:v>20940.400000000001</c:v>
                </c:pt>
                <c:pt idx="32">
                  <c:v>21212.400000000001</c:v>
                </c:pt>
                <c:pt idx="33">
                  <c:v>21339.1</c:v>
                </c:pt>
                <c:pt idx="34">
                  <c:v>21619.1</c:v>
                </c:pt>
                <c:pt idx="35">
                  <c:v>21455.9</c:v>
                </c:pt>
                <c:pt idx="36">
                  <c:v>21231.1</c:v>
                </c:pt>
                <c:pt idx="37">
                  <c:v>20580.7</c:v>
                </c:pt>
                <c:pt idx="38">
                  <c:v>20118.3</c:v>
                </c:pt>
                <c:pt idx="39">
                  <c:v>19641.8</c:v>
                </c:pt>
                <c:pt idx="40">
                  <c:v>19464.400000000001</c:v>
                </c:pt>
                <c:pt idx="41">
                  <c:v>18925.7</c:v>
                </c:pt>
                <c:pt idx="42">
                  <c:v>18505.7</c:v>
                </c:pt>
                <c:pt idx="43">
                  <c:v>17586.099999999999</c:v>
                </c:pt>
                <c:pt idx="44">
                  <c:v>16416.3</c:v>
                </c:pt>
                <c:pt idx="45">
                  <c:v>14785.2</c:v>
                </c:pt>
                <c:pt idx="46">
                  <c:v>13425.6</c:v>
                </c:pt>
                <c:pt idx="47">
                  <c:v>12534.1</c:v>
                </c:pt>
                <c:pt idx="48">
                  <c:v>11772.9</c:v>
                </c:pt>
                <c:pt idx="49">
                  <c:v>11001.8</c:v>
                </c:pt>
                <c:pt idx="50">
                  <c:v>11083.8</c:v>
                </c:pt>
                <c:pt idx="51">
                  <c:v>11696.9</c:v>
                </c:pt>
                <c:pt idx="52">
                  <c:v>12040.1</c:v>
                </c:pt>
                <c:pt idx="53">
                  <c:v>12229.4</c:v>
                </c:pt>
                <c:pt idx="54">
                  <c:v>12157</c:v>
                </c:pt>
                <c:pt idx="55">
                  <c:v>11722.8</c:v>
                </c:pt>
                <c:pt idx="56">
                  <c:v>11621</c:v>
                </c:pt>
                <c:pt idx="57">
                  <c:v>12186.1</c:v>
                </c:pt>
                <c:pt idx="58">
                  <c:v>12362.4</c:v>
                </c:pt>
                <c:pt idx="59">
                  <c:v>12266.2</c:v>
                </c:pt>
                <c:pt idx="60">
                  <c:v>11447.1</c:v>
                </c:pt>
                <c:pt idx="61">
                  <c:v>11777.3</c:v>
                </c:pt>
                <c:pt idx="62">
                  <c:v>11760.4</c:v>
                </c:pt>
                <c:pt idx="63">
                  <c:v>12253.9</c:v>
                </c:pt>
                <c:pt idx="64">
                  <c:v>12765.8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0-4EE9-A4D3-FB032D6BA4D1}"/>
            </c:ext>
          </c:extLst>
        </c:ser>
        <c:ser>
          <c:idx val="1"/>
          <c:order val="1"/>
          <c:tx>
            <c:strRef>
              <c:f>'Comp.index'!$I$1</c:f>
              <c:strCache>
                <c:ptCount val="1"/>
                <c:pt idx="0">
                  <c:v>exp.comp.biomass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'Comp.index'!$I$2:$I$66</c:f>
              <c:numCache>
                <c:formatCode>General</c:formatCode>
                <c:ptCount val="65"/>
                <c:pt idx="0">
                  <c:v>44143.7</c:v>
                </c:pt>
                <c:pt idx="1">
                  <c:v>46876.341456227077</c:v>
                </c:pt>
                <c:pt idx="2">
                  <c:v>41430.590015990019</c:v>
                </c:pt>
                <c:pt idx="3">
                  <c:v>36025.015704090743</c:v>
                </c:pt>
                <c:pt idx="4">
                  <c:v>31560.096617637417</c:v>
                </c:pt>
                <c:pt idx="5">
                  <c:v>28029.998389384458</c:v>
                </c:pt>
                <c:pt idx="6">
                  <c:v>25225.220170973291</c:v>
                </c:pt>
                <c:pt idx="7">
                  <c:v>23032.120626264008</c:v>
                </c:pt>
                <c:pt idx="8">
                  <c:v>21265.002684045066</c:v>
                </c:pt>
                <c:pt idx="9">
                  <c:v>19848.087225267693</c:v>
                </c:pt>
                <c:pt idx="10">
                  <c:v>18666.638152865708</c:v>
                </c:pt>
                <c:pt idx="11">
                  <c:v>17725.432906873688</c:v>
                </c:pt>
                <c:pt idx="12">
                  <c:v>17013.907463420255</c:v>
                </c:pt>
                <c:pt idx="13">
                  <c:v>16610.465093806626</c:v>
                </c:pt>
                <c:pt idx="14">
                  <c:v>16409.344957355108</c:v>
                </c:pt>
                <c:pt idx="15">
                  <c:v>16317.917467527543</c:v>
                </c:pt>
                <c:pt idx="16">
                  <c:v>16322.029437609226</c:v>
                </c:pt>
                <c:pt idx="17">
                  <c:v>16395.734007545358</c:v>
                </c:pt>
                <c:pt idx="18">
                  <c:v>16548.113587503402</c:v>
                </c:pt>
                <c:pt idx="19">
                  <c:v>16702.556719600805</c:v>
                </c:pt>
                <c:pt idx="20">
                  <c:v>16919.704836316185</c:v>
                </c:pt>
                <c:pt idx="21">
                  <c:v>17140.031127839051</c:v>
                </c:pt>
                <c:pt idx="22">
                  <c:v>17440.580573053172</c:v>
                </c:pt>
                <c:pt idx="23">
                  <c:v>17840.953151206581</c:v>
                </c:pt>
                <c:pt idx="24">
                  <c:v>18236.61749540034</c:v>
                </c:pt>
                <c:pt idx="25">
                  <c:v>18676.048363405069</c:v>
                </c:pt>
                <c:pt idx="26">
                  <c:v>19066.01868805752</c:v>
                </c:pt>
                <c:pt idx="27">
                  <c:v>19501.42253838461</c:v>
                </c:pt>
                <c:pt idx="28">
                  <c:v>19822.663992458019</c:v>
                </c:pt>
                <c:pt idx="29">
                  <c:v>20138.186791853052</c:v>
                </c:pt>
                <c:pt idx="30">
                  <c:v>20436.437610948466</c:v>
                </c:pt>
                <c:pt idx="31">
                  <c:v>20767.19660856991</c:v>
                </c:pt>
                <c:pt idx="32">
                  <c:v>21043.419783559188</c:v>
                </c:pt>
                <c:pt idx="33">
                  <c:v>20909.8332625529</c:v>
                </c:pt>
                <c:pt idx="34">
                  <c:v>21378.877896144353</c:v>
                </c:pt>
                <c:pt idx="35">
                  <c:v>21222.926374467617</c:v>
                </c:pt>
                <c:pt idx="36">
                  <c:v>20865.306006278341</c:v>
                </c:pt>
                <c:pt idx="37">
                  <c:v>19948.414261555274</c:v>
                </c:pt>
                <c:pt idx="38">
                  <c:v>19258.339058265094</c:v>
                </c:pt>
                <c:pt idx="39">
                  <c:v>18441.107189731792</c:v>
                </c:pt>
                <c:pt idx="40">
                  <c:v>18453.768029454826</c:v>
                </c:pt>
                <c:pt idx="41">
                  <c:v>17698.081132985626</c:v>
                </c:pt>
                <c:pt idx="42">
                  <c:v>17318.775598859535</c:v>
                </c:pt>
                <c:pt idx="43">
                  <c:v>16443.282312940486</c:v>
                </c:pt>
                <c:pt idx="44">
                  <c:v>15471.694879297585</c:v>
                </c:pt>
                <c:pt idx="45">
                  <c:v>14509.049532323506</c:v>
                </c:pt>
                <c:pt idx="46">
                  <c:v>12825.55407388913</c:v>
                </c:pt>
                <c:pt idx="47">
                  <c:v>12211.644420165492</c:v>
                </c:pt>
                <c:pt idx="48">
                  <c:v>11137.433336430289</c:v>
                </c:pt>
                <c:pt idx="49">
                  <c:v>10835.913130888814</c:v>
                </c:pt>
                <c:pt idx="50">
                  <c:v>9804.2925475989377</c:v>
                </c:pt>
                <c:pt idx="51">
                  <c:v>10210.97529258865</c:v>
                </c:pt>
                <c:pt idx="52">
                  <c:v>10418.816039478854</c:v>
                </c:pt>
                <c:pt idx="53">
                  <c:v>10744.063374955071</c:v>
                </c:pt>
                <c:pt idx="54">
                  <c:v>10669.244969287056</c:v>
                </c:pt>
                <c:pt idx="55">
                  <c:v>10493.495555674979</c:v>
                </c:pt>
                <c:pt idx="56">
                  <c:v>10385.480380545445</c:v>
                </c:pt>
                <c:pt idx="57">
                  <c:v>10417.694995773469</c:v>
                </c:pt>
                <c:pt idx="58">
                  <c:v>10746.170551816091</c:v>
                </c:pt>
                <c:pt idx="59">
                  <c:v>10712.432195732614</c:v>
                </c:pt>
                <c:pt idx="60">
                  <c:v>9975.136836871894</c:v>
                </c:pt>
                <c:pt idx="61">
                  <c:v>10203.704215475824</c:v>
                </c:pt>
                <c:pt idx="62">
                  <c:v>9374.8573869987849</c:v>
                </c:pt>
                <c:pt idx="63">
                  <c:v>10180.677049791622</c:v>
                </c:pt>
                <c:pt idx="64">
                  <c:v>10683.376104100551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0-4EE9-A4D3-FB032D6B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99992"/>
        <c:axId val="416829024"/>
      </c:lineChart>
      <c:catAx>
        <c:axId val="2881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9024"/>
        <c:crosses val="autoZero"/>
        <c:auto val="1"/>
        <c:lblAlgn val="ctr"/>
        <c:lblOffset val="100"/>
        <c:noMultiLvlLbl val="0"/>
      </c:catAx>
      <c:valAx>
        <c:axId val="41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9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252412</xdr:colOff>
      <xdr:row>4</xdr:row>
      <xdr:rowOff>176212</xdr:rowOff>
    </xdr:from>
    <xdr:to>
      <xdr:col>26</xdr:col>
      <xdr:colOff>557212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63C25-3C06-4AA5-B083-2FA096B7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15</xdr:row>
      <xdr:rowOff>185737</xdr:rowOff>
    </xdr:from>
    <xdr:to>
      <xdr:col>22</xdr:col>
      <xdr:colOff>533400</xdr:colOff>
      <xdr:row>30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11D67-9B18-46B8-B8A6-170A9493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7"/>
  <sheetViews>
    <sheetView tabSelected="1" workbookViewId="0">
      <selection activeCell="G1" sqref="G1:G1048576"/>
    </sheetView>
  </sheetViews>
  <sheetFormatPr defaultRowHeight="15" x14ac:dyDescent="0.25"/>
  <cols>
    <col min="7" max="7" width="17" bestFit="1" customWidth="1"/>
    <col min="8" max="8" width="12" bestFit="1" customWidth="1"/>
    <col min="10" max="10" width="11" bestFit="1" customWidth="1"/>
  </cols>
  <sheetData>
    <row r="1" spans="1:2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I1" t="s">
        <v>9</v>
      </c>
      <c r="J1" t="s">
        <v>10</v>
      </c>
    </row>
    <row r="2" spans="1:22" x14ac:dyDescent="0.25">
      <c r="A2">
        <v>7.76</v>
      </c>
      <c r="B2">
        <v>1950</v>
      </c>
      <c r="C2">
        <v>175865</v>
      </c>
      <c r="D2">
        <v>34998</v>
      </c>
      <c r="E2">
        <v>210207.6</v>
      </c>
      <c r="F2">
        <v>0.83662531706750798</v>
      </c>
      <c r="G2">
        <v>44143.7</v>
      </c>
      <c r="I2">
        <v>44143.7</v>
      </c>
      <c r="J2">
        <f>(G2-I2)^2</f>
        <v>0</v>
      </c>
      <c r="K2" t="s">
        <v>5</v>
      </c>
      <c r="L2">
        <v>0.2</v>
      </c>
      <c r="O2">
        <v>7.76</v>
      </c>
    </row>
    <row r="3" spans="1:22" x14ac:dyDescent="0.25">
      <c r="A3">
        <v>15.52</v>
      </c>
      <c r="B3">
        <v>1951</v>
      </c>
      <c r="C3">
        <v>173117</v>
      </c>
      <c r="D3">
        <v>34821.5</v>
      </c>
      <c r="E3">
        <v>210207.6</v>
      </c>
      <c r="F3">
        <v>0.82355252616936803</v>
      </c>
      <c r="G3">
        <v>38428.9</v>
      </c>
      <c r="I3">
        <f>I2+$L$2*I2*(1-((E2-I2-$L$3*C2)/E2))-A2</f>
        <v>46876.341456227077</v>
      </c>
      <c r="J3">
        <f>(G3-I3)^2</f>
        <v>71359267.156383812</v>
      </c>
      <c r="K3" t="s">
        <v>6</v>
      </c>
      <c r="L3">
        <v>0.12</v>
      </c>
      <c r="O3">
        <v>15.52</v>
      </c>
      <c r="U3">
        <v>34998</v>
      </c>
      <c r="V3">
        <v>44143.7</v>
      </c>
    </row>
    <row r="4" spans="1:22" x14ac:dyDescent="0.25">
      <c r="A4">
        <v>23.28</v>
      </c>
      <c r="B4">
        <v>1952</v>
      </c>
      <c r="C4">
        <v>169622</v>
      </c>
      <c r="D4">
        <v>34550.5</v>
      </c>
      <c r="E4">
        <v>210207.6</v>
      </c>
      <c r="F4">
        <v>0.80692610543101195</v>
      </c>
      <c r="G4">
        <v>33612.800000000003</v>
      </c>
      <c r="I4">
        <f t="shared" ref="I4:I66" si="0">G3+$L$2*I3*(1-((E3-I3-$L$3*C3)/E3))-A3</f>
        <v>41430.590015990019</v>
      </c>
      <c r="J4">
        <f>(G4-I4)^2</f>
        <v>61117840.734113179</v>
      </c>
      <c r="K4" t="s">
        <v>7</v>
      </c>
      <c r="L4">
        <v>0.83000641184144597</v>
      </c>
      <c r="O4">
        <v>23.28</v>
      </c>
      <c r="U4">
        <v>34821.5</v>
      </c>
      <c r="V4">
        <v>38428.9</v>
      </c>
    </row>
    <row r="5" spans="1:22" x14ac:dyDescent="0.25">
      <c r="A5">
        <v>31.03</v>
      </c>
      <c r="B5">
        <v>1953</v>
      </c>
      <c r="C5">
        <v>165386</v>
      </c>
      <c r="D5">
        <v>34216.199999999997</v>
      </c>
      <c r="E5">
        <v>210207.6</v>
      </c>
      <c r="F5">
        <v>0.78677459806400896</v>
      </c>
      <c r="G5">
        <v>29676.1</v>
      </c>
      <c r="I5">
        <f t="shared" si="0"/>
        <v>36025.015704090743</v>
      </c>
      <c r="J5">
        <f t="shared" ref="J4:J66" si="1">(G5-I5)^2</f>
        <v>40308730.617650077</v>
      </c>
      <c r="O5">
        <v>31.03</v>
      </c>
      <c r="U5">
        <v>34550.5</v>
      </c>
      <c r="V5">
        <v>33612.800000000003</v>
      </c>
    </row>
    <row r="6" spans="1:22" x14ac:dyDescent="0.25">
      <c r="A6">
        <v>38.799999999999997</v>
      </c>
      <c r="B6">
        <v>1954</v>
      </c>
      <c r="C6">
        <v>160915</v>
      </c>
      <c r="D6">
        <v>33861.300000000003</v>
      </c>
      <c r="E6">
        <v>210207.6</v>
      </c>
      <c r="F6">
        <v>0.76550514824392601</v>
      </c>
      <c r="G6">
        <v>26541.3</v>
      </c>
      <c r="I6">
        <f t="shared" si="0"/>
        <v>31560.096617637417</v>
      </c>
      <c r="J6">
        <f t="shared" si="1"/>
        <v>25188319.489208784</v>
      </c>
      <c r="O6">
        <v>38.799999999999997</v>
      </c>
      <c r="U6">
        <v>34216.199999999997</v>
      </c>
      <c r="V6">
        <v>29676.1</v>
      </c>
    </row>
    <row r="7" spans="1:22" x14ac:dyDescent="0.25">
      <c r="A7">
        <v>46.56</v>
      </c>
      <c r="B7">
        <v>1955</v>
      </c>
      <c r="C7">
        <v>156097</v>
      </c>
      <c r="D7">
        <v>33435.4</v>
      </c>
      <c r="E7">
        <v>210207.6</v>
      </c>
      <c r="F7">
        <v>0.74258494935482799</v>
      </c>
      <c r="G7">
        <v>24024.7</v>
      </c>
      <c r="I7">
        <f t="shared" si="0"/>
        <v>28029.998389384458</v>
      </c>
      <c r="J7">
        <f t="shared" si="1"/>
        <v>16042415.188005731</v>
      </c>
      <c r="O7">
        <v>46.56</v>
      </c>
      <c r="U7">
        <v>33861.300000000003</v>
      </c>
      <c r="V7">
        <v>26541.3</v>
      </c>
    </row>
    <row r="8" spans="1:22" x14ac:dyDescent="0.25">
      <c r="A8">
        <v>54.31</v>
      </c>
      <c r="B8">
        <v>1956</v>
      </c>
      <c r="C8">
        <v>150803</v>
      </c>
      <c r="D8">
        <v>33002.800000000003</v>
      </c>
      <c r="E8">
        <v>210207.6</v>
      </c>
      <c r="F8">
        <v>0.71740032234800299</v>
      </c>
      <c r="G8">
        <v>22046.7</v>
      </c>
      <c r="I8">
        <f t="shared" si="0"/>
        <v>25225.220170973291</v>
      </c>
      <c r="J8">
        <f t="shared" si="1"/>
        <v>10102990.477284074</v>
      </c>
      <c r="O8">
        <v>54.31</v>
      </c>
      <c r="U8">
        <v>33435.4</v>
      </c>
      <c r="V8">
        <v>24024.7</v>
      </c>
    </row>
    <row r="9" spans="1:22" x14ac:dyDescent="0.25">
      <c r="A9">
        <v>62.07</v>
      </c>
      <c r="B9">
        <v>1957</v>
      </c>
      <c r="C9">
        <v>144755</v>
      </c>
      <c r="D9">
        <v>32492.400000000001</v>
      </c>
      <c r="E9">
        <v>210207.6</v>
      </c>
      <c r="F9">
        <v>0.68862876508746595</v>
      </c>
      <c r="G9">
        <v>20441.7</v>
      </c>
      <c r="I9">
        <f t="shared" si="0"/>
        <v>23032.120626264008</v>
      </c>
      <c r="J9">
        <f t="shared" si="1"/>
        <v>6710279.0209740121</v>
      </c>
      <c r="O9">
        <v>62.07</v>
      </c>
      <c r="U9">
        <v>33002.800000000003</v>
      </c>
      <c r="V9">
        <v>22046.7</v>
      </c>
    </row>
    <row r="10" spans="1:22" x14ac:dyDescent="0.25">
      <c r="A10">
        <v>69.84</v>
      </c>
      <c r="B10">
        <v>1958</v>
      </c>
      <c r="C10">
        <v>138592</v>
      </c>
      <c r="D10">
        <v>31933.7</v>
      </c>
      <c r="E10">
        <v>210207.6</v>
      </c>
      <c r="F10">
        <v>0.65931012960520896</v>
      </c>
      <c r="G10">
        <v>19151.2</v>
      </c>
      <c r="I10">
        <f t="shared" si="0"/>
        <v>21265.002684045066</v>
      </c>
      <c r="J10">
        <f t="shared" si="1"/>
        <v>4468161.787076124</v>
      </c>
      <c r="O10">
        <v>69.84</v>
      </c>
      <c r="U10">
        <v>32492.400000000001</v>
      </c>
      <c r="V10">
        <v>20441.7</v>
      </c>
    </row>
    <row r="11" spans="1:22" x14ac:dyDescent="0.25">
      <c r="A11">
        <v>77.59</v>
      </c>
      <c r="B11">
        <v>1959</v>
      </c>
      <c r="C11">
        <v>130890</v>
      </c>
      <c r="D11">
        <v>31285.9</v>
      </c>
      <c r="E11">
        <v>210207.6</v>
      </c>
      <c r="F11">
        <v>0.62267016035576295</v>
      </c>
      <c r="G11">
        <v>18072.8</v>
      </c>
      <c r="I11">
        <f t="shared" si="0"/>
        <v>19848.087225267693</v>
      </c>
      <c r="J11">
        <f t="shared" si="1"/>
        <v>3151644.7321986658</v>
      </c>
      <c r="O11">
        <v>77.59</v>
      </c>
      <c r="U11">
        <v>31933.7</v>
      </c>
      <c r="V11">
        <v>19151.2</v>
      </c>
    </row>
    <row r="12" spans="1:22" x14ac:dyDescent="0.25">
      <c r="A12">
        <v>85.35</v>
      </c>
      <c r="B12">
        <v>1960</v>
      </c>
      <c r="C12">
        <v>123056</v>
      </c>
      <c r="D12">
        <v>30612.5</v>
      </c>
      <c r="E12">
        <v>210207.6</v>
      </c>
      <c r="F12">
        <v>0.58540224045181999</v>
      </c>
      <c r="G12">
        <v>17217</v>
      </c>
      <c r="I12">
        <f t="shared" si="0"/>
        <v>18666.638152865708</v>
      </c>
      <c r="J12">
        <f t="shared" si="1"/>
        <v>2101450.7742439006</v>
      </c>
      <c r="O12">
        <v>85.35</v>
      </c>
      <c r="U12">
        <v>31285.9</v>
      </c>
      <c r="V12">
        <v>18072.8</v>
      </c>
    </row>
    <row r="13" spans="1:22" x14ac:dyDescent="0.25">
      <c r="A13">
        <v>93.11</v>
      </c>
      <c r="B13">
        <v>1961</v>
      </c>
      <c r="C13">
        <v>114778</v>
      </c>
      <c r="D13">
        <v>29970.6</v>
      </c>
      <c r="E13">
        <v>210207.6</v>
      </c>
      <c r="F13">
        <v>0.54602212289184604</v>
      </c>
      <c r="G13">
        <v>16575.8</v>
      </c>
      <c r="I13">
        <f t="shared" si="0"/>
        <v>17725.432906873688</v>
      </c>
      <c r="J13">
        <f t="shared" si="1"/>
        <v>1321655.8205668472</v>
      </c>
      <c r="O13">
        <v>93.11</v>
      </c>
      <c r="U13">
        <v>30612.5</v>
      </c>
      <c r="V13">
        <v>17217</v>
      </c>
    </row>
    <row r="14" spans="1:22" x14ac:dyDescent="0.25">
      <c r="A14">
        <v>100.87</v>
      </c>
      <c r="B14">
        <v>1962</v>
      </c>
      <c r="C14">
        <v>106366</v>
      </c>
      <c r="D14">
        <v>29525.1</v>
      </c>
      <c r="E14">
        <v>210207.6</v>
      </c>
      <c r="F14">
        <v>0.50600454027352004</v>
      </c>
      <c r="G14">
        <v>16229.3</v>
      </c>
      <c r="I14">
        <f t="shared" si="0"/>
        <v>17013.907463420255</v>
      </c>
      <c r="J14">
        <f t="shared" si="1"/>
        <v>615608.87165476824</v>
      </c>
      <c r="O14">
        <v>100.87</v>
      </c>
      <c r="U14">
        <v>29970.6</v>
      </c>
      <c r="V14">
        <v>16575.8</v>
      </c>
    </row>
    <row r="15" spans="1:22" x14ac:dyDescent="0.25">
      <c r="A15">
        <v>108.63</v>
      </c>
      <c r="B15">
        <v>1963</v>
      </c>
      <c r="C15">
        <v>98059</v>
      </c>
      <c r="D15">
        <v>29173</v>
      </c>
      <c r="E15">
        <v>210207.6</v>
      </c>
      <c r="F15">
        <v>0.46648646385763398</v>
      </c>
      <c r="G15">
        <v>16069.5</v>
      </c>
      <c r="I15">
        <f t="shared" si="0"/>
        <v>16610.465093806626</v>
      </c>
      <c r="J15">
        <f t="shared" si="1"/>
        <v>292643.23271721177</v>
      </c>
      <c r="O15">
        <v>108.63</v>
      </c>
      <c r="U15">
        <v>29525.1</v>
      </c>
      <c r="V15">
        <v>16229.3</v>
      </c>
    </row>
    <row r="16" spans="1:22" x14ac:dyDescent="0.25">
      <c r="A16">
        <v>116.43</v>
      </c>
      <c r="B16">
        <v>1964</v>
      </c>
      <c r="C16">
        <v>90449</v>
      </c>
      <c r="D16">
        <v>28820.6</v>
      </c>
      <c r="E16">
        <v>210207.6</v>
      </c>
      <c r="F16">
        <v>0.43028415718556301</v>
      </c>
      <c r="G16">
        <v>16008.7</v>
      </c>
      <c r="I16">
        <f t="shared" si="0"/>
        <v>16409.344957355108</v>
      </c>
      <c r="J16">
        <f t="shared" si="1"/>
        <v>160516.38185407565</v>
      </c>
      <c r="O16">
        <v>116.43</v>
      </c>
      <c r="U16">
        <v>29173</v>
      </c>
      <c r="V16">
        <v>16069.5</v>
      </c>
    </row>
    <row r="17" spans="1:22" x14ac:dyDescent="0.25">
      <c r="A17">
        <v>121.1</v>
      </c>
      <c r="B17">
        <v>1965</v>
      </c>
      <c r="C17">
        <v>82920</v>
      </c>
      <c r="D17">
        <v>28477.4</v>
      </c>
      <c r="E17">
        <v>210207.6</v>
      </c>
      <c r="F17">
        <v>0.39446718386966001</v>
      </c>
      <c r="G17">
        <v>16035.3</v>
      </c>
      <c r="I17">
        <f t="shared" si="0"/>
        <v>16317.917467527543</v>
      </c>
      <c r="J17">
        <f t="shared" si="1"/>
        <v>79872.632951682011</v>
      </c>
      <c r="O17">
        <v>121.1</v>
      </c>
      <c r="U17">
        <v>28820.6</v>
      </c>
      <c r="V17">
        <v>16008.7</v>
      </c>
    </row>
    <row r="18" spans="1:22" x14ac:dyDescent="0.25">
      <c r="A18">
        <v>113.48</v>
      </c>
      <c r="B18">
        <v>1966</v>
      </c>
      <c r="C18">
        <v>75578</v>
      </c>
      <c r="D18">
        <v>28105.4</v>
      </c>
      <c r="E18">
        <v>210207.6</v>
      </c>
      <c r="F18">
        <v>0.35953980731429303</v>
      </c>
      <c r="G18">
        <v>16114.9</v>
      </c>
      <c r="I18">
        <f t="shared" si="0"/>
        <v>16322.029437609226</v>
      </c>
      <c r="J18">
        <f t="shared" si="1"/>
        <v>42902.603924314433</v>
      </c>
      <c r="O18">
        <v>113.48</v>
      </c>
      <c r="U18">
        <v>28477.4</v>
      </c>
      <c r="V18">
        <v>16035.3</v>
      </c>
    </row>
    <row r="19" spans="1:22" x14ac:dyDescent="0.25">
      <c r="A19">
        <v>131.75</v>
      </c>
      <c r="B19">
        <v>1967</v>
      </c>
      <c r="C19">
        <v>69071</v>
      </c>
      <c r="D19">
        <v>27774.9</v>
      </c>
      <c r="E19">
        <v>210207.6</v>
      </c>
      <c r="F19">
        <v>0.328584694368805</v>
      </c>
      <c r="G19">
        <v>16294.8</v>
      </c>
      <c r="I19">
        <f t="shared" si="0"/>
        <v>16395.734007545358</v>
      </c>
      <c r="J19">
        <f t="shared" si="1"/>
        <v>10187.673879166452</v>
      </c>
      <c r="O19">
        <v>131.75</v>
      </c>
      <c r="U19">
        <v>28105.4</v>
      </c>
      <c r="V19">
        <v>16114.9</v>
      </c>
    </row>
    <row r="20" spans="1:22" x14ac:dyDescent="0.25">
      <c r="A20">
        <v>169.26</v>
      </c>
      <c r="B20">
        <v>1968</v>
      </c>
      <c r="C20">
        <v>62336</v>
      </c>
      <c r="D20">
        <v>27405.4</v>
      </c>
      <c r="E20">
        <v>210207.6</v>
      </c>
      <c r="F20">
        <v>0.296544939383733</v>
      </c>
      <c r="G20">
        <v>16493.5</v>
      </c>
      <c r="I20">
        <f t="shared" si="0"/>
        <v>16548.113587503402</v>
      </c>
      <c r="J20">
        <f t="shared" si="1"/>
        <v>2982.6439399916931</v>
      </c>
      <c r="O20">
        <v>169.26</v>
      </c>
      <c r="U20">
        <v>27774.9</v>
      </c>
      <c r="V20">
        <v>16294.8</v>
      </c>
    </row>
    <row r="21" spans="1:22" x14ac:dyDescent="0.25">
      <c r="A21">
        <v>173.48</v>
      </c>
      <c r="B21">
        <v>1969</v>
      </c>
      <c r="C21">
        <v>55510</v>
      </c>
      <c r="D21">
        <v>27016.9</v>
      </c>
      <c r="E21">
        <v>210207.6</v>
      </c>
      <c r="F21">
        <v>0.26407227902321301</v>
      </c>
      <c r="G21">
        <v>16721.900000000001</v>
      </c>
      <c r="I21">
        <f t="shared" si="0"/>
        <v>16702.556719600805</v>
      </c>
      <c r="J21">
        <f t="shared" si="1"/>
        <v>374.16249660193461</v>
      </c>
      <c r="O21">
        <v>173.48</v>
      </c>
      <c r="U21">
        <v>27405.4</v>
      </c>
      <c r="V21">
        <v>16493.5</v>
      </c>
    </row>
    <row r="22" spans="1:22" x14ac:dyDescent="0.25">
      <c r="A22">
        <v>184.64</v>
      </c>
      <c r="B22">
        <v>1970</v>
      </c>
      <c r="C22">
        <v>49331</v>
      </c>
      <c r="D22">
        <v>26572.6</v>
      </c>
      <c r="E22">
        <v>210207.6</v>
      </c>
      <c r="F22">
        <v>0.23467752831010899</v>
      </c>
      <c r="G22">
        <v>16957</v>
      </c>
      <c r="I22">
        <f t="shared" si="0"/>
        <v>16919.704836316185</v>
      </c>
      <c r="J22">
        <f t="shared" si="1"/>
        <v>1390.9292342025674</v>
      </c>
      <c r="O22">
        <v>184.64</v>
      </c>
      <c r="U22">
        <v>27016.9</v>
      </c>
      <c r="V22">
        <v>16721.900000000001</v>
      </c>
    </row>
    <row r="23" spans="1:22" x14ac:dyDescent="0.25">
      <c r="A23">
        <v>195.82</v>
      </c>
      <c r="B23">
        <v>1971</v>
      </c>
      <c r="C23">
        <v>43326</v>
      </c>
      <c r="D23">
        <v>26182.5</v>
      </c>
      <c r="E23">
        <v>210207.6</v>
      </c>
      <c r="F23">
        <v>0.20611053073247601</v>
      </c>
      <c r="G23">
        <v>17272.099999999999</v>
      </c>
      <c r="I23">
        <f t="shared" si="0"/>
        <v>17140.031127839051</v>
      </c>
      <c r="J23">
        <f t="shared" si="1"/>
        <v>17442.186993864732</v>
      </c>
      <c r="O23">
        <v>195.82</v>
      </c>
      <c r="U23">
        <v>26572.6</v>
      </c>
      <c r="V23">
        <v>16957</v>
      </c>
    </row>
    <row r="24" spans="1:22" x14ac:dyDescent="0.25">
      <c r="A24">
        <v>196.31</v>
      </c>
      <c r="B24">
        <v>1972</v>
      </c>
      <c r="C24">
        <v>40658</v>
      </c>
      <c r="D24">
        <v>25850</v>
      </c>
      <c r="E24">
        <v>210207.6</v>
      </c>
      <c r="F24">
        <v>0.19341831598857501</v>
      </c>
      <c r="G24">
        <v>17666.900000000001</v>
      </c>
      <c r="I24">
        <f t="shared" si="0"/>
        <v>17440.580573053172</v>
      </c>
      <c r="J24">
        <f t="shared" si="1"/>
        <v>51220.483013541285</v>
      </c>
      <c r="O24">
        <v>196.31</v>
      </c>
      <c r="U24">
        <v>26182.5</v>
      </c>
      <c r="V24">
        <v>17272.099999999999</v>
      </c>
    </row>
    <row r="25" spans="1:22" x14ac:dyDescent="0.25">
      <c r="A25">
        <v>231.19</v>
      </c>
      <c r="B25">
        <v>1973</v>
      </c>
      <c r="C25">
        <v>35624</v>
      </c>
      <c r="D25">
        <v>25573.200000000001</v>
      </c>
      <c r="E25">
        <v>210207.6</v>
      </c>
      <c r="F25">
        <v>0.169470561483029</v>
      </c>
      <c r="G25">
        <v>18092.400000000001</v>
      </c>
      <c r="I25">
        <f t="shared" si="0"/>
        <v>17840.953151206581</v>
      </c>
      <c r="J25">
        <f t="shared" si="1"/>
        <v>63225.517768141493</v>
      </c>
      <c r="O25">
        <v>231.19</v>
      </c>
      <c r="U25">
        <v>25850</v>
      </c>
      <c r="V25">
        <v>17666.900000000001</v>
      </c>
    </row>
    <row r="26" spans="1:22" x14ac:dyDescent="0.25">
      <c r="A26">
        <v>239.49</v>
      </c>
      <c r="B26">
        <v>1974</v>
      </c>
      <c r="C26">
        <v>31705</v>
      </c>
      <c r="D26">
        <v>25296</v>
      </c>
      <c r="E26">
        <v>210207.6</v>
      </c>
      <c r="F26">
        <v>0.150827087127202</v>
      </c>
      <c r="G26">
        <v>18533.099999999999</v>
      </c>
      <c r="I26">
        <f t="shared" si="0"/>
        <v>18236.61749540034</v>
      </c>
      <c r="J26">
        <f t="shared" si="1"/>
        <v>87901.875533686558</v>
      </c>
      <c r="O26">
        <v>239.49</v>
      </c>
      <c r="U26">
        <v>25573.200000000001</v>
      </c>
      <c r="V26">
        <v>18092.400000000001</v>
      </c>
    </row>
    <row r="27" spans="1:22" x14ac:dyDescent="0.25">
      <c r="A27">
        <v>333.43</v>
      </c>
      <c r="B27">
        <v>1975</v>
      </c>
      <c r="C27">
        <v>29307</v>
      </c>
      <c r="D27">
        <v>25050.2</v>
      </c>
      <c r="E27">
        <v>210207.6</v>
      </c>
      <c r="F27">
        <v>0.139419316903861</v>
      </c>
      <c r="G27">
        <v>19005.099999999999</v>
      </c>
      <c r="I27">
        <f t="shared" si="0"/>
        <v>18676.048363405069</v>
      </c>
      <c r="J27">
        <f t="shared" si="1"/>
        <v>108274.9795458017</v>
      </c>
      <c r="O27">
        <v>333.43</v>
      </c>
      <c r="U27">
        <v>25296</v>
      </c>
      <c r="V27">
        <v>18533.099999999999</v>
      </c>
    </row>
    <row r="28" spans="1:22" x14ac:dyDescent="0.25">
      <c r="A28">
        <v>301.89999999999998</v>
      </c>
      <c r="B28">
        <v>1976</v>
      </c>
      <c r="C28">
        <v>27132</v>
      </c>
      <c r="D28">
        <v>24744.6</v>
      </c>
      <c r="E28">
        <v>210207.6</v>
      </c>
      <c r="F28">
        <v>0.129072402710463</v>
      </c>
      <c r="G28">
        <v>19398.400000000001</v>
      </c>
      <c r="I28">
        <f t="shared" si="0"/>
        <v>19066.01868805752</v>
      </c>
      <c r="J28">
        <f t="shared" si="1"/>
        <v>110477.33652860504</v>
      </c>
      <c r="O28">
        <v>301.89999999999998</v>
      </c>
      <c r="U28">
        <v>25050.2</v>
      </c>
      <c r="V28">
        <v>19005.099999999999</v>
      </c>
    </row>
    <row r="29" spans="1:22" x14ac:dyDescent="0.25">
      <c r="A29">
        <v>408.65</v>
      </c>
      <c r="B29">
        <v>1977</v>
      </c>
      <c r="C29">
        <v>24332</v>
      </c>
      <c r="D29">
        <v>24482.799999999999</v>
      </c>
      <c r="E29">
        <v>210207.6</v>
      </c>
      <c r="F29">
        <v>0.11575223731206701</v>
      </c>
      <c r="G29">
        <v>19815.3</v>
      </c>
      <c r="I29">
        <f t="shared" si="0"/>
        <v>19501.42253838461</v>
      </c>
      <c r="J29">
        <f t="shared" si="1"/>
        <v>98519.060910120388</v>
      </c>
      <c r="O29">
        <v>408.65</v>
      </c>
      <c r="U29">
        <v>24744.6</v>
      </c>
      <c r="V29">
        <v>19398.400000000001</v>
      </c>
    </row>
    <row r="30" spans="1:22" x14ac:dyDescent="0.25">
      <c r="A30">
        <v>378.99</v>
      </c>
      <c r="B30">
        <v>1978</v>
      </c>
      <c r="C30">
        <v>21571</v>
      </c>
      <c r="D30">
        <v>24088.799999999999</v>
      </c>
      <c r="E30">
        <v>210207.6</v>
      </c>
      <c r="F30">
        <v>0.10261760278886201</v>
      </c>
      <c r="G30">
        <v>20094.5</v>
      </c>
      <c r="I30">
        <f t="shared" si="0"/>
        <v>19822.663992458019</v>
      </c>
      <c r="J30">
        <f t="shared" si="1"/>
        <v>73894.814996363682</v>
      </c>
      <c r="O30">
        <v>378.99</v>
      </c>
      <c r="U30">
        <v>24482.799999999999</v>
      </c>
      <c r="V30">
        <v>19815.3</v>
      </c>
    </row>
    <row r="31" spans="1:22" x14ac:dyDescent="0.25">
      <c r="A31">
        <v>380.06</v>
      </c>
      <c r="B31">
        <v>1979</v>
      </c>
      <c r="C31">
        <v>19417</v>
      </c>
      <c r="D31">
        <v>23716.400000000001</v>
      </c>
      <c r="E31">
        <v>210207.6</v>
      </c>
      <c r="F31">
        <v>9.2370589835952602E-2</v>
      </c>
      <c r="G31">
        <v>20386</v>
      </c>
      <c r="I31">
        <f t="shared" si="0"/>
        <v>20138.186791853052</v>
      </c>
      <c r="J31">
        <f t="shared" si="1"/>
        <v>61411.3861320828</v>
      </c>
      <c r="O31">
        <v>380.06</v>
      </c>
      <c r="U31">
        <v>24088.799999999999</v>
      </c>
      <c r="V31">
        <v>20094.5</v>
      </c>
    </row>
    <row r="32" spans="1:22" x14ac:dyDescent="0.25">
      <c r="A32">
        <v>326.77999999999997</v>
      </c>
      <c r="B32">
        <v>1980</v>
      </c>
      <c r="C32">
        <v>18733</v>
      </c>
      <c r="D32">
        <v>23337.1</v>
      </c>
      <c r="E32">
        <v>210207.6</v>
      </c>
      <c r="F32">
        <v>8.9116663717201505E-2</v>
      </c>
      <c r="G32">
        <v>20652.900000000001</v>
      </c>
      <c r="I32">
        <f t="shared" si="0"/>
        <v>20436.437610948466</v>
      </c>
      <c r="J32">
        <f t="shared" si="1"/>
        <v>46855.965873898473</v>
      </c>
      <c r="O32">
        <v>326.77999999999997</v>
      </c>
      <c r="U32">
        <v>23716.400000000001</v>
      </c>
      <c r="V32">
        <v>20386</v>
      </c>
    </row>
    <row r="33" spans="1:22" x14ac:dyDescent="0.25">
      <c r="A33">
        <v>351.84</v>
      </c>
      <c r="B33">
        <v>1981</v>
      </c>
      <c r="C33">
        <v>18779</v>
      </c>
      <c r="D33">
        <v>23018.7</v>
      </c>
      <c r="E33">
        <v>210207.6</v>
      </c>
      <c r="F33">
        <v>8.9335495005889401E-2</v>
      </c>
      <c r="G33">
        <v>20940.400000000001</v>
      </c>
      <c r="I33">
        <f t="shared" si="0"/>
        <v>20767.19660856991</v>
      </c>
      <c r="J33">
        <f t="shared" si="1"/>
        <v>29999.414802885622</v>
      </c>
      <c r="O33">
        <v>351.84</v>
      </c>
      <c r="U33">
        <v>23337.1</v>
      </c>
      <c r="V33">
        <v>20652.900000000001</v>
      </c>
    </row>
    <row r="34" spans="1:22" x14ac:dyDescent="0.25">
      <c r="A34">
        <v>766.22</v>
      </c>
      <c r="B34">
        <v>1982</v>
      </c>
      <c r="C34">
        <v>17619</v>
      </c>
      <c r="D34">
        <v>22738.799999999999</v>
      </c>
      <c r="E34">
        <v>210207.6</v>
      </c>
      <c r="F34">
        <v>8.3817140769410797E-2</v>
      </c>
      <c r="G34">
        <v>21212.400000000001</v>
      </c>
      <c r="I34">
        <f t="shared" si="0"/>
        <v>21043.419783559188</v>
      </c>
      <c r="J34">
        <f t="shared" si="1"/>
        <v>28554.313548384285</v>
      </c>
      <c r="O34">
        <v>766.22</v>
      </c>
      <c r="U34">
        <v>23018.7</v>
      </c>
      <c r="V34">
        <v>20940.400000000001</v>
      </c>
    </row>
    <row r="35" spans="1:22" x14ac:dyDescent="0.25">
      <c r="A35">
        <v>415.56</v>
      </c>
      <c r="B35">
        <v>1983</v>
      </c>
      <c r="C35">
        <v>16482</v>
      </c>
      <c r="D35">
        <v>22344.9</v>
      </c>
      <c r="E35">
        <v>210207.6</v>
      </c>
      <c r="F35">
        <v>7.8408202177276204E-2</v>
      </c>
      <c r="G35">
        <v>21339.1</v>
      </c>
      <c r="I35">
        <f t="shared" si="0"/>
        <v>20909.8332625529</v>
      </c>
      <c r="J35">
        <f t="shared" si="1"/>
        <v>184269.93187847614</v>
      </c>
      <c r="O35">
        <v>415.56</v>
      </c>
      <c r="U35">
        <v>22738.799999999999</v>
      </c>
      <c r="V35">
        <v>21212.400000000001</v>
      </c>
    </row>
    <row r="36" spans="1:22" x14ac:dyDescent="0.25">
      <c r="A36">
        <v>866.57</v>
      </c>
      <c r="B36">
        <v>1984</v>
      </c>
      <c r="C36">
        <v>14558</v>
      </c>
      <c r="D36">
        <v>22135.200000000001</v>
      </c>
      <c r="E36">
        <v>210207.6</v>
      </c>
      <c r="F36">
        <v>6.92553456678065E-2</v>
      </c>
      <c r="G36">
        <v>21619.1</v>
      </c>
      <c r="I36">
        <f t="shared" si="0"/>
        <v>21378.877896144353</v>
      </c>
      <c r="J36">
        <f t="shared" si="1"/>
        <v>57706.659180832488</v>
      </c>
      <c r="O36">
        <v>866.57</v>
      </c>
      <c r="U36">
        <v>22344.9</v>
      </c>
      <c r="V36">
        <v>21339.1</v>
      </c>
    </row>
    <row r="37" spans="1:22" x14ac:dyDescent="0.25">
      <c r="A37">
        <v>1054.33</v>
      </c>
      <c r="B37">
        <v>1985</v>
      </c>
      <c r="C37">
        <v>14525</v>
      </c>
      <c r="D37">
        <v>21515.599999999999</v>
      </c>
      <c r="E37">
        <v>210207.6</v>
      </c>
      <c r="F37">
        <v>6.90983580041825E-2</v>
      </c>
      <c r="G37">
        <v>21455.9</v>
      </c>
      <c r="I37">
        <f t="shared" si="0"/>
        <v>21222.926374467617</v>
      </c>
      <c r="J37">
        <f t="shared" si="1"/>
        <v>54276.71019370357</v>
      </c>
      <c r="O37">
        <v>1054.33</v>
      </c>
      <c r="U37">
        <v>22135.200000000001</v>
      </c>
      <c r="V37">
        <v>21619.1</v>
      </c>
    </row>
    <row r="38" spans="1:22" x14ac:dyDescent="0.25">
      <c r="A38">
        <v>1730.86</v>
      </c>
      <c r="B38">
        <v>1986</v>
      </c>
      <c r="C38">
        <v>14253</v>
      </c>
      <c r="D38">
        <v>20871.3</v>
      </c>
      <c r="E38">
        <v>210207.6</v>
      </c>
      <c r="F38">
        <v>6.7804399079766903E-2</v>
      </c>
      <c r="G38">
        <v>21231.1</v>
      </c>
      <c r="I38">
        <f t="shared" si="0"/>
        <v>20865.306006278341</v>
      </c>
      <c r="J38">
        <f t="shared" si="1"/>
        <v>133805.24584284029</v>
      </c>
      <c r="O38">
        <v>1730.86</v>
      </c>
      <c r="U38">
        <v>21515.599999999999</v>
      </c>
      <c r="V38">
        <v>21455.9</v>
      </c>
    </row>
    <row r="39" spans="1:22" x14ac:dyDescent="0.25">
      <c r="A39">
        <v>1731.12</v>
      </c>
      <c r="B39">
        <v>1987</v>
      </c>
      <c r="C39">
        <v>13235</v>
      </c>
      <c r="D39">
        <v>19843.2</v>
      </c>
      <c r="E39">
        <v>210207.6</v>
      </c>
      <c r="F39">
        <v>6.2961567517064096E-2</v>
      </c>
      <c r="G39">
        <v>20580.7</v>
      </c>
      <c r="I39">
        <f t="shared" si="0"/>
        <v>19948.414261555274</v>
      </c>
      <c r="J39">
        <f t="shared" si="1"/>
        <v>399785.25504059374</v>
      </c>
      <c r="O39">
        <v>1731.12</v>
      </c>
      <c r="U39">
        <v>20871.3</v>
      </c>
      <c r="V39">
        <v>21231.1</v>
      </c>
    </row>
    <row r="40" spans="1:22" x14ac:dyDescent="0.25">
      <c r="A40">
        <v>2058.29</v>
      </c>
      <c r="B40">
        <v>1988</v>
      </c>
      <c r="C40">
        <v>12836</v>
      </c>
      <c r="D40">
        <v>19028.3</v>
      </c>
      <c r="E40">
        <v>210207.6</v>
      </c>
      <c r="F40">
        <v>6.1063443947792603E-2</v>
      </c>
      <c r="G40">
        <v>20118.3</v>
      </c>
      <c r="I40">
        <f t="shared" si="0"/>
        <v>19258.339058265094</v>
      </c>
      <c r="J40">
        <f t="shared" si="1"/>
        <v>739532.82130958582</v>
      </c>
      <c r="O40">
        <v>2058.29</v>
      </c>
      <c r="U40">
        <v>19843.2</v>
      </c>
      <c r="V40">
        <v>20580.7</v>
      </c>
    </row>
    <row r="41" spans="1:22" x14ac:dyDescent="0.25">
      <c r="A41">
        <v>1539.01</v>
      </c>
      <c r="B41">
        <v>1989</v>
      </c>
      <c r="C41">
        <v>13022</v>
      </c>
      <c r="D41">
        <v>18238.5</v>
      </c>
      <c r="E41">
        <v>210207.6</v>
      </c>
      <c r="F41">
        <v>6.1948283506400303E-2</v>
      </c>
      <c r="G41">
        <v>19641.8</v>
      </c>
      <c r="I41">
        <f t="shared" si="0"/>
        <v>18441.107189731792</v>
      </c>
      <c r="J41">
        <f t="shared" si="1"/>
        <v>1441663.224629764</v>
      </c>
      <c r="O41">
        <v>1539.01</v>
      </c>
      <c r="U41">
        <v>19028.3</v>
      </c>
      <c r="V41">
        <v>20118.3</v>
      </c>
    </row>
    <row r="42" spans="1:22" x14ac:dyDescent="0.25">
      <c r="A42">
        <v>2118.23</v>
      </c>
      <c r="B42">
        <v>1990</v>
      </c>
      <c r="C42">
        <v>13245</v>
      </c>
      <c r="D42">
        <v>17794.3</v>
      </c>
      <c r="E42">
        <v>210207.6</v>
      </c>
      <c r="F42">
        <v>6.30091395363441E-2</v>
      </c>
      <c r="G42">
        <v>19464.400000000001</v>
      </c>
      <c r="I42">
        <f t="shared" si="0"/>
        <v>18453.768029454826</v>
      </c>
      <c r="J42">
        <f t="shared" si="1"/>
        <v>1021376.9798880237</v>
      </c>
      <c r="O42">
        <v>2118.23</v>
      </c>
      <c r="U42">
        <v>18238.5</v>
      </c>
      <c r="V42">
        <v>19641.8</v>
      </c>
    </row>
    <row r="43" spans="1:22" x14ac:dyDescent="0.25">
      <c r="A43">
        <v>1935.82</v>
      </c>
      <c r="B43">
        <v>1991</v>
      </c>
      <c r="C43">
        <v>15284</v>
      </c>
      <c r="D43">
        <v>17042.599999999999</v>
      </c>
      <c r="E43">
        <v>210207.6</v>
      </c>
      <c r="F43">
        <v>7.2709074267533605E-2</v>
      </c>
      <c r="G43">
        <v>18925.7</v>
      </c>
      <c r="I43">
        <f t="shared" si="0"/>
        <v>17698.081132985626</v>
      </c>
      <c r="J43">
        <f t="shared" si="1"/>
        <v>1507048.082649657</v>
      </c>
      <c r="O43">
        <v>1935.82</v>
      </c>
      <c r="U43">
        <v>17794.3</v>
      </c>
      <c r="V43">
        <v>19464.400000000001</v>
      </c>
    </row>
    <row r="44" spans="1:22" x14ac:dyDescent="0.25">
      <c r="A44">
        <v>2380.83</v>
      </c>
      <c r="B44">
        <v>1992</v>
      </c>
      <c r="C44">
        <v>16708</v>
      </c>
      <c r="D44">
        <v>16500.2</v>
      </c>
      <c r="E44">
        <v>210207.6</v>
      </c>
      <c r="F44">
        <v>7.9483329813003906E-2</v>
      </c>
      <c r="G44">
        <v>18505.7</v>
      </c>
      <c r="I44">
        <f t="shared" si="0"/>
        <v>17318.775598859535</v>
      </c>
      <c r="J44">
        <f t="shared" si="1"/>
        <v>1408789.5340226544</v>
      </c>
      <c r="O44">
        <v>2380.83</v>
      </c>
      <c r="U44">
        <v>17042.599999999999</v>
      </c>
      <c r="V44">
        <v>18925.7</v>
      </c>
    </row>
    <row r="45" spans="1:22" x14ac:dyDescent="0.25">
      <c r="A45">
        <v>2405.11</v>
      </c>
      <c r="B45">
        <v>1993</v>
      </c>
      <c r="C45">
        <v>17819</v>
      </c>
      <c r="D45">
        <v>15478.5</v>
      </c>
      <c r="E45">
        <v>210207.6</v>
      </c>
      <c r="F45">
        <v>8.4768581155010597E-2</v>
      </c>
      <c r="G45">
        <v>17586.099999999999</v>
      </c>
      <c r="I45">
        <f t="shared" si="0"/>
        <v>16443.282312940486</v>
      </c>
      <c r="J45">
        <f t="shared" si="1"/>
        <v>1306032.2658560539</v>
      </c>
      <c r="O45">
        <v>2405.11</v>
      </c>
      <c r="U45">
        <v>16500.2</v>
      </c>
      <c r="V45">
        <v>18505.7</v>
      </c>
    </row>
    <row r="46" spans="1:22" x14ac:dyDescent="0.25">
      <c r="A46">
        <v>2166.69</v>
      </c>
      <c r="B46">
        <v>1994</v>
      </c>
      <c r="C46">
        <v>17940</v>
      </c>
      <c r="D46">
        <v>14331.3</v>
      </c>
      <c r="E46">
        <v>210207.6</v>
      </c>
      <c r="F46">
        <v>8.5344202588298404E-2</v>
      </c>
      <c r="G46">
        <v>16416.3</v>
      </c>
      <c r="I46">
        <f t="shared" si="0"/>
        <v>15471.694879297585</v>
      </c>
      <c r="J46">
        <f t="shared" si="1"/>
        <v>892278.83405722177</v>
      </c>
      <c r="O46">
        <v>2166.69</v>
      </c>
      <c r="U46">
        <v>15478.5</v>
      </c>
      <c r="V46">
        <v>17586.099999999999</v>
      </c>
    </row>
    <row r="47" spans="1:22" x14ac:dyDescent="0.25">
      <c r="A47">
        <v>2191.73</v>
      </c>
      <c r="B47">
        <v>1995</v>
      </c>
      <c r="C47">
        <v>19193</v>
      </c>
      <c r="D47">
        <v>12746.4</v>
      </c>
      <c r="E47">
        <v>210207.6</v>
      </c>
      <c r="F47">
        <v>9.1304976604080906E-2</v>
      </c>
      <c r="G47">
        <v>14785.2</v>
      </c>
      <c r="I47">
        <f t="shared" si="0"/>
        <v>14509.049532323506</v>
      </c>
      <c r="J47">
        <f t="shared" si="1"/>
        <v>76259.080797946561</v>
      </c>
      <c r="O47">
        <v>2191.73</v>
      </c>
      <c r="U47">
        <v>14331.3</v>
      </c>
      <c r="V47">
        <v>16416.3</v>
      </c>
    </row>
    <row r="48" spans="1:22" x14ac:dyDescent="0.25">
      <c r="A48">
        <v>1399.84</v>
      </c>
      <c r="B48">
        <v>1996</v>
      </c>
      <c r="C48">
        <v>20062</v>
      </c>
      <c r="D48">
        <v>11515.8</v>
      </c>
      <c r="E48">
        <v>210207.6</v>
      </c>
      <c r="F48">
        <v>9.5438985079511901E-2</v>
      </c>
      <c r="G48">
        <v>13425.6</v>
      </c>
      <c r="I48">
        <f t="shared" si="0"/>
        <v>12825.55407388913</v>
      </c>
      <c r="J48">
        <f t="shared" si="1"/>
        <v>360055.11344225158</v>
      </c>
      <c r="O48">
        <v>1399.84</v>
      </c>
      <c r="U48">
        <v>12746.4</v>
      </c>
      <c r="V48">
        <v>14785.2</v>
      </c>
    </row>
    <row r="49" spans="1:22" x14ac:dyDescent="0.25">
      <c r="A49">
        <v>1568</v>
      </c>
      <c r="B49">
        <v>1997</v>
      </c>
      <c r="C49">
        <v>21123</v>
      </c>
      <c r="D49">
        <v>10890.9</v>
      </c>
      <c r="E49">
        <v>210207.6</v>
      </c>
      <c r="F49">
        <v>0.100486376325119</v>
      </c>
      <c r="G49">
        <v>12534.1</v>
      </c>
      <c r="I49">
        <f t="shared" si="0"/>
        <v>12211.644420165492</v>
      </c>
      <c r="J49">
        <f t="shared" si="1"/>
        <v>103977.60096640888</v>
      </c>
      <c r="O49">
        <v>1568</v>
      </c>
      <c r="U49">
        <v>11515.8</v>
      </c>
      <c r="V49">
        <v>13425.6</v>
      </c>
    </row>
    <row r="50" spans="1:22" x14ac:dyDescent="0.25">
      <c r="A50">
        <v>1081.31</v>
      </c>
      <c r="B50">
        <v>1998</v>
      </c>
      <c r="C50">
        <v>20686</v>
      </c>
      <c r="D50">
        <v>10108.299999999999</v>
      </c>
      <c r="E50">
        <v>210207.6</v>
      </c>
      <c r="F50">
        <v>9.8407479082583099E-2</v>
      </c>
      <c r="G50">
        <v>11772.9</v>
      </c>
      <c r="I50">
        <f t="shared" si="0"/>
        <v>11137.433336430289</v>
      </c>
      <c r="J50">
        <f t="shared" si="1"/>
        <v>403817.88050841948</v>
      </c>
      <c r="O50">
        <v>1081.31</v>
      </c>
      <c r="U50">
        <v>10890.9</v>
      </c>
      <c r="V50">
        <v>12534.1</v>
      </c>
    </row>
    <row r="51" spans="1:22" x14ac:dyDescent="0.25">
      <c r="A51">
        <v>1336.36</v>
      </c>
      <c r="B51">
        <v>1999</v>
      </c>
      <c r="C51">
        <v>21935</v>
      </c>
      <c r="D51">
        <v>9432.6200000000008</v>
      </c>
      <c r="E51">
        <v>210207.6</v>
      </c>
      <c r="F51">
        <v>0.10434922429065401</v>
      </c>
      <c r="G51">
        <v>11001.8</v>
      </c>
      <c r="I51">
        <f t="shared" si="0"/>
        <v>10835.913130888814</v>
      </c>
      <c r="J51">
        <f t="shared" si="1"/>
        <v>27518.453343511643</v>
      </c>
      <c r="O51">
        <v>1336.36</v>
      </c>
      <c r="U51">
        <v>10108.299999999999</v>
      </c>
      <c r="V51">
        <v>11772.9</v>
      </c>
    </row>
    <row r="52" spans="1:22" x14ac:dyDescent="0.25">
      <c r="A52">
        <v>989.99</v>
      </c>
      <c r="B52">
        <v>2000</v>
      </c>
      <c r="C52">
        <v>22967</v>
      </c>
      <c r="D52">
        <v>9443.23</v>
      </c>
      <c r="E52">
        <v>210207.6</v>
      </c>
      <c r="F52">
        <v>0.109258656680348</v>
      </c>
      <c r="G52">
        <v>11083.8</v>
      </c>
      <c r="I52">
        <f t="shared" si="0"/>
        <v>9804.2925475989377</v>
      </c>
      <c r="J52">
        <f t="shared" si="1"/>
        <v>1637139.3207498547</v>
      </c>
      <c r="O52">
        <v>989.99</v>
      </c>
      <c r="U52">
        <v>9432.6200000000008</v>
      </c>
      <c r="V52">
        <v>11001.8</v>
      </c>
    </row>
    <row r="53" spans="1:22" x14ac:dyDescent="0.25">
      <c r="A53">
        <v>1404.41</v>
      </c>
      <c r="B53">
        <v>2001</v>
      </c>
      <c r="C53">
        <v>23267</v>
      </c>
      <c r="D53">
        <v>9943.16</v>
      </c>
      <c r="E53">
        <v>210207.6</v>
      </c>
      <c r="F53">
        <v>0.110685817258748</v>
      </c>
      <c r="G53">
        <v>11696.9</v>
      </c>
      <c r="I53">
        <f t="shared" si="0"/>
        <v>10210.97529258865</v>
      </c>
      <c r="J53">
        <f t="shared" si="1"/>
        <v>2207972.2360955062</v>
      </c>
      <c r="O53">
        <v>1404.41</v>
      </c>
      <c r="U53">
        <v>9443.23</v>
      </c>
      <c r="V53">
        <v>11083.8</v>
      </c>
    </row>
    <row r="54" spans="1:22" x14ac:dyDescent="0.25">
      <c r="A54">
        <v>1427.3</v>
      </c>
      <c r="B54">
        <v>2002</v>
      </c>
      <c r="C54">
        <v>23524</v>
      </c>
      <c r="D54">
        <v>10320.200000000001</v>
      </c>
      <c r="E54">
        <v>210207.6</v>
      </c>
      <c r="F54">
        <v>0.111908418154244</v>
      </c>
      <c r="G54">
        <v>12040.1</v>
      </c>
      <c r="I54">
        <f t="shared" si="0"/>
        <v>10418.816039478854</v>
      </c>
      <c r="J54">
        <f t="shared" si="1"/>
        <v>2628561.6806431348</v>
      </c>
      <c r="O54">
        <v>1427.3</v>
      </c>
      <c r="U54">
        <v>9943.16</v>
      </c>
      <c r="V54">
        <v>11696.9</v>
      </c>
    </row>
    <row r="55" spans="1:22" x14ac:dyDescent="0.25">
      <c r="A55">
        <v>1698.69</v>
      </c>
      <c r="B55">
        <v>2003</v>
      </c>
      <c r="C55">
        <v>23401</v>
      </c>
      <c r="D55">
        <v>10504.5</v>
      </c>
      <c r="E55">
        <v>210207.6</v>
      </c>
      <c r="F55">
        <v>0.11132328231709999</v>
      </c>
      <c r="G55">
        <v>12229.4</v>
      </c>
      <c r="I55">
        <f t="shared" si="0"/>
        <v>10744.063374955071</v>
      </c>
      <c r="J55">
        <f t="shared" si="1"/>
        <v>2206224.88969986</v>
      </c>
      <c r="O55">
        <v>1698.69</v>
      </c>
      <c r="U55">
        <v>10320.200000000001</v>
      </c>
      <c r="V55">
        <v>12040.1</v>
      </c>
    </row>
    <row r="56" spans="1:22" x14ac:dyDescent="0.25">
      <c r="A56">
        <v>1801.47</v>
      </c>
      <c r="B56">
        <v>2004</v>
      </c>
      <c r="C56">
        <v>24349</v>
      </c>
      <c r="D56">
        <v>10446.5</v>
      </c>
      <c r="E56">
        <v>210207.6</v>
      </c>
      <c r="F56">
        <v>0.115833109744843</v>
      </c>
      <c r="G56">
        <v>12157</v>
      </c>
      <c r="I56">
        <f t="shared" si="0"/>
        <v>10669.244969287056</v>
      </c>
      <c r="J56">
        <f t="shared" si="1"/>
        <v>2213415.0314116729</v>
      </c>
      <c r="O56">
        <v>1801.47</v>
      </c>
      <c r="U56">
        <v>10504.5</v>
      </c>
      <c r="V56">
        <v>12229.4</v>
      </c>
    </row>
    <row r="57" spans="1:22" x14ac:dyDescent="0.25">
      <c r="A57">
        <v>1471.67</v>
      </c>
      <c r="B57">
        <v>2005</v>
      </c>
      <c r="C57">
        <v>24693</v>
      </c>
      <c r="D57">
        <v>10086</v>
      </c>
      <c r="E57">
        <v>210207.6</v>
      </c>
      <c r="F57">
        <v>0.117469587208074</v>
      </c>
      <c r="G57">
        <v>11722.8</v>
      </c>
      <c r="I57">
        <f t="shared" si="0"/>
        <v>10493.495555674979</v>
      </c>
      <c r="J57">
        <f t="shared" si="1"/>
        <v>1511189.4168372464</v>
      </c>
      <c r="O57">
        <v>1471.67</v>
      </c>
      <c r="U57">
        <v>10446.5</v>
      </c>
      <c r="V57">
        <v>12157</v>
      </c>
    </row>
    <row r="58" spans="1:22" x14ac:dyDescent="0.25">
      <c r="A58">
        <v>1337.86</v>
      </c>
      <c r="B58">
        <v>2006</v>
      </c>
      <c r="C58">
        <v>26932</v>
      </c>
      <c r="D58">
        <v>10045</v>
      </c>
      <c r="E58">
        <v>210207.6</v>
      </c>
      <c r="F58">
        <v>0.128120962324864</v>
      </c>
      <c r="G58">
        <v>11621</v>
      </c>
      <c r="I58">
        <f t="shared" si="0"/>
        <v>10385.480380545445</v>
      </c>
      <c r="J58">
        <f t="shared" si="1"/>
        <v>1526508.7300571287</v>
      </c>
      <c r="O58">
        <v>1337.86</v>
      </c>
      <c r="U58">
        <v>10086</v>
      </c>
      <c r="V58">
        <v>11722.8</v>
      </c>
    </row>
    <row r="59" spans="1:22" x14ac:dyDescent="0.25">
      <c r="A59">
        <v>1578.09</v>
      </c>
      <c r="B59">
        <v>2007</v>
      </c>
      <c r="C59">
        <v>29344</v>
      </c>
      <c r="D59">
        <v>10652.4</v>
      </c>
      <c r="E59">
        <v>210207.6</v>
      </c>
      <c r="F59">
        <v>0.139595333375197</v>
      </c>
      <c r="G59">
        <v>12186.1</v>
      </c>
      <c r="I59">
        <f t="shared" si="0"/>
        <v>10417.694995773469</v>
      </c>
      <c r="J59">
        <f t="shared" si="1"/>
        <v>3127256.2589734397</v>
      </c>
      <c r="O59">
        <v>1578.09</v>
      </c>
      <c r="U59">
        <v>10045</v>
      </c>
      <c r="V59">
        <v>11621</v>
      </c>
    </row>
    <row r="60" spans="1:22" x14ac:dyDescent="0.25">
      <c r="A60">
        <v>1799.13</v>
      </c>
      <c r="B60">
        <v>2008</v>
      </c>
      <c r="C60">
        <v>32023</v>
      </c>
      <c r="D60">
        <v>10980</v>
      </c>
      <c r="E60">
        <v>210207.6</v>
      </c>
      <c r="F60">
        <v>0.15233987734030499</v>
      </c>
      <c r="G60">
        <v>12362.4</v>
      </c>
      <c r="I60">
        <f t="shared" si="0"/>
        <v>10746.170551816091</v>
      </c>
      <c r="J60">
        <f t="shared" si="1"/>
        <v>2612197.629176863</v>
      </c>
      <c r="O60">
        <v>1799.13</v>
      </c>
      <c r="U60">
        <v>10652.4</v>
      </c>
      <c r="V60">
        <v>12186.1</v>
      </c>
    </row>
    <row r="61" spans="1:22" x14ac:dyDescent="0.25">
      <c r="A61">
        <v>2446.37</v>
      </c>
      <c r="B61">
        <v>2009</v>
      </c>
      <c r="C61">
        <v>37711</v>
      </c>
      <c r="D61">
        <v>11069.5</v>
      </c>
      <c r="E61">
        <v>210207.6</v>
      </c>
      <c r="F61">
        <v>0.179398841906763</v>
      </c>
      <c r="G61">
        <v>12266.2</v>
      </c>
      <c r="I61">
        <f t="shared" si="0"/>
        <v>10712.432195732614</v>
      </c>
      <c r="J61">
        <f t="shared" si="1"/>
        <v>2414194.3895778968</v>
      </c>
      <c r="O61">
        <v>2446.37</v>
      </c>
      <c r="U61">
        <v>10980</v>
      </c>
      <c r="V61">
        <v>12362.4</v>
      </c>
    </row>
    <row r="62" spans="1:22" x14ac:dyDescent="0.25">
      <c r="A62">
        <v>1388.06</v>
      </c>
      <c r="B62">
        <v>2010</v>
      </c>
      <c r="C62">
        <v>43896</v>
      </c>
      <c r="D62">
        <v>10326.700000000001</v>
      </c>
      <c r="E62">
        <v>210207.6</v>
      </c>
      <c r="F62">
        <v>0.208822135831435</v>
      </c>
      <c r="G62">
        <v>11447.1</v>
      </c>
      <c r="I62">
        <f t="shared" si="0"/>
        <v>9975.136836871894</v>
      </c>
      <c r="J62">
        <f t="shared" si="1"/>
        <v>2166675.5536060999</v>
      </c>
      <c r="O62">
        <v>1388.06</v>
      </c>
      <c r="U62">
        <v>11069.5</v>
      </c>
      <c r="V62">
        <v>12266.2</v>
      </c>
    </row>
    <row r="63" spans="1:22" x14ac:dyDescent="0.25">
      <c r="A63">
        <v>2562.0700000000002</v>
      </c>
      <c r="B63">
        <v>2011</v>
      </c>
      <c r="C63">
        <v>51990</v>
      </c>
      <c r="D63">
        <v>10599.9</v>
      </c>
      <c r="E63">
        <v>210207.6</v>
      </c>
      <c r="F63">
        <v>0.247326928236657</v>
      </c>
      <c r="G63">
        <v>11777.3</v>
      </c>
      <c r="I63">
        <f t="shared" si="0"/>
        <v>10203.704215475824</v>
      </c>
      <c r="J63">
        <f t="shared" si="1"/>
        <v>2476203.6930722557</v>
      </c>
      <c r="O63">
        <v>2562.0700000000002</v>
      </c>
      <c r="U63">
        <v>10326.700000000001</v>
      </c>
      <c r="V63">
        <v>11447.1</v>
      </c>
    </row>
    <row r="64" spans="1:22" x14ac:dyDescent="0.25">
      <c r="A64">
        <v>1723.71</v>
      </c>
      <c r="B64">
        <v>2012</v>
      </c>
      <c r="C64">
        <v>56399</v>
      </c>
      <c r="D64">
        <v>10227.5</v>
      </c>
      <c r="E64">
        <v>210207.6</v>
      </c>
      <c r="F64">
        <v>0.26830143153720398</v>
      </c>
      <c r="G64">
        <v>11760.4</v>
      </c>
      <c r="I64">
        <f t="shared" si="0"/>
        <v>9374.8573869987849</v>
      </c>
      <c r="J64">
        <f t="shared" si="1"/>
        <v>5690813.558444663</v>
      </c>
      <c r="O64">
        <v>1723.71</v>
      </c>
      <c r="U64">
        <v>10599.9</v>
      </c>
      <c r="V64">
        <v>11777.3</v>
      </c>
    </row>
    <row r="65" spans="1:22" x14ac:dyDescent="0.25">
      <c r="A65">
        <v>1740.4</v>
      </c>
      <c r="B65">
        <v>2013</v>
      </c>
      <c r="C65">
        <v>61309</v>
      </c>
      <c r="D65">
        <v>10593.9</v>
      </c>
      <c r="E65">
        <v>210207.6</v>
      </c>
      <c r="F65">
        <v>0.29165929300367799</v>
      </c>
      <c r="G65">
        <v>12253.9</v>
      </c>
      <c r="I65">
        <f t="shared" si="0"/>
        <v>10180.677049791622</v>
      </c>
      <c r="J65">
        <f t="shared" si="1"/>
        <v>4298253.4012707276</v>
      </c>
      <c r="O65">
        <v>1740.4</v>
      </c>
      <c r="U65">
        <v>10227.5</v>
      </c>
      <c r="V65">
        <v>11760.4</v>
      </c>
    </row>
    <row r="66" spans="1:22" x14ac:dyDescent="0.25">
      <c r="A66">
        <v>1726.69</v>
      </c>
      <c r="B66">
        <v>2014</v>
      </c>
      <c r="C66">
        <v>65382</v>
      </c>
      <c r="D66">
        <v>11252.2</v>
      </c>
      <c r="E66">
        <v>210207.6</v>
      </c>
      <c r="F66">
        <v>0.31103537645641699</v>
      </c>
      <c r="G66">
        <v>12765.8</v>
      </c>
      <c r="I66">
        <f t="shared" si="0"/>
        <v>10683.376104100551</v>
      </c>
      <c r="J66">
        <f t="shared" si="1"/>
        <v>4336489.282213036</v>
      </c>
      <c r="O66">
        <v>1726.69</v>
      </c>
      <c r="U66">
        <v>10593.9</v>
      </c>
      <c r="V66">
        <v>12253.9</v>
      </c>
    </row>
    <row r="67" spans="1:22" x14ac:dyDescent="0.25">
      <c r="J67">
        <f>SUM(J2:J66)</f>
        <v>295028301.01144189</v>
      </c>
      <c r="U67">
        <v>11252.2</v>
      </c>
      <c r="V67">
        <v>12765.8</v>
      </c>
    </row>
    <row r="68" spans="1:22" x14ac:dyDescent="0.25">
      <c r="U68">
        <v>11744.6</v>
      </c>
    </row>
    <row r="69" spans="1:22" x14ac:dyDescent="0.25">
      <c r="U69">
        <v>10052.9</v>
      </c>
    </row>
    <row r="70" spans="1:22" x14ac:dyDescent="0.25">
      <c r="U70">
        <v>8843.5499999999993</v>
      </c>
    </row>
    <row r="71" spans="1:22" x14ac:dyDescent="0.25">
      <c r="U71">
        <v>8056.83</v>
      </c>
    </row>
    <row r="72" spans="1:22" x14ac:dyDescent="0.25">
      <c r="U72">
        <v>7483.6</v>
      </c>
    </row>
    <row r="73" spans="1:22" x14ac:dyDescent="0.25">
      <c r="U73">
        <v>7028.06</v>
      </c>
    </row>
    <row r="74" spans="1:22" x14ac:dyDescent="0.25">
      <c r="U74">
        <v>6650.96</v>
      </c>
    </row>
    <row r="75" spans="1:22" x14ac:dyDescent="0.25">
      <c r="U75">
        <v>6337.25</v>
      </c>
    </row>
    <row r="76" spans="1:22" x14ac:dyDescent="0.25">
      <c r="U76">
        <v>6074.71</v>
      </c>
    </row>
    <row r="77" spans="1:22" x14ac:dyDescent="0.25">
      <c r="U77">
        <v>5852.85</v>
      </c>
    </row>
    <row r="78" spans="1:22" x14ac:dyDescent="0.25">
      <c r="U78">
        <v>5663.66</v>
      </c>
    </row>
    <row r="79" spans="1:22" x14ac:dyDescent="0.25">
      <c r="U79">
        <v>5501.2</v>
      </c>
    </row>
    <row r="80" spans="1:22" x14ac:dyDescent="0.25">
      <c r="U80">
        <v>5360.81</v>
      </c>
    </row>
    <row r="81" spans="21:21" x14ac:dyDescent="0.25">
      <c r="U81">
        <v>5238.84</v>
      </c>
    </row>
    <row r="82" spans="21:21" x14ac:dyDescent="0.25">
      <c r="U82">
        <v>5132.37</v>
      </c>
    </row>
    <row r="83" spans="21:21" x14ac:dyDescent="0.25">
      <c r="U83">
        <v>5039.03</v>
      </c>
    </row>
    <row r="84" spans="21:21" x14ac:dyDescent="0.25">
      <c r="U84">
        <v>4956.8999999999996</v>
      </c>
    </row>
    <row r="85" spans="21:21" x14ac:dyDescent="0.25">
      <c r="U85">
        <v>4884.3900000000003</v>
      </c>
    </row>
    <row r="86" spans="21:21" x14ac:dyDescent="0.25">
      <c r="U86">
        <v>4820.21</v>
      </c>
    </row>
    <row r="87" spans="21:21" x14ac:dyDescent="0.25">
      <c r="U87">
        <v>4763.24</v>
      </c>
    </row>
    <row r="88" spans="21:21" x14ac:dyDescent="0.25">
      <c r="U88">
        <v>4712.55</v>
      </c>
    </row>
    <row r="89" spans="21:21" x14ac:dyDescent="0.25">
      <c r="U89">
        <v>4667.37</v>
      </c>
    </row>
    <row r="90" spans="21:21" x14ac:dyDescent="0.25">
      <c r="U90">
        <v>4627.0200000000004</v>
      </c>
    </row>
    <row r="91" spans="21:21" x14ac:dyDescent="0.25">
      <c r="U91">
        <v>4590.93</v>
      </c>
    </row>
    <row r="92" spans="21:21" x14ac:dyDescent="0.25">
      <c r="U92">
        <v>4558.6000000000004</v>
      </c>
    </row>
    <row r="93" spans="21:21" x14ac:dyDescent="0.25">
      <c r="U93">
        <v>4529.6000000000004</v>
      </c>
    </row>
    <row r="94" spans="21:21" x14ac:dyDescent="0.25">
      <c r="U94">
        <v>4503.55</v>
      </c>
    </row>
    <row r="95" spans="21:21" x14ac:dyDescent="0.25">
      <c r="U95">
        <v>4480.1400000000003</v>
      </c>
    </row>
    <row r="96" spans="21:21" x14ac:dyDescent="0.25">
      <c r="U96">
        <v>4459.07</v>
      </c>
    </row>
    <row r="97" spans="21:21" x14ac:dyDescent="0.25">
      <c r="U97">
        <v>4440.09</v>
      </c>
    </row>
    <row r="98" spans="21:21" x14ac:dyDescent="0.25">
      <c r="U98">
        <v>4422.99</v>
      </c>
    </row>
    <row r="99" spans="21:21" x14ac:dyDescent="0.25">
      <c r="U99">
        <v>4407.5600000000004</v>
      </c>
    </row>
    <row r="100" spans="21:21" x14ac:dyDescent="0.25">
      <c r="U100">
        <v>4393.6400000000003</v>
      </c>
    </row>
    <row r="101" spans="21:21" x14ac:dyDescent="0.25">
      <c r="U101">
        <v>4381.0600000000004</v>
      </c>
    </row>
    <row r="102" spans="21:21" x14ac:dyDescent="0.25">
      <c r="U102">
        <v>4369.7</v>
      </c>
    </row>
    <row r="103" spans="21:21" x14ac:dyDescent="0.25">
      <c r="U103">
        <v>4359.43</v>
      </c>
    </row>
    <row r="104" spans="21:21" x14ac:dyDescent="0.25">
      <c r="U104">
        <v>4350.1499999999996</v>
      </c>
    </row>
    <row r="105" spans="21:21" x14ac:dyDescent="0.25">
      <c r="U105">
        <v>4341.75</v>
      </c>
    </row>
    <row r="106" spans="21:21" x14ac:dyDescent="0.25">
      <c r="U106">
        <v>4334.1400000000003</v>
      </c>
    </row>
    <row r="107" spans="21:21" x14ac:dyDescent="0.25">
      <c r="U107">
        <v>4327.26</v>
      </c>
    </row>
    <row r="108" spans="21:21" x14ac:dyDescent="0.25">
      <c r="U108">
        <v>4321.03</v>
      </c>
    </row>
    <row r="109" spans="21:21" x14ac:dyDescent="0.25">
      <c r="U109">
        <v>4315.38</v>
      </c>
    </row>
    <row r="110" spans="21:21" x14ac:dyDescent="0.25">
      <c r="U110">
        <v>4310.2700000000004</v>
      </c>
    </row>
    <row r="111" spans="21:21" x14ac:dyDescent="0.25">
      <c r="U111">
        <v>4305.6400000000003</v>
      </c>
    </row>
    <row r="112" spans="21:21" x14ac:dyDescent="0.25">
      <c r="U112">
        <v>4301.4399999999996</v>
      </c>
    </row>
    <row r="113" spans="21:21" x14ac:dyDescent="0.25">
      <c r="U113">
        <v>4297.63</v>
      </c>
    </row>
    <row r="114" spans="21:21" x14ac:dyDescent="0.25">
      <c r="U114">
        <v>4294.18</v>
      </c>
    </row>
    <row r="115" spans="21:21" x14ac:dyDescent="0.25">
      <c r="U115">
        <v>4291.05</v>
      </c>
    </row>
    <row r="116" spans="21:21" x14ac:dyDescent="0.25">
      <c r="U116">
        <v>4288.21</v>
      </c>
    </row>
    <row r="117" spans="21:21" x14ac:dyDescent="0.25">
      <c r="U117">
        <v>4285.6400000000003</v>
      </c>
    </row>
    <row r="118" spans="21:21" x14ac:dyDescent="0.25">
      <c r="U118">
        <v>4283.3</v>
      </c>
    </row>
    <row r="119" spans="21:21" x14ac:dyDescent="0.25">
      <c r="U119">
        <v>4281.18</v>
      </c>
    </row>
    <row r="120" spans="21:21" x14ac:dyDescent="0.25">
      <c r="U120">
        <v>4279.26</v>
      </c>
    </row>
    <row r="121" spans="21:21" x14ac:dyDescent="0.25">
      <c r="U121">
        <v>4277.5200000000004</v>
      </c>
    </row>
    <row r="122" spans="21:21" x14ac:dyDescent="0.25">
      <c r="U122">
        <v>4275.9399999999996</v>
      </c>
    </row>
    <row r="123" spans="21:21" x14ac:dyDescent="0.25">
      <c r="U123">
        <v>4274.5</v>
      </c>
    </row>
    <row r="124" spans="21:21" x14ac:dyDescent="0.25">
      <c r="U124">
        <v>4273.2</v>
      </c>
    </row>
    <row r="125" spans="21:21" x14ac:dyDescent="0.25">
      <c r="U125">
        <v>4272.0200000000004</v>
      </c>
    </row>
    <row r="126" spans="21:21" x14ac:dyDescent="0.25">
      <c r="U126">
        <v>4270.9399999999996</v>
      </c>
    </row>
    <row r="127" spans="21:21" x14ac:dyDescent="0.25">
      <c r="U127">
        <v>4269.97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Comp.index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 Oshima</dc:creator>
  <cp:lastModifiedBy>Megumi Oshima</cp:lastModifiedBy>
  <dcterms:modified xsi:type="dcterms:W3CDTF">2019-07-09T21:59:11Z</dcterms:modified>
</cp:coreProperties>
</file>