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ropbox\Documents\FSAE\PCB\Pressure Scanner Board\"/>
    </mc:Choice>
  </mc:AlternateContent>
  <xr:revisionPtr revIDLastSave="0" documentId="13_ncr:1_{880DE921-D490-4408-81B5-365D738FC42D}" xr6:coauthVersionLast="43" xr6:coauthVersionMax="43" xr10:uidLastSave="{00000000-0000-0000-0000-000000000000}"/>
  <bookViews>
    <workbookView xWindow="870" yWindow="870" windowWidth="21600" windowHeight="11250" xr2:uid="{2CA79367-96DD-4E31-9995-B1977719A68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2" i="1"/>
</calcChain>
</file>

<file path=xl/sharedStrings.xml><?xml version="1.0" encoding="utf-8"?>
<sst xmlns="http://schemas.openxmlformats.org/spreadsheetml/2006/main" count="133" uniqueCount="133">
  <si>
    <t>Ref Des</t>
  </si>
  <si>
    <t>Part</t>
  </si>
  <si>
    <t>Description</t>
  </si>
  <si>
    <t>Quantity</t>
  </si>
  <si>
    <t>Unit Price</t>
  </si>
  <si>
    <t>Cost</t>
  </si>
  <si>
    <t>Link</t>
  </si>
  <si>
    <t>C1, C2</t>
  </si>
  <si>
    <t>C10</t>
  </si>
  <si>
    <t>C16, C18</t>
  </si>
  <si>
    <t>C3, C4, C6, C7, C8, C14, C15, C17</t>
  </si>
  <si>
    <t>C5, C12, C13</t>
  </si>
  <si>
    <t>C9, C11</t>
  </si>
  <si>
    <t>D1</t>
  </si>
  <si>
    <t>PRTR5V0U2X,215</t>
  </si>
  <si>
    <t>TVS DIODE 5.5V SOT143B</t>
  </si>
  <si>
    <t>https://www.digikey.com/product-detail/en/nexperia-usa-inc/PRTR5V0U2X215/1727-3884-1-ND/1589981</t>
  </si>
  <si>
    <t>D2</t>
  </si>
  <si>
    <t>160-1167-1-ND</t>
  </si>
  <si>
    <t>LED RED CLEAR 1206 SMD</t>
  </si>
  <si>
    <t>https://www.digikey.com/product-detail/en/lite-on-inc/LTST-C150CKT/160-1167-1-ND/269239</t>
  </si>
  <si>
    <t>D3</t>
  </si>
  <si>
    <t>497-2930-1-ND</t>
  </si>
  <si>
    <t>TVS DIODE 5.25V SOT23-3</t>
  </si>
  <si>
    <t>https://www.digikey.com/product-detail/en/stmicroelectronics/ESDA6V1L/497-2930-1-ND/634875</t>
  </si>
  <si>
    <t>F1</t>
  </si>
  <si>
    <t>MF-MSMF050-2</t>
  </si>
  <si>
    <t>PTC RESET FUSE 15V 500MA 1812</t>
  </si>
  <si>
    <t>https://www.digikey.com/product-detail/en/bourns-inc/MF-MSMF050-2/MF-MSMF050-2CT-ND/662842</t>
  </si>
  <si>
    <t>J1</t>
  </si>
  <si>
    <t>732-5374-ND</t>
  </si>
  <si>
    <t>CONN HEADER VERT 10POS 1.27MM</t>
  </si>
  <si>
    <t>https://www.digikey.com/product-detail/en/wurth-electronics-inc/62201021121/732-5374-ND/4846893</t>
  </si>
  <si>
    <t>J2</t>
  </si>
  <si>
    <t>609-4052-1-ND</t>
  </si>
  <si>
    <t>CONN RCPT USB2.0 MICRO B SMD R/A</t>
  </si>
  <si>
    <t>https://www.digikey.com/product-detail/en/amphenol-icc-fci/10104110-0001LF/609-4052-1-ND/2350358</t>
  </si>
  <si>
    <t>J3</t>
  </si>
  <si>
    <t>09-9765-30-04</t>
  </si>
  <si>
    <t>Series 709 Male Panel Mount Connector - Solder Connection</t>
  </si>
  <si>
    <t>https://www.binder-usa.com/products/subminiature-circular-connectors/snap-in-ip40/male-panel-mount-connector-solder-connection-1.html?sku=09-9765-30-04</t>
  </si>
  <si>
    <t>L1</t>
  </si>
  <si>
    <t>Q1</t>
  </si>
  <si>
    <t>IRLML6402PBFCT-ND</t>
  </si>
  <si>
    <t>MOSFET P-CH 20V 3.7A SOT-23</t>
  </si>
  <si>
    <t>https://www.digikey.com/products/en/discrete-semiconductor-products/transistors-fets-mosfets-single/278?k=IRLML6402PBF&amp;k=&amp;pkeyword=IRLML6402PBF&amp;pv7=2&amp;sf=0&amp;quantity=&amp;ColumnSort=0&amp;page=1&amp;pageSize=25</t>
  </si>
  <si>
    <t>Q2, Q3</t>
  </si>
  <si>
    <t>BSS138CT-ND</t>
  </si>
  <si>
    <t>MOSFET N-CH 50V 220MA SOT-23</t>
  </si>
  <si>
    <t>https://www.digikey.com/product-detail/en/on-semiconductor/BSS138/BSS138CT-ND/244294</t>
  </si>
  <si>
    <t>RHM1038CT-ND</t>
  </si>
  <si>
    <t>RES SMD 10K OHM 1% 1/3W 1210</t>
  </si>
  <si>
    <t>https://www.digikey.com/product-detail/en/rohm-semiconductor/KTR25JZPF1002/RHM1038CT-ND/4055255</t>
  </si>
  <si>
    <t>R11</t>
  </si>
  <si>
    <t>R12</t>
  </si>
  <si>
    <t>R2</t>
  </si>
  <si>
    <t>R5, R6, R7, R8, R9, R10</t>
  </si>
  <si>
    <t>SW1</t>
  </si>
  <si>
    <t>450-2133-1-ND</t>
  </si>
  <si>
    <t>SWITCH TACTILE SPST-NO 0.02A 15V</t>
  </si>
  <si>
    <t>https://www.digikey.com/product-detail/en/te-connectivity-alcoswitch-switches/FSMCTTR/450-2133-1-ND/5343813</t>
  </si>
  <si>
    <t>U13</t>
  </si>
  <si>
    <t>MCP2551T-I/SNCT-ND</t>
  </si>
  <si>
    <t>IC TRANSCEIVER CAN HI-SPD 8-SOIC</t>
  </si>
  <si>
    <t>https://www.digikey.com/product-detail/en/microchip-technology/MCP2551T-I-SN/MCP2551T-I-SNCT-ND/9698145</t>
  </si>
  <si>
    <t>U14</t>
  </si>
  <si>
    <t>MCP2515T-I/SOCT-ND</t>
  </si>
  <si>
    <t>IC CAN CONTROLLER W/SPI 18SOIC</t>
  </si>
  <si>
    <t>https://www.digikey.com/product-detail/en/microchip-technology/MCP2515T-I-SO/MCP2515T-I-SOCT-ND/4307902</t>
  </si>
  <si>
    <t>U1</t>
  </si>
  <si>
    <t>ATSAMD21G18A-AUTCT-ND</t>
  </si>
  <si>
    <t>IC MCU 32BIT 256KB FLASH 48TQFP</t>
  </si>
  <si>
    <t>https://www.digikey.com/product-detail/en/microchip-technology/ATSAMD21G18A-AUT/ATSAMD21G18A-AUTCT-ND/4878879</t>
  </si>
  <si>
    <t>U2</t>
  </si>
  <si>
    <t>AP2112K-3.3TRG1</t>
  </si>
  <si>
    <t>IC REG LINEAR 3.3V 600MA SOT25</t>
  </si>
  <si>
    <t>https://www.digikey.com/products/en/integrated-circuits-ics/pmic-voltage-regulators-linear/699?k=ap2112k&amp;k=&amp;pkeyword=ap2112k&amp;pv7=2&amp;sf=0&amp;FV=ffe002bb%2C1bcc0032&amp;quantity=&amp;ColumnSort=0&amp;page=1&amp;pageSize=25</t>
  </si>
  <si>
    <t>U3</t>
  </si>
  <si>
    <t>LM1117MP-5.0/NOPBCT-ND</t>
  </si>
  <si>
    <t>IC REG LINEAR 5V 800MA SOT223</t>
  </si>
  <si>
    <t>https://www.digikey.com/product-detail/en/texas-instruments/LM1117MP-5.0-NOPB/LM1117MP-5.0-NOPBCT-ND/363589</t>
  </si>
  <si>
    <t>U4</t>
  </si>
  <si>
    <t>480-5485-ND</t>
  </si>
  <si>
    <t>SENSOR PRES 15PSI ABSO 5V DIP</t>
  </si>
  <si>
    <t>https://www.digikey.com/products/en?keywords=HSCDANN015PA2A5</t>
  </si>
  <si>
    <t>U5, U6, U7, U8, U9, U10, U11, U12</t>
  </si>
  <si>
    <t>442-1167-ND</t>
  </si>
  <si>
    <t>SENSOR PRESSURE 10" H2O 18 BIT R</t>
  </si>
  <si>
    <t>https://www.digikey.com/products/en?keywords=DLHR-L10D-E1BD-C-NAV8</t>
  </si>
  <si>
    <t>Y1</t>
  </si>
  <si>
    <t>300-8736-1-ND</t>
  </si>
  <si>
    <t>32.768kHz ±20ppm Crystal 7pF 50 kOhms Cylindrical Can, Radial</t>
  </si>
  <si>
    <t>https://www.digikey.com/product-detail/en/citizen-finedevice-co-ltd/CMR200T32768DZYT/300-8736-1-ND/1679487</t>
  </si>
  <si>
    <t>Y2</t>
  </si>
  <si>
    <t>887-1244-ND</t>
  </si>
  <si>
    <t>CRYSTAL 16.0000MHZ 18PF T/H</t>
  </si>
  <si>
    <t>https://www.digikey.com/product-detail/en/txc-corporation/9B-16.000MEEJ-B/887-1244-ND/2207664</t>
  </si>
  <si>
    <t>Total Cost:</t>
  </si>
  <si>
    <t>478-10335-1-ND</t>
  </si>
  <si>
    <t>CAP CER 6.8PF 50V NP0 0603</t>
  </si>
  <si>
    <t>https://www.digikey.com/product-detail/en/avx-corporation/06035A6R8DAT2A/478-10335-1-ND/6797496</t>
  </si>
  <si>
    <t>399-7847-1-ND</t>
  </si>
  <si>
    <t>CAP CER 1UF 16V X7R 0603</t>
  </si>
  <si>
    <t>https://www.digikey.com/product-detail/en/kemet/C0603C105K4RACTU/399-7847-1-ND/3471570</t>
  </si>
  <si>
    <t>399-1281-1-ND</t>
  </si>
  <si>
    <t>CAP CER 0.1UF 25V X7R 0603</t>
  </si>
  <si>
    <t>https://www.digikey.com/product-detail/en/kemet/C0603C104K3RACTU/399-1281-1-ND/416057</t>
  </si>
  <si>
    <t>587-4864-1-ND</t>
  </si>
  <si>
    <t>CAP CER 2.2UF 16V X7R 0603</t>
  </si>
  <si>
    <t>https://www.digikey.com/products/en/capacitors/ceramic-capacitors/60?k=&amp;pkeyword=&amp;sv=0&amp;pv2049=u2.2%C2%B5F&amp;pv14=9&amp;pv14=20&amp;pv14=22&amp;sf=0&amp;FV=1c0002%2C400005%2C440005%2C1f140000%2Cffe0003c&amp;quantity=&amp;ColumnSort=0&amp;page=1&amp;stock=1&amp;pageSize=25</t>
  </si>
  <si>
    <t>399-9031-1-ND</t>
  </si>
  <si>
    <t>CAP CER 22PF 16V C0G/NP0 0603</t>
  </si>
  <si>
    <t>https://www.digikey.com/product-detail/en/kemet/C0603C220K4GACTU/399-9031-1-ND/3522548</t>
  </si>
  <si>
    <t>587-3486-1-ND</t>
  </si>
  <si>
    <t>CAP CER 10UF 25V X7R 1206</t>
  </si>
  <si>
    <t>https://www.digikey.com/product-detail/en/taiyo-yuden/TMK316AB7106KL-T/587-3486-1-ND/4157519</t>
  </si>
  <si>
    <t>MH1608-471YCT-ND</t>
  </si>
  <si>
    <t>FERRITE BEAD 470 OHM 0603 1LN</t>
  </si>
  <si>
    <t>https://www.digikey.com/product-detail/en/bourns-inc/MH1608-471Y/MH1608-471YCT-ND/6134041</t>
  </si>
  <si>
    <t>541-3246-1-ND</t>
  </si>
  <si>
    <t>RES SMD 10K OHM 1% 1/4W 0603</t>
  </si>
  <si>
    <t>https://www.digikey.com/product-detail/en/vishay-dale/RCA060310K0FKEAHP/541-3246-1-ND/6561260</t>
  </si>
  <si>
    <t>P20421CT-ND</t>
  </si>
  <si>
    <t>RES SMD 16.9K OHM 0.5% 1/5W 0603</t>
  </si>
  <si>
    <t>https://www.digikey.com/product-detail/en/panasonic-electronic-components/ERJ-PB3D1692V/P20421CT-ND/6214676</t>
  </si>
  <si>
    <t>P120HCT-ND</t>
  </si>
  <si>
    <t>RES SMD 120 OHM 1% 1/10W 0603</t>
  </si>
  <si>
    <t>https://www.digikey.com/product-detail/en/panasonic-electronic-components/ERJ-3EKF1200V/P120HCT-ND/1746726</t>
  </si>
  <si>
    <t>RHM330DCT-ND</t>
  </si>
  <si>
    <t>RES SMD 330 OHM 5% 1/4W 0603</t>
  </si>
  <si>
    <t>https://www.digikey.com/product-detail/en/rohm-semiconductor/ESR03EZPJ331/RHM330DCT-ND/1762933</t>
  </si>
  <si>
    <t>R1, R5, R6, R7, R8, R9, R10</t>
  </si>
  <si>
    <t>ADD DIP-4 Socket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</si>
</sst>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6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9"/>
      <color rgb="FF000000"/>
      <name val="Arial"/>
      <family val="2"/>
    </font>
    <font>
      <sz val="10"/>
      <color rgb="FF333333"/>
      <name val="Arial"/>
      <family val="2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6">
    <xf numFmtId="0" fontId="0" fillId="0" borderId="0" xfId="0"/>
    <xf numFmtId="0" fontId="1" fillId="2" borderId="1" xfId="0" applyFont="1" applyFill="1" applyBorder="1" applyAlignment="1"/>
    <xf numFmtId="0" fontId="2" fillId="0" borderId="1" xfId="0" applyFont="1" applyBorder="1" applyAlignment="1"/>
    <xf numFmtId="0" fontId="3" fillId="0" borderId="1" xfId="0" applyFont="1" applyBorder="1" applyAlignment="1"/>
    <xf numFmtId="0" fontId="2" fillId="0" borderId="1" xfId="0" applyFont="1" applyBorder="1" applyAlignment="1">
      <alignment horizontal="right"/>
    </xf>
    <xf numFmtId="8" fontId="2" fillId="0" borderId="1" xfId="0" applyNumberFormat="1" applyFont="1" applyBorder="1" applyAlignment="1">
      <alignment horizontal="right"/>
    </xf>
    <xf numFmtId="0" fontId="5" fillId="0" borderId="1" xfId="1" applyBorder="1" applyAlignment="1"/>
    <xf numFmtId="0" fontId="4" fillId="3" borderId="1" xfId="0" applyFont="1" applyFill="1" applyBorder="1" applyAlignment="1"/>
    <xf numFmtId="0" fontId="2" fillId="0" borderId="2" xfId="0" applyFont="1" applyBorder="1" applyAlignment="1"/>
    <xf numFmtId="0" fontId="2" fillId="0" borderId="2" xfId="0" applyFont="1" applyBorder="1" applyAlignment="1">
      <alignment horizontal="right"/>
    </xf>
    <xf numFmtId="8" fontId="2" fillId="0" borderId="2" xfId="0" applyNumberFormat="1" applyFont="1" applyBorder="1" applyAlignment="1">
      <alignment horizontal="right"/>
    </xf>
    <xf numFmtId="0" fontId="5" fillId="0" borderId="2" xfId="1" applyBorder="1" applyAlignment="1"/>
    <xf numFmtId="0" fontId="5" fillId="0" borderId="0" xfId="1"/>
    <xf numFmtId="0" fontId="2" fillId="4" borderId="1" xfId="0" applyFont="1" applyFill="1" applyBorder="1" applyAlignment="1"/>
    <xf numFmtId="0" fontId="2" fillId="5" borderId="1" xfId="0" applyFont="1" applyFill="1" applyBorder="1" applyAlignment="1"/>
    <xf numFmtId="0" fontId="3" fillId="5" borderId="1" xfId="0" applyFont="1" applyFill="1" applyBorder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binder-usa.com/products/subminiature-circular-connectors/snap-in-ip40/male-panel-mount-connector-solder-connection-1.html?sku=09-9765-30-04" TargetMode="External"/><Relationship Id="rId13" Type="http://schemas.openxmlformats.org/officeDocument/2006/relationships/hyperlink" Target="https://www.digikey.com/product-detail/en/panasonic-electronic-components/ERJ-3EKF1200V/P120HCT-ND/1746726" TargetMode="External"/><Relationship Id="rId18" Type="http://schemas.openxmlformats.org/officeDocument/2006/relationships/hyperlink" Target="https://www.digikey.com/product-detail/en/microchip-technology/MCP2515T-I-SO/MCP2515T-I-SOCT-ND/4307902" TargetMode="External"/><Relationship Id="rId26" Type="http://schemas.openxmlformats.org/officeDocument/2006/relationships/hyperlink" Target="https://www.digikey.com/product-detail/en/avx-corporation/06035A6R8DAT2A/478-10335-1-ND/6797496" TargetMode="External"/><Relationship Id="rId3" Type="http://schemas.openxmlformats.org/officeDocument/2006/relationships/hyperlink" Target="https://www.digikey.com/product-detail/en/lite-on-inc/LTST-C150CKT/160-1167-1-ND/269239" TargetMode="External"/><Relationship Id="rId21" Type="http://schemas.openxmlformats.org/officeDocument/2006/relationships/hyperlink" Target="https://www.digikey.com/product-detail/en/texas-instruments/LM1117MP-5.0-NOPB/LM1117MP-5.0-NOPBCT-ND/363589" TargetMode="External"/><Relationship Id="rId7" Type="http://schemas.openxmlformats.org/officeDocument/2006/relationships/hyperlink" Target="https://www.digikey.com/product-detail/en/amphenol-icc-fci/10104110-0001LF/609-4052-1-ND/2350358" TargetMode="External"/><Relationship Id="rId12" Type="http://schemas.openxmlformats.org/officeDocument/2006/relationships/hyperlink" Target="https://www.digikey.com/product-detail/en/panasonic-electronic-components/ERJ-PB3D1692V/P20421CT-ND/6214676" TargetMode="External"/><Relationship Id="rId17" Type="http://schemas.openxmlformats.org/officeDocument/2006/relationships/hyperlink" Target="https://www.digikey.com/product-detail/en/microchip-technology/MCP2551T-I-SN/MCP2551T-I-SNCT-ND/9698145" TargetMode="External"/><Relationship Id="rId25" Type="http://schemas.openxmlformats.org/officeDocument/2006/relationships/hyperlink" Target="https://www.digikey.com/product-detail/en/txc-corporation/9B-16.000MEEJ-B/887-1244-ND/2207664" TargetMode="External"/><Relationship Id="rId2" Type="http://schemas.openxmlformats.org/officeDocument/2006/relationships/hyperlink" Target="https://www.digikey.com/product-detail/en/nexperia-usa-inc/PRTR5V0U2X215/1727-3884-1-ND/1589981" TargetMode="External"/><Relationship Id="rId16" Type="http://schemas.openxmlformats.org/officeDocument/2006/relationships/hyperlink" Target="https://www.digikey.com/product-detail/en/te-connectivity-alcoswitch-switches/FSMCTTR/450-2133-1-ND/5343813" TargetMode="External"/><Relationship Id="rId20" Type="http://schemas.openxmlformats.org/officeDocument/2006/relationships/hyperlink" Target="https://www.digikey.com/products/en/integrated-circuits-ics/pmic-voltage-regulators-linear/699?k=ap2112k&amp;k=&amp;pkeyword=ap2112k&amp;pv7=2&amp;sf=0&amp;FV=ffe002bb%2C1bcc0032&amp;quantity=&amp;ColumnSort=0&amp;page=1&amp;pageSize=25" TargetMode="External"/><Relationship Id="rId29" Type="http://schemas.openxmlformats.org/officeDocument/2006/relationships/hyperlink" Target="https://www.digikey.com/products/en/capacitors/ceramic-capacitors/60?k=&amp;pkeyword=&amp;sv=0&amp;pv2049=u2.2%C2%B5F&amp;pv14=9&amp;pv14=20&amp;pv14=22&amp;sf=0&amp;FV=1c0002%2C400005%2C440005%2C1f140000%2Cffe0003c&amp;quantity=&amp;ColumnSort=0&amp;page=1&amp;stock=1&amp;pageSize=25" TargetMode="External"/><Relationship Id="rId1" Type="http://schemas.openxmlformats.org/officeDocument/2006/relationships/hyperlink" Target="https://www.digikey.com/product-detail/en/taiyo-yuden/TMK316AB7106KL-T/587-3486-1-ND/4157519" TargetMode="External"/><Relationship Id="rId6" Type="http://schemas.openxmlformats.org/officeDocument/2006/relationships/hyperlink" Target="https://www.digikey.com/product-detail/en/wurth-electronics-inc/62201021121/732-5374-ND/4846893" TargetMode="External"/><Relationship Id="rId11" Type="http://schemas.openxmlformats.org/officeDocument/2006/relationships/hyperlink" Target="https://www.digikey.com/product-detail/en/vishay-dale/RCA060310K0FKEAHP/541-3246-1-ND/6561260" TargetMode="External"/><Relationship Id="rId24" Type="http://schemas.openxmlformats.org/officeDocument/2006/relationships/hyperlink" Target="https://www.digikey.com/product-detail/en/citizen-finedevice-co-ltd/CMR200T32768DZYT/300-8736-1-ND/1679487" TargetMode="External"/><Relationship Id="rId32" Type="http://schemas.openxmlformats.org/officeDocument/2006/relationships/printerSettings" Target="../printerSettings/printerSettings1.bin"/><Relationship Id="rId5" Type="http://schemas.openxmlformats.org/officeDocument/2006/relationships/hyperlink" Target="https://www.digikey.com/product-detail/en/bourns-inc/MF-MSMF050-2/MF-MSMF050-2CT-ND/662842" TargetMode="External"/><Relationship Id="rId15" Type="http://schemas.openxmlformats.org/officeDocument/2006/relationships/hyperlink" Target="https://www.digikey.com/product-detail/en/rohm-semiconductor/KTR25JZPF1002/RHM1038CT-ND/4055255" TargetMode="External"/><Relationship Id="rId23" Type="http://schemas.openxmlformats.org/officeDocument/2006/relationships/hyperlink" Target="https://www.digikey.com/products/en?keywords=DLHR-L10D-E1BD-C-NAV8" TargetMode="External"/><Relationship Id="rId28" Type="http://schemas.openxmlformats.org/officeDocument/2006/relationships/hyperlink" Target="https://www.digikey.com/product-detail/en/kemet/C0603C104K3RACTU/399-1281-1-ND/416057" TargetMode="External"/><Relationship Id="rId10" Type="http://schemas.openxmlformats.org/officeDocument/2006/relationships/hyperlink" Target="https://www.digikey.com/product-detail/en/on-semiconductor/BSS138/BSS138CT-ND/244294" TargetMode="External"/><Relationship Id="rId19" Type="http://schemas.openxmlformats.org/officeDocument/2006/relationships/hyperlink" Target="https://www.digikey.com/product-detail/en/microchip-technology/ATSAMD21G18A-AUT/ATSAMD21G18A-AUTCT-ND/4878879" TargetMode="External"/><Relationship Id="rId31" Type="http://schemas.openxmlformats.org/officeDocument/2006/relationships/hyperlink" Target="https://www.digikey.com/product-detail/en/bourns-inc/MH1608-471Y/MH1608-471YCT-ND/6134041" TargetMode="External"/><Relationship Id="rId4" Type="http://schemas.openxmlformats.org/officeDocument/2006/relationships/hyperlink" Target="https://www.digikey.com/product-detail/en/stmicroelectronics/ESDA6V1L/497-2930-1-ND/634875" TargetMode="External"/><Relationship Id="rId9" Type="http://schemas.openxmlformats.org/officeDocument/2006/relationships/hyperlink" Target="https://www.digikey.com/products/en/discrete-semiconductor-products/transistors-fets-mosfets-single/278?k=IRLML6402PBF&amp;k=&amp;pkeyword=IRLML6402PBF&amp;pv7=2&amp;sf=0&amp;quantity=&amp;ColumnSort=0&amp;page=1&amp;pageSize=25" TargetMode="External"/><Relationship Id="rId14" Type="http://schemas.openxmlformats.org/officeDocument/2006/relationships/hyperlink" Target="https://www.digikey.com/product-detail/en/rohm-semiconductor/ESR03EZPJ331/RHM330DCT-ND/1762933" TargetMode="External"/><Relationship Id="rId22" Type="http://schemas.openxmlformats.org/officeDocument/2006/relationships/hyperlink" Target="https://www.digikey.com/products/en?keywords=HSCDANN015PA2A5" TargetMode="External"/><Relationship Id="rId27" Type="http://schemas.openxmlformats.org/officeDocument/2006/relationships/hyperlink" Target="https://www.digikey.com/product-detail/en/kemet/C0603C105K4RACTU/399-7847-1-ND/3471570" TargetMode="External"/><Relationship Id="rId30" Type="http://schemas.openxmlformats.org/officeDocument/2006/relationships/hyperlink" Target="https://www.digikey.com/product-detail/en/kemet/C0603C220K4GACTU/399-9031-1-ND/352254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7FC802-A76A-4428-A2A0-41F4A97F90D0}">
  <dimension ref="A1:G34"/>
  <sheetViews>
    <sheetView tabSelected="1" topLeftCell="A16" workbookViewId="0">
      <selection activeCell="A34" sqref="A34"/>
    </sheetView>
  </sheetViews>
  <sheetFormatPr defaultRowHeight="15" x14ac:dyDescent="0.25"/>
  <cols>
    <col min="1" max="1" width="27.28515625" customWidth="1"/>
    <col min="2" max="2" width="16.7109375" customWidth="1"/>
    <col min="3" max="3" width="65.7109375" customWidth="1"/>
    <col min="4" max="4" width="12.85546875" customWidth="1"/>
    <col min="5" max="5" width="13.42578125" customWidth="1"/>
    <col min="6" max="6" width="14.42578125" customWidth="1"/>
    <col min="7" max="7" width="25.7109375" customWidth="1"/>
  </cols>
  <sheetData>
    <row r="1" spans="1:7" ht="15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thickBot="1" x14ac:dyDescent="0.3">
      <c r="A2" s="13" t="s">
        <v>7</v>
      </c>
      <c r="B2" s="3" t="s">
        <v>98</v>
      </c>
      <c r="C2" s="3" t="s">
        <v>99</v>
      </c>
      <c r="D2" s="4">
        <v>2</v>
      </c>
      <c r="E2" s="5">
        <v>0.1</v>
      </c>
      <c r="F2" s="5">
        <f>D2*E2</f>
        <v>0.2</v>
      </c>
      <c r="G2" s="12" t="s">
        <v>100</v>
      </c>
    </row>
    <row r="3" spans="1:7" ht="15.75" thickBot="1" x14ac:dyDescent="0.3">
      <c r="A3" s="13" t="s">
        <v>8</v>
      </c>
      <c r="B3" s="3" t="s">
        <v>101</v>
      </c>
      <c r="C3" s="2" t="s">
        <v>102</v>
      </c>
      <c r="D3" s="4">
        <v>1</v>
      </c>
      <c r="E3" s="5">
        <v>0.13</v>
      </c>
      <c r="F3" s="5">
        <f t="shared" ref="F3:F32" si="0">D3*E3</f>
        <v>0.13</v>
      </c>
      <c r="G3" s="12" t="s">
        <v>103</v>
      </c>
    </row>
    <row r="4" spans="1:7" ht="15.75" thickBot="1" x14ac:dyDescent="0.3">
      <c r="A4" s="13" t="s">
        <v>9</v>
      </c>
      <c r="B4" s="2" t="s">
        <v>110</v>
      </c>
      <c r="C4" s="2" t="s">
        <v>111</v>
      </c>
      <c r="D4" s="4">
        <v>2</v>
      </c>
      <c r="E4" s="5">
        <v>0.1</v>
      </c>
      <c r="F4" s="5">
        <f t="shared" si="0"/>
        <v>0.2</v>
      </c>
      <c r="G4" s="12" t="s">
        <v>112</v>
      </c>
    </row>
    <row r="5" spans="1:7" ht="15.75" thickBot="1" x14ac:dyDescent="0.3">
      <c r="A5" s="13" t="s">
        <v>10</v>
      </c>
      <c r="B5" s="3" t="s">
        <v>104</v>
      </c>
      <c r="C5" s="2" t="s">
        <v>105</v>
      </c>
      <c r="D5" s="4">
        <v>8</v>
      </c>
      <c r="E5" s="5">
        <v>0.15</v>
      </c>
      <c r="F5" s="5">
        <f t="shared" si="0"/>
        <v>1.2</v>
      </c>
      <c r="G5" s="12" t="s">
        <v>106</v>
      </c>
    </row>
    <row r="6" spans="1:7" ht="15.75" thickBot="1" x14ac:dyDescent="0.3">
      <c r="A6" s="13" t="s">
        <v>11</v>
      </c>
      <c r="B6" s="3" t="s">
        <v>113</v>
      </c>
      <c r="C6" s="2" t="s">
        <v>114</v>
      </c>
      <c r="D6" s="4">
        <v>3</v>
      </c>
      <c r="E6" s="5">
        <v>0.42</v>
      </c>
      <c r="F6" s="5">
        <f t="shared" si="0"/>
        <v>1.26</v>
      </c>
      <c r="G6" s="6" t="s">
        <v>115</v>
      </c>
    </row>
    <row r="7" spans="1:7" ht="15.75" thickBot="1" x14ac:dyDescent="0.3">
      <c r="A7" s="13" t="s">
        <v>12</v>
      </c>
      <c r="B7" s="3" t="s">
        <v>107</v>
      </c>
      <c r="C7" s="2" t="s">
        <v>108</v>
      </c>
      <c r="D7" s="4">
        <v>2</v>
      </c>
      <c r="E7" s="5">
        <v>0.37</v>
      </c>
      <c r="F7" s="5">
        <f t="shared" si="0"/>
        <v>0.74</v>
      </c>
      <c r="G7" s="12" t="s">
        <v>109</v>
      </c>
    </row>
    <row r="8" spans="1:7" ht="15.75" thickBot="1" x14ac:dyDescent="0.3">
      <c r="A8" s="2" t="s">
        <v>13</v>
      </c>
      <c r="B8" s="3" t="s">
        <v>14</v>
      </c>
      <c r="C8" s="2" t="s">
        <v>15</v>
      </c>
      <c r="D8" s="4">
        <v>1</v>
      </c>
      <c r="E8" s="5">
        <v>0.57999999999999996</v>
      </c>
      <c r="F8" s="5">
        <f t="shared" si="0"/>
        <v>0.57999999999999996</v>
      </c>
      <c r="G8" s="6" t="s">
        <v>16</v>
      </c>
    </row>
    <row r="9" spans="1:7" ht="15.75" thickBot="1" x14ac:dyDescent="0.3">
      <c r="A9" s="2" t="s">
        <v>17</v>
      </c>
      <c r="B9" s="3" t="s">
        <v>18</v>
      </c>
      <c r="C9" s="3" t="s">
        <v>19</v>
      </c>
      <c r="D9" s="4">
        <v>1</v>
      </c>
      <c r="E9" s="5">
        <v>0.38</v>
      </c>
      <c r="F9" s="5">
        <f t="shared" si="0"/>
        <v>0.38</v>
      </c>
      <c r="G9" s="6" t="s">
        <v>20</v>
      </c>
    </row>
    <row r="10" spans="1:7" ht="15.75" thickBot="1" x14ac:dyDescent="0.3">
      <c r="A10" s="2" t="s">
        <v>21</v>
      </c>
      <c r="B10" s="2" t="s">
        <v>22</v>
      </c>
      <c r="C10" s="2" t="s">
        <v>23</v>
      </c>
      <c r="D10" s="4">
        <v>1</v>
      </c>
      <c r="E10" s="5">
        <v>0.49</v>
      </c>
      <c r="F10" s="5">
        <f t="shared" si="0"/>
        <v>0.49</v>
      </c>
      <c r="G10" s="6" t="s">
        <v>24</v>
      </c>
    </row>
    <row r="11" spans="1:7" ht="15.75" thickBot="1" x14ac:dyDescent="0.3">
      <c r="A11" s="2" t="s">
        <v>25</v>
      </c>
      <c r="B11" s="3" t="s">
        <v>26</v>
      </c>
      <c r="C11" s="2" t="s">
        <v>27</v>
      </c>
      <c r="D11" s="4">
        <v>1</v>
      </c>
      <c r="E11" s="5">
        <v>0.49</v>
      </c>
      <c r="F11" s="5">
        <f t="shared" si="0"/>
        <v>0.49</v>
      </c>
      <c r="G11" s="6" t="s">
        <v>28</v>
      </c>
    </row>
    <row r="12" spans="1:7" ht="15.75" thickBot="1" x14ac:dyDescent="0.3">
      <c r="A12" s="2" t="s">
        <v>29</v>
      </c>
      <c r="B12" s="3" t="s">
        <v>30</v>
      </c>
      <c r="C12" s="2" t="s">
        <v>31</v>
      </c>
      <c r="D12" s="4">
        <v>1</v>
      </c>
      <c r="E12" s="5">
        <v>1.46</v>
      </c>
      <c r="F12" s="5">
        <f t="shared" si="0"/>
        <v>1.46</v>
      </c>
      <c r="G12" s="6" t="s">
        <v>32</v>
      </c>
    </row>
    <row r="13" spans="1:7" ht="15.75" thickBot="1" x14ac:dyDescent="0.3">
      <c r="A13" s="2" t="s">
        <v>33</v>
      </c>
      <c r="B13" s="2" t="s">
        <v>34</v>
      </c>
      <c r="C13" s="2" t="s">
        <v>35</v>
      </c>
      <c r="D13" s="4">
        <v>1</v>
      </c>
      <c r="E13" s="5">
        <v>0.81</v>
      </c>
      <c r="F13" s="5">
        <f t="shared" si="0"/>
        <v>0.81</v>
      </c>
      <c r="G13" s="6" t="s">
        <v>36</v>
      </c>
    </row>
    <row r="14" spans="1:7" ht="15.75" thickBot="1" x14ac:dyDescent="0.3">
      <c r="A14" s="2" t="s">
        <v>37</v>
      </c>
      <c r="B14" s="3" t="s">
        <v>38</v>
      </c>
      <c r="C14" s="2" t="s">
        <v>39</v>
      </c>
      <c r="D14" s="4">
        <v>1</v>
      </c>
      <c r="E14" s="5">
        <v>4.99</v>
      </c>
      <c r="F14" s="5">
        <f t="shared" si="0"/>
        <v>4.99</v>
      </c>
      <c r="G14" s="6" t="s">
        <v>40</v>
      </c>
    </row>
    <row r="15" spans="1:7" ht="15.75" thickBot="1" x14ac:dyDescent="0.3">
      <c r="A15" s="13" t="s">
        <v>41</v>
      </c>
      <c r="B15" s="3" t="s">
        <v>116</v>
      </c>
      <c r="C15" s="2" t="s">
        <v>117</v>
      </c>
      <c r="D15" s="4">
        <v>1</v>
      </c>
      <c r="E15" s="5">
        <v>0.1</v>
      </c>
      <c r="F15" s="5">
        <f t="shared" si="0"/>
        <v>0.1</v>
      </c>
      <c r="G15" s="12" t="s">
        <v>118</v>
      </c>
    </row>
    <row r="16" spans="1:7" ht="15.75" thickBot="1" x14ac:dyDescent="0.3">
      <c r="A16" s="2" t="s">
        <v>42</v>
      </c>
      <c r="B16" s="3" t="s">
        <v>43</v>
      </c>
      <c r="C16" s="3" t="s">
        <v>44</v>
      </c>
      <c r="D16" s="4">
        <v>1</v>
      </c>
      <c r="E16" s="5">
        <v>0.5</v>
      </c>
      <c r="F16" s="5">
        <f t="shared" si="0"/>
        <v>0.5</v>
      </c>
      <c r="G16" s="6" t="s">
        <v>45</v>
      </c>
    </row>
    <row r="17" spans="1:7" ht="15.75" thickBot="1" x14ac:dyDescent="0.3">
      <c r="A17" s="2" t="s">
        <v>46</v>
      </c>
      <c r="B17" s="2" t="s">
        <v>47</v>
      </c>
      <c r="C17" s="2" t="s">
        <v>48</v>
      </c>
      <c r="D17" s="4">
        <v>2</v>
      </c>
      <c r="E17" s="5">
        <v>0.31</v>
      </c>
      <c r="F17" s="5">
        <f t="shared" si="0"/>
        <v>0.62</v>
      </c>
      <c r="G17" s="6" t="s">
        <v>49</v>
      </c>
    </row>
    <row r="18" spans="1:7" ht="15.75" thickBot="1" x14ac:dyDescent="0.3">
      <c r="A18" s="13" t="s">
        <v>131</v>
      </c>
      <c r="B18" s="3" t="s">
        <v>119</v>
      </c>
      <c r="C18" s="2" t="s">
        <v>120</v>
      </c>
      <c r="D18" s="4">
        <v>1</v>
      </c>
      <c r="E18" s="5">
        <v>0.18</v>
      </c>
      <c r="F18" s="5">
        <f t="shared" si="0"/>
        <v>0.18</v>
      </c>
      <c r="G18" s="6" t="s">
        <v>121</v>
      </c>
    </row>
    <row r="19" spans="1:7" ht="15.75" thickBot="1" x14ac:dyDescent="0.3">
      <c r="A19" s="13" t="s">
        <v>53</v>
      </c>
      <c r="B19" s="2" t="s">
        <v>122</v>
      </c>
      <c r="C19" s="2" t="s">
        <v>123</v>
      </c>
      <c r="D19" s="4">
        <v>1</v>
      </c>
      <c r="E19" s="5">
        <v>0.18</v>
      </c>
      <c r="F19" s="5">
        <f t="shared" si="0"/>
        <v>0.18</v>
      </c>
      <c r="G19" s="6" t="s">
        <v>124</v>
      </c>
    </row>
    <row r="20" spans="1:7" ht="15.75" thickBot="1" x14ac:dyDescent="0.3">
      <c r="A20" s="13" t="s">
        <v>54</v>
      </c>
      <c r="B20" s="2" t="s">
        <v>125</v>
      </c>
      <c r="C20" s="2" t="s">
        <v>126</v>
      </c>
      <c r="D20" s="4">
        <v>1</v>
      </c>
      <c r="E20" s="5">
        <v>0.1</v>
      </c>
      <c r="F20" s="5">
        <f t="shared" si="0"/>
        <v>0.1</v>
      </c>
      <c r="G20" s="6" t="s">
        <v>127</v>
      </c>
    </row>
    <row r="21" spans="1:7" ht="15.75" thickBot="1" x14ac:dyDescent="0.3">
      <c r="A21" s="13" t="s">
        <v>55</v>
      </c>
      <c r="B21" s="3" t="s">
        <v>128</v>
      </c>
      <c r="C21" s="3" t="s">
        <v>129</v>
      </c>
      <c r="D21" s="4">
        <v>1</v>
      </c>
      <c r="E21" s="5">
        <v>0.1</v>
      </c>
      <c r="F21" s="5">
        <f t="shared" si="0"/>
        <v>0.1</v>
      </c>
      <c r="G21" s="6" t="s">
        <v>130</v>
      </c>
    </row>
    <row r="22" spans="1:7" ht="15.75" thickBot="1" x14ac:dyDescent="0.3">
      <c r="A22" s="14" t="s">
        <v>56</v>
      </c>
      <c r="B22" s="15" t="s">
        <v>50</v>
      </c>
      <c r="C22" s="14" t="s">
        <v>51</v>
      </c>
      <c r="D22" s="4">
        <v>6</v>
      </c>
      <c r="E22" s="5">
        <v>0.44</v>
      </c>
      <c r="F22" s="5">
        <f t="shared" si="0"/>
        <v>2.64</v>
      </c>
      <c r="G22" s="6" t="s">
        <v>52</v>
      </c>
    </row>
    <row r="23" spans="1:7" ht="15.75" thickBot="1" x14ac:dyDescent="0.3">
      <c r="A23" s="2" t="s">
        <v>57</v>
      </c>
      <c r="B23" s="2" t="s">
        <v>58</v>
      </c>
      <c r="C23" s="2" t="s">
        <v>59</v>
      </c>
      <c r="D23" s="4">
        <v>1</v>
      </c>
      <c r="E23" s="5">
        <v>0.54</v>
      </c>
      <c r="F23" s="5">
        <f t="shared" si="0"/>
        <v>0.54</v>
      </c>
      <c r="G23" s="6" t="s">
        <v>60</v>
      </c>
    </row>
    <row r="24" spans="1:7" ht="15.75" thickBot="1" x14ac:dyDescent="0.3">
      <c r="A24" s="2" t="s">
        <v>61</v>
      </c>
      <c r="B24" s="2" t="s">
        <v>62</v>
      </c>
      <c r="C24" s="2" t="s">
        <v>63</v>
      </c>
      <c r="D24" s="4">
        <v>1</v>
      </c>
      <c r="E24" s="5">
        <v>1.05</v>
      </c>
      <c r="F24" s="5">
        <f t="shared" si="0"/>
        <v>1.05</v>
      </c>
      <c r="G24" s="6" t="s">
        <v>64</v>
      </c>
    </row>
    <row r="25" spans="1:7" ht="15.75" thickBot="1" x14ac:dyDescent="0.3">
      <c r="A25" s="2" t="s">
        <v>65</v>
      </c>
      <c r="B25" s="2" t="s">
        <v>66</v>
      </c>
      <c r="C25" s="2" t="s">
        <v>67</v>
      </c>
      <c r="D25" s="4">
        <v>1</v>
      </c>
      <c r="E25" s="5">
        <v>1.87</v>
      </c>
      <c r="F25" s="5">
        <f t="shared" si="0"/>
        <v>1.87</v>
      </c>
      <c r="G25" s="6" t="s">
        <v>68</v>
      </c>
    </row>
    <row r="26" spans="1:7" ht="15.75" thickBot="1" x14ac:dyDescent="0.3">
      <c r="A26" s="2" t="s">
        <v>69</v>
      </c>
      <c r="B26" s="3" t="s">
        <v>70</v>
      </c>
      <c r="C26" s="2" t="s">
        <v>71</v>
      </c>
      <c r="D26" s="4">
        <v>1</v>
      </c>
      <c r="E26" s="5">
        <v>3.22</v>
      </c>
      <c r="F26" s="5">
        <f t="shared" si="0"/>
        <v>3.22</v>
      </c>
      <c r="G26" s="6" t="s">
        <v>72</v>
      </c>
    </row>
    <row r="27" spans="1:7" ht="15.75" thickBot="1" x14ac:dyDescent="0.3">
      <c r="A27" s="2" t="s">
        <v>73</v>
      </c>
      <c r="B27" s="3" t="s">
        <v>74</v>
      </c>
      <c r="C27" s="2" t="s">
        <v>75</v>
      </c>
      <c r="D27" s="4">
        <v>1</v>
      </c>
      <c r="E27" s="5">
        <v>0.49</v>
      </c>
      <c r="F27" s="5">
        <f t="shared" si="0"/>
        <v>0.49</v>
      </c>
      <c r="G27" s="6" t="s">
        <v>76</v>
      </c>
    </row>
    <row r="28" spans="1:7" ht="15.75" thickBot="1" x14ac:dyDescent="0.3">
      <c r="A28" s="2" t="s">
        <v>77</v>
      </c>
      <c r="B28" s="3" t="s">
        <v>78</v>
      </c>
      <c r="C28" s="2" t="s">
        <v>79</v>
      </c>
      <c r="D28" s="4">
        <v>1</v>
      </c>
      <c r="E28" s="5">
        <v>1.1399999999999999</v>
      </c>
      <c r="F28" s="5">
        <f t="shared" si="0"/>
        <v>1.1399999999999999</v>
      </c>
      <c r="G28" s="6" t="s">
        <v>80</v>
      </c>
    </row>
    <row r="29" spans="1:7" ht="15.75" thickBot="1" x14ac:dyDescent="0.3">
      <c r="A29" s="2" t="s">
        <v>81</v>
      </c>
      <c r="B29" s="2" t="s">
        <v>82</v>
      </c>
      <c r="C29" s="2" t="s">
        <v>83</v>
      </c>
      <c r="D29" s="4">
        <v>1</v>
      </c>
      <c r="E29" s="5">
        <v>28.78</v>
      </c>
      <c r="F29" s="5">
        <f t="shared" si="0"/>
        <v>28.78</v>
      </c>
      <c r="G29" s="6" t="s">
        <v>84</v>
      </c>
    </row>
    <row r="30" spans="1:7" ht="15.75" thickBot="1" x14ac:dyDescent="0.3">
      <c r="A30" s="2" t="s">
        <v>85</v>
      </c>
      <c r="B30" s="2" t="s">
        <v>86</v>
      </c>
      <c r="C30" s="2" t="s">
        <v>87</v>
      </c>
      <c r="D30" s="4">
        <v>8</v>
      </c>
      <c r="E30" s="5">
        <v>53.04</v>
      </c>
      <c r="F30" s="5">
        <f t="shared" si="0"/>
        <v>424.32</v>
      </c>
      <c r="G30" s="6" t="s">
        <v>88</v>
      </c>
    </row>
    <row r="31" spans="1:7" ht="15.75" thickBot="1" x14ac:dyDescent="0.3">
      <c r="A31" s="2" t="s">
        <v>89</v>
      </c>
      <c r="B31" s="2" t="s">
        <v>90</v>
      </c>
      <c r="C31" s="7" t="s">
        <v>91</v>
      </c>
      <c r="D31" s="4">
        <v>1</v>
      </c>
      <c r="E31" s="5">
        <v>0.59</v>
      </c>
      <c r="F31" s="5">
        <f t="shared" si="0"/>
        <v>0.59</v>
      </c>
      <c r="G31" s="6" t="s">
        <v>92</v>
      </c>
    </row>
    <row r="32" spans="1:7" ht="15.75" thickBot="1" x14ac:dyDescent="0.3">
      <c r="A32" s="8" t="s">
        <v>93</v>
      </c>
      <c r="B32" s="8" t="s">
        <v>94</v>
      </c>
      <c r="C32" s="8" t="s">
        <v>95</v>
      </c>
      <c r="D32" s="9">
        <v>1</v>
      </c>
      <c r="E32" s="10">
        <v>0.52</v>
      </c>
      <c r="F32" s="5">
        <f t="shared" si="0"/>
        <v>0.52</v>
      </c>
      <c r="G32" s="11" t="s">
        <v>96</v>
      </c>
    </row>
    <row r="33" spans="1:7" ht="15.75" thickBot="1" x14ac:dyDescent="0.3">
      <c r="A33" s="2"/>
      <c r="B33" s="2"/>
      <c r="C33" s="2"/>
      <c r="D33" s="2"/>
      <c r="E33" s="2"/>
      <c r="F33" s="4"/>
      <c r="G33" s="2"/>
    </row>
    <row r="34" spans="1:7" ht="15.75" thickBot="1" x14ac:dyDescent="0.3">
      <c r="A34" s="2" t="s">
        <v>132</v>
      </c>
      <c r="B34" s="2"/>
      <c r="C34" s="2"/>
      <c r="D34" s="2"/>
      <c r="E34" s="2" t="s">
        <v>97</v>
      </c>
      <c r="F34" s="5">
        <v>28.85</v>
      </c>
      <c r="G34" s="2"/>
    </row>
  </sheetData>
  <hyperlinks>
    <hyperlink ref="G6" r:id="rId1" xr:uid="{5838A91F-7085-4ABE-9D7F-AAA9F417DC2A}"/>
    <hyperlink ref="G8" r:id="rId2" xr:uid="{303DA5A2-E41A-4512-95A4-777D1C67CAC9}"/>
    <hyperlink ref="G9" r:id="rId3" xr:uid="{F39AD9E9-E215-4B18-AD50-F0DD5C961D63}"/>
    <hyperlink ref="G10" r:id="rId4" xr:uid="{8981D7C1-C767-4841-840C-20D094C429AA}"/>
    <hyperlink ref="G11" r:id="rId5" xr:uid="{BCF49538-1D8E-45EF-B9E6-8E83C67108E8}"/>
    <hyperlink ref="G12" r:id="rId6" xr:uid="{F39F5822-1894-4DB5-B30A-9EF769E89835}"/>
    <hyperlink ref="G13" r:id="rId7" xr:uid="{E03C26EB-0348-4CF3-A031-6AFDF7BA0DC1}"/>
    <hyperlink ref="G14" r:id="rId8" xr:uid="{54080741-B584-41FF-81CF-12FAC77927E9}"/>
    <hyperlink ref="G16" r:id="rId9" xr:uid="{D88B7C0E-4A5C-4F24-BB0B-F621871FD686}"/>
    <hyperlink ref="G17" r:id="rId10" xr:uid="{038A97C7-5BFB-48F4-ADE5-198F5295FAA7}"/>
    <hyperlink ref="G18" r:id="rId11" xr:uid="{3300CC4E-1184-446B-AD49-F2F6C92D607B}"/>
    <hyperlink ref="G19" r:id="rId12" xr:uid="{A2B4E0A6-E5FB-4508-BC98-4BFB82EC427A}"/>
    <hyperlink ref="G20" r:id="rId13" xr:uid="{EFF292DC-BB96-4984-9BE1-B9D2CD77D725}"/>
    <hyperlink ref="G21" r:id="rId14" xr:uid="{C23B8CE0-BA9C-4E8F-B070-D0D6D278B2E7}"/>
    <hyperlink ref="G22" r:id="rId15" xr:uid="{26BF5209-AE39-497C-A2AC-2FE053F685D5}"/>
    <hyperlink ref="G23" r:id="rId16" xr:uid="{A337F8F6-10B6-4343-8AA9-8F4B8B11F071}"/>
    <hyperlink ref="G24" r:id="rId17" xr:uid="{85E75C6E-4B23-4537-A1E0-E6EE5F57180D}"/>
    <hyperlink ref="G25" r:id="rId18" xr:uid="{B18EA2BC-61F3-4C8F-BEF7-C71E82E17407}"/>
    <hyperlink ref="G26" r:id="rId19" xr:uid="{A9C33291-EB7D-4D8C-81B5-955C5D5C8005}"/>
    <hyperlink ref="G27" r:id="rId20" xr:uid="{568847C4-F0B1-4548-AD1B-F35E67DF39E9}"/>
    <hyperlink ref="G28" r:id="rId21" xr:uid="{AC2C2D16-BC5E-4CCE-B2F6-01470F1906C1}"/>
    <hyperlink ref="G29" r:id="rId22" xr:uid="{6AB577DE-FAAF-4B42-991B-09CB60C03DF0}"/>
    <hyperlink ref="G30" r:id="rId23" xr:uid="{CF2C609F-D5CA-42CD-BC90-6F8062652D01}"/>
    <hyperlink ref="G31" r:id="rId24" xr:uid="{16B8EB3A-B01F-4FEF-AD49-A2B6B27AFF6C}"/>
    <hyperlink ref="G32" r:id="rId25" xr:uid="{A30A17AD-0613-47C5-9CCB-7AE5D70FEFB7}"/>
    <hyperlink ref="G2" r:id="rId26" xr:uid="{22FDCB79-EA34-432E-9148-EA605D5501E1}"/>
    <hyperlink ref="G3" r:id="rId27" xr:uid="{939623B5-15A2-4F80-A890-45235D6079FC}"/>
    <hyperlink ref="G5" r:id="rId28" xr:uid="{289D9915-FFEE-48F5-8503-9D1DF676C7EE}"/>
    <hyperlink ref="G7" r:id="rId29" xr:uid="{C7E3AD55-FB58-4E86-B214-2B2305A41D45}"/>
    <hyperlink ref="G4" r:id="rId30" xr:uid="{08F84E11-E95C-4834-B47C-DBC7EF567DF5}"/>
    <hyperlink ref="G15" r:id="rId31" xr:uid="{4A8A5FAC-EA5A-4B87-9C52-B5FD4F9B7ED9}"/>
  </hyperlinks>
  <pageMargins left="0.7" right="0.7" top="0.75" bottom="0.75" header="0.3" footer="0.3"/>
  <pageSetup orientation="portrait" horizontalDpi="360" verticalDpi="360" r:id="rId3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dcterms:created xsi:type="dcterms:W3CDTF">2019-07-06T19:54:02Z</dcterms:created>
  <dcterms:modified xsi:type="dcterms:W3CDTF">2019-07-06T21:25:30Z</dcterms:modified>
</cp:coreProperties>
</file>