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I_Ad_hoc\"/>
    </mc:Choice>
  </mc:AlternateContent>
  <xr:revisionPtr revIDLastSave="0" documentId="13_ncr:1_{73DA3270-0D01-4B53-9E0C-2A917220D0B9}" xr6:coauthVersionLast="46" xr6:coauthVersionMax="46" xr10:uidLastSave="{00000000-0000-0000-0000-000000000000}"/>
  <bookViews>
    <workbookView xWindow="-120" yWindow="480" windowWidth="20730" windowHeight="11160" xr2:uid="{75569AFB-6582-4D4B-A4F1-0E6D874C58A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4" i="1" l="1"/>
  <c r="AA124" i="1"/>
  <c r="AB124" i="1"/>
  <c r="Z125" i="1"/>
  <c r="AA125" i="1"/>
  <c r="AB125" i="1"/>
  <c r="AA123" i="1"/>
  <c r="AB123" i="1"/>
  <c r="Z123" i="1"/>
  <c r="AB101" i="1"/>
  <c r="AB90" i="1"/>
  <c r="O123" i="1"/>
  <c r="G124" i="1"/>
  <c r="J124" i="1" s="1"/>
  <c r="D15" i="1"/>
  <c r="I10" i="1" s="1"/>
  <c r="C15" i="1"/>
  <c r="H10" i="1" s="1"/>
  <c r="B15" i="1"/>
  <c r="G10" i="1" s="1"/>
  <c r="D14" i="1"/>
  <c r="I9" i="1" s="1"/>
  <c r="C14" i="1"/>
  <c r="H9" i="1" s="1"/>
  <c r="B14" i="1"/>
  <c r="G9" i="1" s="1"/>
  <c r="D13" i="1"/>
  <c r="I8" i="1" s="1"/>
  <c r="C13" i="1"/>
  <c r="H8" i="1" s="1"/>
  <c r="B13" i="1"/>
  <c r="G8" i="1" s="1"/>
  <c r="B49" i="1"/>
  <c r="H46" i="1" s="1"/>
  <c r="K46" i="1" s="1"/>
  <c r="D119" i="1"/>
  <c r="I114" i="1" s="1"/>
  <c r="C119" i="1"/>
  <c r="H114" i="1" s="1"/>
  <c r="K114" i="1" s="1"/>
  <c r="B119" i="1"/>
  <c r="G114" i="1" s="1"/>
  <c r="J114" i="1" s="1"/>
  <c r="D118" i="1"/>
  <c r="I113" i="1" s="1"/>
  <c r="C118" i="1"/>
  <c r="H113" i="1" s="1"/>
  <c r="B118" i="1"/>
  <c r="G113" i="1" s="1"/>
  <c r="J113" i="1" s="1"/>
  <c r="D117" i="1"/>
  <c r="I112" i="1" s="1"/>
  <c r="C117" i="1"/>
  <c r="H112" i="1" s="1"/>
  <c r="B117" i="1"/>
  <c r="G112" i="1" s="1"/>
  <c r="F46" i="1"/>
  <c r="E46" i="1"/>
  <c r="F45" i="1"/>
  <c r="E45" i="1"/>
  <c r="F44" i="1"/>
  <c r="E44" i="1"/>
  <c r="C49" i="1" s="1"/>
  <c r="B92" i="1"/>
  <c r="H87" i="1" s="1"/>
  <c r="B93" i="1"/>
  <c r="I88" i="1" s="1"/>
  <c r="B91" i="1"/>
  <c r="H86" i="1" s="1"/>
  <c r="B68" i="1"/>
  <c r="G63" i="1" s="1"/>
  <c r="C68" i="1"/>
  <c r="H63" i="1" s="1"/>
  <c r="D68" i="1"/>
  <c r="I63" i="1" s="1"/>
  <c r="B69" i="1"/>
  <c r="G64" i="1" s="1"/>
  <c r="C69" i="1"/>
  <c r="H64" i="1" s="1"/>
  <c r="D69" i="1"/>
  <c r="I64" i="1" s="1"/>
  <c r="C67" i="1"/>
  <c r="H62" i="1" s="1"/>
  <c r="D67" i="1"/>
  <c r="I62" i="1" s="1"/>
  <c r="B67" i="1"/>
  <c r="G62" i="1" s="1"/>
  <c r="B39" i="1"/>
  <c r="H34" i="1" s="1"/>
  <c r="K34" i="1" s="1"/>
  <c r="F34" i="1"/>
  <c r="F35" i="1"/>
  <c r="F36" i="1"/>
  <c r="E35" i="1"/>
  <c r="E36" i="1"/>
  <c r="C39" i="1" s="1"/>
  <c r="J35" i="1" s="1"/>
  <c r="E34" i="1"/>
  <c r="G123" i="1" l="1"/>
  <c r="J123" i="1" s="1"/>
  <c r="I123" i="1"/>
  <c r="H123" i="1"/>
  <c r="K123" i="1" s="1"/>
  <c r="I125" i="1"/>
  <c r="H125" i="1"/>
  <c r="G125" i="1"/>
  <c r="G96" i="1"/>
  <c r="J96" i="1" s="1"/>
  <c r="I124" i="1"/>
  <c r="G97" i="1"/>
  <c r="J97" i="1" s="1"/>
  <c r="H124" i="1"/>
  <c r="I96" i="1"/>
  <c r="H96" i="1"/>
  <c r="K96" i="1" s="1"/>
  <c r="I98" i="1"/>
  <c r="H98" i="1"/>
  <c r="G86" i="1"/>
  <c r="G98" i="1"/>
  <c r="I86" i="1"/>
  <c r="I97" i="1"/>
  <c r="H97" i="1"/>
  <c r="D49" i="1"/>
  <c r="J46" i="1" s="1"/>
  <c r="G14" i="1"/>
  <c r="N9" i="1" s="1"/>
  <c r="N19" i="1" s="1"/>
  <c r="G15" i="1"/>
  <c r="N10" i="1" s="1"/>
  <c r="N20" i="1" s="1"/>
  <c r="G13" i="1"/>
  <c r="M8" i="1" s="1"/>
  <c r="M18" i="1" s="1"/>
  <c r="G117" i="1"/>
  <c r="O113" i="1" s="1"/>
  <c r="R113" i="1" s="1"/>
  <c r="I117" i="1"/>
  <c r="P112" i="1" s="1"/>
  <c r="I46" i="1"/>
  <c r="L46" i="1" s="1"/>
  <c r="J112" i="1"/>
  <c r="H117" i="1"/>
  <c r="O112" i="1" s="1"/>
  <c r="R112" i="1" s="1"/>
  <c r="D39" i="1"/>
  <c r="K35" i="1" s="1"/>
  <c r="H35" i="1" s="1"/>
  <c r="K112" i="1"/>
  <c r="K113" i="1"/>
  <c r="K44" i="1"/>
  <c r="H44" i="1" s="1"/>
  <c r="J44" i="1"/>
  <c r="J45" i="1"/>
  <c r="I45" i="1"/>
  <c r="H88" i="1"/>
  <c r="K88" i="1" s="1"/>
  <c r="G88" i="1"/>
  <c r="J88" i="1" s="1"/>
  <c r="I87" i="1"/>
  <c r="K86" i="1"/>
  <c r="K87" i="1"/>
  <c r="G67" i="1"/>
  <c r="M62" i="1" s="1"/>
  <c r="M72" i="1" s="1"/>
  <c r="G68" i="1"/>
  <c r="L63" i="1" s="1"/>
  <c r="G87" i="1"/>
  <c r="J87" i="1" s="1"/>
  <c r="G69" i="1"/>
  <c r="M64" i="1" s="1"/>
  <c r="K36" i="1"/>
  <c r="H36" i="1" s="1"/>
  <c r="I34" i="1"/>
  <c r="L34" i="1" s="1"/>
  <c r="I35" i="1"/>
  <c r="J36" i="1"/>
  <c r="K124" i="1" l="1"/>
  <c r="G128" i="1"/>
  <c r="K125" i="1"/>
  <c r="I128" i="1"/>
  <c r="Q124" i="1" s="1"/>
  <c r="H128" i="1"/>
  <c r="Q123" i="1" s="1"/>
  <c r="J125" i="1"/>
  <c r="I102" i="1"/>
  <c r="Q97" i="1" s="1"/>
  <c r="K97" i="1"/>
  <c r="P64" i="1"/>
  <c r="P74" i="1" s="1"/>
  <c r="M74" i="1"/>
  <c r="G102" i="1"/>
  <c r="P96" i="1" s="1"/>
  <c r="K98" i="1"/>
  <c r="O63" i="1"/>
  <c r="O73" i="1" s="1"/>
  <c r="L73" i="1"/>
  <c r="J98" i="1"/>
  <c r="H102" i="1"/>
  <c r="Q96" i="1" s="1"/>
  <c r="L8" i="1"/>
  <c r="L18" i="1" s="1"/>
  <c r="M9" i="1"/>
  <c r="L9" i="1"/>
  <c r="N8" i="1"/>
  <c r="N18" i="1" s="1"/>
  <c r="L10" i="1"/>
  <c r="M10" i="1"/>
  <c r="P62" i="1"/>
  <c r="P72" i="1" s="1"/>
  <c r="P8" i="1"/>
  <c r="P18" i="1" s="1"/>
  <c r="H91" i="1"/>
  <c r="O86" i="1" s="1"/>
  <c r="V86" i="1" s="1"/>
  <c r="V91" i="1" s="1"/>
  <c r="AA86" i="1" s="1"/>
  <c r="Q113" i="1"/>
  <c r="N113" i="1" s="1"/>
  <c r="P114" i="1"/>
  <c r="R114" i="1"/>
  <c r="O114" i="1" s="1"/>
  <c r="N112" i="1"/>
  <c r="Q112" i="1" s="1"/>
  <c r="H49" i="1"/>
  <c r="N44" i="1" s="1"/>
  <c r="Q44" i="1" s="1"/>
  <c r="P113" i="1"/>
  <c r="Q114" i="1"/>
  <c r="N114" i="1" s="1"/>
  <c r="N117" i="1" s="1"/>
  <c r="U113" i="1" s="1"/>
  <c r="L36" i="1"/>
  <c r="I36" i="1" s="1"/>
  <c r="I39" i="1" s="1"/>
  <c r="P35" i="1" s="1"/>
  <c r="P40" i="1" s="1"/>
  <c r="V35" i="1" s="1"/>
  <c r="J34" i="1"/>
  <c r="H39" i="1" s="1"/>
  <c r="K45" i="1"/>
  <c r="M63" i="1"/>
  <c r="M73" i="1" s="1"/>
  <c r="L45" i="1"/>
  <c r="L44" i="1"/>
  <c r="I44" i="1" s="1"/>
  <c r="N62" i="1"/>
  <c r="N72" i="1" s="1"/>
  <c r="J86" i="1"/>
  <c r="G91" i="1"/>
  <c r="N86" i="1" s="1"/>
  <c r="N63" i="1"/>
  <c r="N73" i="1" s="1"/>
  <c r="N64" i="1"/>
  <c r="N74" i="1" s="1"/>
  <c r="I91" i="1"/>
  <c r="R88" i="1" s="1"/>
  <c r="N88" i="1" s="1"/>
  <c r="U88" i="1" s="1"/>
  <c r="U93" i="1" s="1"/>
  <c r="Z88" i="1" s="1"/>
  <c r="L62" i="1"/>
  <c r="L72" i="1" s="1"/>
  <c r="L64" i="1"/>
  <c r="L35" i="1"/>
  <c r="J39" i="1"/>
  <c r="Q35" i="1" s="1"/>
  <c r="N35" i="1" s="1"/>
  <c r="R123" i="1" l="1"/>
  <c r="N123" i="1" s="1"/>
  <c r="O125" i="1"/>
  <c r="R125" i="1" s="1"/>
  <c r="O124" i="1"/>
  <c r="N125" i="1"/>
  <c r="Q125" i="1" s="1"/>
  <c r="N98" i="1"/>
  <c r="R124" i="1"/>
  <c r="N124" i="1" s="1"/>
  <c r="P98" i="1"/>
  <c r="P123" i="1"/>
  <c r="P97" i="1"/>
  <c r="P124" i="1"/>
  <c r="P125" i="1"/>
  <c r="O98" i="1"/>
  <c r="O64" i="1"/>
  <c r="O74" i="1" s="1"/>
  <c r="L74" i="1"/>
  <c r="L77" i="1" s="1"/>
  <c r="U72" i="1" s="1"/>
  <c r="O97" i="1"/>
  <c r="R96" i="1"/>
  <c r="O96" i="1" s="1"/>
  <c r="N77" i="1"/>
  <c r="W72" i="1" s="1"/>
  <c r="T72" i="1" s="1"/>
  <c r="O9" i="1"/>
  <c r="O19" i="1" s="1"/>
  <c r="N23" i="1" s="1"/>
  <c r="U20" i="1" s="1"/>
  <c r="L19" i="1"/>
  <c r="P10" i="1"/>
  <c r="M20" i="1"/>
  <c r="L13" i="1"/>
  <c r="T9" i="1" s="1"/>
  <c r="W9" i="1" s="1"/>
  <c r="M19" i="1"/>
  <c r="O10" i="1"/>
  <c r="L20" i="1"/>
  <c r="O8" i="1"/>
  <c r="O18" i="1" s="1"/>
  <c r="P9" i="1"/>
  <c r="P19" i="1" s="1"/>
  <c r="M67" i="1"/>
  <c r="T62" i="1" s="1"/>
  <c r="W62" i="1" s="1"/>
  <c r="P117" i="1"/>
  <c r="V114" i="1" s="1"/>
  <c r="N67" i="1"/>
  <c r="U62" i="1" s="1"/>
  <c r="P63" i="1"/>
  <c r="P73" i="1" s="1"/>
  <c r="O62" i="1"/>
  <c r="O72" i="1" s="1"/>
  <c r="L67" i="1"/>
  <c r="O117" i="1"/>
  <c r="W112" i="1" s="1"/>
  <c r="T112" i="1" s="1"/>
  <c r="O36" i="1"/>
  <c r="O41" i="1" s="1"/>
  <c r="U36" i="1" s="1"/>
  <c r="Q34" i="1"/>
  <c r="N34" i="1" s="1"/>
  <c r="N39" i="1" s="1"/>
  <c r="T34" i="1" s="1"/>
  <c r="N49" i="1"/>
  <c r="T44" i="1" s="1"/>
  <c r="O45" i="1"/>
  <c r="R45" i="1" s="1"/>
  <c r="R86" i="1"/>
  <c r="Q88" i="1"/>
  <c r="O88" i="1" s="1"/>
  <c r="V88" i="1" s="1"/>
  <c r="V93" i="1" s="1"/>
  <c r="AA88" i="1" s="1"/>
  <c r="P87" i="1"/>
  <c r="P46" i="1"/>
  <c r="P51" i="1" s="1"/>
  <c r="V46" i="1" s="1"/>
  <c r="X113" i="1"/>
  <c r="V112" i="1"/>
  <c r="T114" i="1"/>
  <c r="H45" i="1"/>
  <c r="J49" i="1"/>
  <c r="I49" i="1"/>
  <c r="Q86" i="1"/>
  <c r="U86" i="1"/>
  <c r="U91" i="1" s="1"/>
  <c r="N96" i="1"/>
  <c r="P88" i="1"/>
  <c r="W88" i="1" s="1"/>
  <c r="W93" i="1" s="1"/>
  <c r="AB88" i="1" s="1"/>
  <c r="O87" i="1"/>
  <c r="V87" i="1" s="1"/>
  <c r="V92" i="1" s="1"/>
  <c r="AA87" i="1" s="1"/>
  <c r="Q87" i="1"/>
  <c r="N87" i="1" s="1"/>
  <c r="U87" i="1" s="1"/>
  <c r="U92" i="1" s="1"/>
  <c r="Z87" i="1" s="1"/>
  <c r="P86" i="1"/>
  <c r="N97" i="1"/>
  <c r="P36" i="1"/>
  <c r="P41" i="1" s="1"/>
  <c r="V36" i="1" s="1"/>
  <c r="R34" i="1"/>
  <c r="O34" i="1" s="1"/>
  <c r="O39" i="1" s="1"/>
  <c r="U34" i="1" s="1"/>
  <c r="O35" i="1"/>
  <c r="O40" i="1" s="1"/>
  <c r="U35" i="1" s="1"/>
  <c r="P34" i="1"/>
  <c r="N36" i="1"/>
  <c r="N40" i="1"/>
  <c r="T35" i="1" s="1"/>
  <c r="W113" i="1" l="1"/>
  <c r="T113" i="1" s="1"/>
  <c r="X112" i="1"/>
  <c r="U112" i="1" s="1"/>
  <c r="T117" i="1" s="1"/>
  <c r="U63" i="1"/>
  <c r="V64" i="1"/>
  <c r="S64" i="1" s="1"/>
  <c r="U10" i="1"/>
  <c r="P128" i="1"/>
  <c r="V73" i="1"/>
  <c r="N128" i="1"/>
  <c r="O128" i="1"/>
  <c r="V124" i="1" s="1"/>
  <c r="S73" i="1"/>
  <c r="N102" i="1"/>
  <c r="U96" i="1" s="1"/>
  <c r="M77" i="1"/>
  <c r="T73" i="1"/>
  <c r="U74" i="1"/>
  <c r="S62" i="1"/>
  <c r="V62" i="1" s="1"/>
  <c r="S74" i="1"/>
  <c r="V74" i="1" s="1"/>
  <c r="S8" i="1"/>
  <c r="V8" i="1" s="1"/>
  <c r="M23" i="1"/>
  <c r="U19" i="1" s="1"/>
  <c r="N13" i="1"/>
  <c r="P20" i="1"/>
  <c r="T40" i="1"/>
  <c r="Z35" i="1" s="1"/>
  <c r="M13" i="1"/>
  <c r="O20" i="1"/>
  <c r="V19" i="1"/>
  <c r="V113" i="1"/>
  <c r="T118" i="1" s="1"/>
  <c r="AA113" i="1" s="1"/>
  <c r="W18" i="1"/>
  <c r="T18" i="1" s="1"/>
  <c r="L23" i="1"/>
  <c r="T19" i="1" s="1"/>
  <c r="T63" i="1"/>
  <c r="W63" i="1" s="1"/>
  <c r="O91" i="1"/>
  <c r="U114" i="1"/>
  <c r="T119" i="1" s="1"/>
  <c r="AB114" i="1" s="1"/>
  <c r="U64" i="1"/>
  <c r="S67" i="1"/>
  <c r="AA62" i="1" s="1"/>
  <c r="W64" i="1"/>
  <c r="T64" i="1" s="1"/>
  <c r="V63" i="1"/>
  <c r="O50" i="1"/>
  <c r="U45" i="1" s="1"/>
  <c r="R36" i="1"/>
  <c r="R35" i="1"/>
  <c r="W87" i="1"/>
  <c r="W92" i="1" s="1"/>
  <c r="AB87" i="1" s="1"/>
  <c r="R87" i="1"/>
  <c r="W114" i="1"/>
  <c r="O44" i="1"/>
  <c r="R44" i="1" s="1"/>
  <c r="Q46" i="1"/>
  <c r="N46" i="1" s="1"/>
  <c r="P45" i="1"/>
  <c r="R46" i="1"/>
  <c r="O46" i="1" s="1"/>
  <c r="P44" i="1"/>
  <c r="P91" i="1"/>
  <c r="Q45" i="1"/>
  <c r="N45" i="1" s="1"/>
  <c r="R97" i="1"/>
  <c r="Q98" i="1"/>
  <c r="O102" i="1" s="1"/>
  <c r="N91" i="1"/>
  <c r="W86" i="1"/>
  <c r="W91" i="1" s="1"/>
  <c r="AB86" i="1" s="1"/>
  <c r="Z86" i="1"/>
  <c r="P39" i="1"/>
  <c r="V34" i="1" s="1"/>
  <c r="T39" i="1" s="1"/>
  <c r="N41" i="1"/>
  <c r="T36" i="1" s="1"/>
  <c r="Q36" i="1"/>
  <c r="AB112" i="1" l="1"/>
  <c r="AB116" i="1"/>
  <c r="Z112" i="1"/>
  <c r="U124" i="1"/>
  <c r="T123" i="1"/>
  <c r="V125" i="1"/>
  <c r="U123" i="1"/>
  <c r="W125" i="1"/>
  <c r="T125" i="1" s="1"/>
  <c r="W124" i="1"/>
  <c r="T124" i="1" s="1"/>
  <c r="X125" i="1"/>
  <c r="U125" i="1" s="1"/>
  <c r="T67" i="1"/>
  <c r="Z64" i="1" s="1"/>
  <c r="AC64" i="1" s="1"/>
  <c r="T20" i="1"/>
  <c r="W20" i="1" s="1"/>
  <c r="V123" i="1"/>
  <c r="W97" i="1"/>
  <c r="V96" i="1"/>
  <c r="X96" i="1"/>
  <c r="U102" i="1"/>
  <c r="AA96" i="1" s="1"/>
  <c r="S20" i="1"/>
  <c r="V20" i="1" s="1"/>
  <c r="T23" i="1" s="1"/>
  <c r="AA19" i="1" s="1"/>
  <c r="W98" i="1"/>
  <c r="X98" i="1"/>
  <c r="U98" i="1" s="1"/>
  <c r="AA112" i="1"/>
  <c r="W73" i="1"/>
  <c r="X114" i="1"/>
  <c r="T74" i="1"/>
  <c r="W74" i="1" s="1"/>
  <c r="U73" i="1"/>
  <c r="Y35" i="1"/>
  <c r="V97" i="1"/>
  <c r="V72" i="1"/>
  <c r="S72" i="1" s="1"/>
  <c r="W19" i="1"/>
  <c r="Y34" i="1"/>
  <c r="X34" i="1"/>
  <c r="T8" i="1"/>
  <c r="W8" i="1" s="1"/>
  <c r="U9" i="1"/>
  <c r="V10" i="1"/>
  <c r="S10" i="1" s="1"/>
  <c r="V9" i="1"/>
  <c r="S9" i="1" s="1"/>
  <c r="W10" i="1"/>
  <c r="T10" i="1" s="1"/>
  <c r="U8" i="1"/>
  <c r="X35" i="1"/>
  <c r="V18" i="1"/>
  <c r="S18" i="1" s="1"/>
  <c r="Z34" i="1"/>
  <c r="T41" i="1"/>
  <c r="X36" i="1" s="1"/>
  <c r="Y64" i="1"/>
  <c r="AB64" i="1" s="1"/>
  <c r="U18" i="1"/>
  <c r="S19" i="1"/>
  <c r="Z63" i="1"/>
  <c r="AC63" i="1" s="1"/>
  <c r="S63" i="1"/>
  <c r="U67" i="1"/>
  <c r="O49" i="1"/>
  <c r="U44" i="1" s="1"/>
  <c r="AA114" i="1"/>
  <c r="Z114" i="1"/>
  <c r="Z113" i="1"/>
  <c r="AB113" i="1"/>
  <c r="P49" i="1"/>
  <c r="V44" i="1" s="1"/>
  <c r="N51" i="1"/>
  <c r="T46" i="1" s="1"/>
  <c r="O51" i="1"/>
  <c r="U46" i="1" s="1"/>
  <c r="P50" i="1"/>
  <c r="V45" i="1" s="1"/>
  <c r="N50" i="1"/>
  <c r="T45" i="1" s="1"/>
  <c r="R98" i="1"/>
  <c r="T128" i="1" l="1"/>
  <c r="T129" i="1"/>
  <c r="T130" i="1"/>
  <c r="AB67" i="1"/>
  <c r="AA63" i="1"/>
  <c r="AB62" i="1"/>
  <c r="Y62" i="1" s="1"/>
  <c r="S13" i="1"/>
  <c r="Y10" i="1" s="1"/>
  <c r="AB10" i="1" s="1"/>
  <c r="S77" i="1"/>
  <c r="Y72" i="1" s="1"/>
  <c r="AB39" i="1"/>
  <c r="V103" i="1"/>
  <c r="AB97" i="1" s="1"/>
  <c r="Y97" i="1"/>
  <c r="P102" i="1"/>
  <c r="Y98" i="1" s="1"/>
  <c r="V98" i="1" s="1"/>
  <c r="T77" i="1"/>
  <c r="U104" i="1"/>
  <c r="AA98" i="1" s="1"/>
  <c r="V102" i="1"/>
  <c r="AB96" i="1" s="1"/>
  <c r="Y96" i="1"/>
  <c r="U77" i="1"/>
  <c r="W104" i="1"/>
  <c r="AC98" i="1" s="1"/>
  <c r="W103" i="1"/>
  <c r="AC97" i="1" s="1"/>
  <c r="U23" i="1"/>
  <c r="AA18" i="1" s="1"/>
  <c r="Z18" i="1"/>
  <c r="AB20" i="1"/>
  <c r="Y20" i="1" s="1"/>
  <c r="Z36" i="1"/>
  <c r="Y36" i="1"/>
  <c r="T13" i="1"/>
  <c r="S23" i="1"/>
  <c r="Y18" i="1" s="1"/>
  <c r="U13" i="1"/>
  <c r="AC62" i="1"/>
  <c r="Z62" i="1" s="1"/>
  <c r="AA64" i="1"/>
  <c r="AB63" i="1"/>
  <c r="Y63" i="1" s="1"/>
  <c r="AB49" i="1"/>
  <c r="AB127" i="1" l="1"/>
  <c r="AA8" i="1"/>
  <c r="Z9" i="1"/>
  <c r="AC9" i="1" s="1"/>
  <c r="AB13" i="1"/>
  <c r="V104" i="1"/>
  <c r="AB98" i="1" s="1"/>
  <c r="W96" i="1"/>
  <c r="X97" i="1"/>
  <c r="U97" i="1" s="1"/>
  <c r="Z72" i="1"/>
  <c r="AB74" i="1"/>
  <c r="Y74" i="1" s="1"/>
  <c r="AA73" i="1"/>
  <c r="AA72" i="1"/>
  <c r="AB73" i="1"/>
  <c r="Y73" i="1" s="1"/>
  <c r="AC74" i="1"/>
  <c r="Z74" i="1" s="1"/>
  <c r="AB77" i="1"/>
  <c r="AA74" i="1"/>
  <c r="Z73" i="1"/>
  <c r="AB9" i="1"/>
  <c r="Y9" i="1" s="1"/>
  <c r="AA10" i="1"/>
  <c r="AC8" i="1"/>
  <c r="Z8" i="1" s="1"/>
  <c r="AA20" i="1"/>
  <c r="Z19" i="1"/>
  <c r="AB22" i="1"/>
  <c r="AB8" i="1"/>
  <c r="Y8" i="1" s="1"/>
  <c r="AA9" i="1"/>
  <c r="Z10" i="1"/>
  <c r="AC10" i="1" s="1"/>
  <c r="AB19" i="1"/>
  <c r="Y19" i="1" s="1"/>
  <c r="AC20" i="1"/>
  <c r="Z20" i="1" s="1"/>
  <c r="U103" i="1" l="1"/>
  <c r="AA97" i="1" s="1"/>
  <c r="W102" i="1"/>
  <c r="AC96" i="1" l="1"/>
</calcChain>
</file>

<file path=xl/sharedStrings.xml><?xml version="1.0" encoding="utf-8"?>
<sst xmlns="http://schemas.openxmlformats.org/spreadsheetml/2006/main" count="102" uniqueCount="18">
  <si>
    <t>C</t>
  </si>
  <si>
    <t>Q</t>
  </si>
  <si>
    <t>T</t>
  </si>
  <si>
    <t>COMPLETAR</t>
  </si>
  <si>
    <t>ê</t>
  </si>
  <si>
    <t>IGNORAR</t>
  </si>
  <si>
    <t>TRIO CARTAS</t>
  </si>
  <si>
    <t>DIAGONAL</t>
  </si>
  <si>
    <t>MESMA LINHA</t>
  </si>
  <si>
    <t>Resultado:</t>
  </si>
  <si>
    <t>Diagonal Negativa</t>
  </si>
  <si>
    <t>Diagonal Positiva</t>
  </si>
  <si>
    <t>DIAGONAL POSITIVA</t>
  </si>
  <si>
    <t>DIAGONAL NEGATIVA</t>
  </si>
  <si>
    <t>Trio Cartas</t>
  </si>
  <si>
    <t>Mesma Linha</t>
  </si>
  <si>
    <t>Diagonal positiva</t>
  </si>
  <si>
    <t>Diagonal negativa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</si>
</sst>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Wingdings"/>
      <charset val="2"/>
    </font>
    <font>
      <b/>
      <sz val="28"/>
      <color theme="1"/>
      <name val="Wingdings"/>
      <charset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2" xfId="0" applyFont="1" applyBorder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2" fillId="0" borderId="3" xfId="0" applyFont="1" applyFill="1" applyBorder="1"/>
    <xf numFmtId="0" fontId="2" fillId="0" borderId="2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/>
    <xf numFmtId="165" fontId="0" fillId="0" borderId="0" xfId="1" applyNumberFormat="1" applyFont="1"/>
    <xf numFmtId="0" fontId="0" fillId="0" borderId="0" xfId="0" applyFill="1"/>
    <xf numFmtId="0" fontId="2" fillId="0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ont="1" applyFill="1"/>
    <xf numFmtId="0" fontId="0" fillId="2" borderId="5" xfId="0" applyFill="1" applyBorder="1"/>
    <xf numFmtId="165" fontId="2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8460-582C-4EF9-80B6-8FD9915E040A}">
  <dimension ref="A2:AH130"/>
  <sheetViews>
    <sheetView showGridLines="0" tabSelected="1" topLeftCell="A82" workbookViewId="0">
      <selection activeCell="G91" sqref="G91:P91"/>
    </sheetView>
  </sheetViews>
  <sheetFormatPr defaultRowHeight="15" x14ac:dyDescent="0.25"/>
  <cols>
    <col min="1" max="1" width="4.85546875" style="2" customWidth="1"/>
    <col min="2" max="27" width="5.28515625" customWidth="1"/>
    <col min="28" max="28" width="9.5703125" customWidth="1"/>
    <col min="29" max="39" width="5.28515625" customWidth="1"/>
  </cols>
  <sheetData>
    <row r="2" spans="1:29" s="24" customFormat="1" ht="26.25" x14ac:dyDescent="0.25">
      <c r="A2" s="23">
        <v>1</v>
      </c>
      <c r="B2" s="24" t="s">
        <v>6</v>
      </c>
      <c r="G2" s="24" t="s">
        <v>8</v>
      </c>
      <c r="L2" s="24" t="s">
        <v>7</v>
      </c>
    </row>
    <row r="4" spans="1:29" x14ac:dyDescent="0.25">
      <c r="B4" s="14" t="s">
        <v>3</v>
      </c>
      <c r="C4" s="14"/>
      <c r="D4" s="14"/>
    </row>
    <row r="5" spans="1:29" ht="19.5" x14ac:dyDescent="0.25">
      <c r="B5" s="13" t="s">
        <v>4</v>
      </c>
      <c r="C5" s="13" t="s">
        <v>4</v>
      </c>
      <c r="D5" s="13" t="s">
        <v>4</v>
      </c>
    </row>
    <row r="7" spans="1:29" x14ac:dyDescent="0.25">
      <c r="B7" s="4">
        <v>0</v>
      </c>
      <c r="C7" s="4">
        <v>1</v>
      </c>
      <c r="D7" s="4">
        <v>2</v>
      </c>
      <c r="G7" s="4">
        <v>0</v>
      </c>
      <c r="H7" s="4">
        <v>1</v>
      </c>
      <c r="I7" s="4">
        <v>2</v>
      </c>
      <c r="L7" s="4">
        <v>0</v>
      </c>
      <c r="M7" s="4">
        <v>1</v>
      </c>
      <c r="N7" s="4">
        <v>2</v>
      </c>
      <c r="O7" s="9">
        <v>0</v>
      </c>
      <c r="P7" s="10">
        <v>1</v>
      </c>
      <c r="S7" s="4">
        <v>0</v>
      </c>
      <c r="T7" s="4">
        <v>1</v>
      </c>
      <c r="U7" s="4">
        <v>2</v>
      </c>
      <c r="V7" s="9">
        <v>0</v>
      </c>
      <c r="W7" s="10">
        <v>1</v>
      </c>
      <c r="Y7" s="4">
        <v>0</v>
      </c>
      <c r="Z7" s="4">
        <v>1</v>
      </c>
      <c r="AA7" s="4">
        <v>2</v>
      </c>
      <c r="AB7" s="9">
        <v>0</v>
      </c>
      <c r="AC7" s="10">
        <v>1</v>
      </c>
    </row>
    <row r="8" spans="1:29" x14ac:dyDescent="0.25">
      <c r="A8" s="2" t="s">
        <v>0</v>
      </c>
      <c r="B8" s="17">
        <v>1513</v>
      </c>
      <c r="C8" s="17">
        <v>1579</v>
      </c>
      <c r="D8" s="17">
        <v>1636</v>
      </c>
      <c r="G8">
        <f>B8-(B13*3)</f>
        <v>1</v>
      </c>
      <c r="H8">
        <f t="shared" ref="H8" si="0">C8-(C13*3)</f>
        <v>1</v>
      </c>
      <c r="I8">
        <f t="shared" ref="I8" si="1">D8-(D13*3)</f>
        <v>1</v>
      </c>
      <c r="L8" s="6">
        <f>G8-$G13</f>
        <v>0</v>
      </c>
      <c r="M8" s="6">
        <f t="shared" ref="M8" si="2">H8-$G13</f>
        <v>0</v>
      </c>
      <c r="N8" s="6">
        <f t="shared" ref="N8" si="3">I8-$G13</f>
        <v>0</v>
      </c>
      <c r="O8" s="1">
        <f>L8</f>
        <v>0</v>
      </c>
      <c r="P8" s="1">
        <f>M8</f>
        <v>0</v>
      </c>
      <c r="S8">
        <f>L8-L13</f>
        <v>0</v>
      </c>
      <c r="T8">
        <f t="shared" ref="T8" si="4">M8-M13</f>
        <v>0</v>
      </c>
      <c r="U8" s="6">
        <f t="shared" ref="U8" si="5">N8-N13</f>
        <v>0</v>
      </c>
      <c r="V8" s="6">
        <f>S8</f>
        <v>0</v>
      </c>
      <c r="W8" s="6">
        <f>T8</f>
        <v>0</v>
      </c>
      <c r="Y8">
        <f>AB8</f>
        <v>0</v>
      </c>
      <c r="Z8">
        <f>AC8</f>
        <v>0</v>
      </c>
      <c r="AA8">
        <f t="shared" ref="AA8" si="6">U8-S13</f>
        <v>0</v>
      </c>
      <c r="AB8">
        <f t="shared" ref="AB8" si="7">V8-T13</f>
        <v>0</v>
      </c>
      <c r="AC8">
        <f>W8-U13</f>
        <v>0</v>
      </c>
    </row>
    <row r="9" spans="1:29" x14ac:dyDescent="0.25">
      <c r="A9" s="2" t="s">
        <v>1</v>
      </c>
      <c r="B9" s="17">
        <v>1514</v>
      </c>
      <c r="C9" s="17">
        <v>1547</v>
      </c>
      <c r="D9" s="17">
        <v>1600</v>
      </c>
      <c r="G9">
        <f>B9-(B14*3)</f>
        <v>2</v>
      </c>
      <c r="H9">
        <f>C9-(C14*3)</f>
        <v>2</v>
      </c>
      <c r="I9">
        <f>D9-(D14*3)</f>
        <v>1</v>
      </c>
      <c r="L9">
        <f>G9-$G14</f>
        <v>1</v>
      </c>
      <c r="M9" s="6">
        <f>H9-$G14</f>
        <v>1</v>
      </c>
      <c r="N9" s="6">
        <f>I9-$G14</f>
        <v>0</v>
      </c>
      <c r="O9" s="7">
        <f t="shared" ref="O9:O10" si="8">L9</f>
        <v>1</v>
      </c>
      <c r="P9" s="1">
        <f t="shared" ref="P9:P10" si="9">M9</f>
        <v>1</v>
      </c>
      <c r="S9">
        <f>V9</f>
        <v>1</v>
      </c>
      <c r="T9" s="6">
        <f>M9-L13</f>
        <v>1</v>
      </c>
      <c r="U9" s="6">
        <f>N9-M13</f>
        <v>0</v>
      </c>
      <c r="V9" s="6">
        <f>O9-N13</f>
        <v>1</v>
      </c>
      <c r="W9">
        <f>T9</f>
        <v>1</v>
      </c>
      <c r="Y9">
        <f>AB9</f>
        <v>1</v>
      </c>
      <c r="Z9">
        <f>T9-S13</f>
        <v>1</v>
      </c>
      <c r="AA9">
        <f>U9-T13</f>
        <v>0</v>
      </c>
      <c r="AB9">
        <f>V9-U13</f>
        <v>1</v>
      </c>
      <c r="AC9">
        <f>Z9</f>
        <v>1</v>
      </c>
    </row>
    <row r="10" spans="1:29" x14ac:dyDescent="0.25">
      <c r="A10" s="2" t="s">
        <v>2</v>
      </c>
      <c r="B10" s="17">
        <v>1621</v>
      </c>
      <c r="C10" s="17">
        <v>1548</v>
      </c>
      <c r="D10" s="17">
        <v>1484</v>
      </c>
      <c r="G10">
        <f>B10-(B15*3)</f>
        <v>1</v>
      </c>
      <c r="H10">
        <f>C10-(C15*3)</f>
        <v>0</v>
      </c>
      <c r="I10">
        <f>D10-(D15*3)</f>
        <v>2</v>
      </c>
      <c r="L10">
        <f>G10-$G15</f>
        <v>1</v>
      </c>
      <c r="M10">
        <f>H10-$G15</f>
        <v>0</v>
      </c>
      <c r="N10" s="6">
        <f>I10-$G15</f>
        <v>2</v>
      </c>
      <c r="O10" s="7">
        <f t="shared" si="8"/>
        <v>1</v>
      </c>
      <c r="P10" s="7">
        <f t="shared" si="9"/>
        <v>0</v>
      </c>
      <c r="S10" s="6">
        <f>V10</f>
        <v>1</v>
      </c>
      <c r="T10" s="6">
        <f>W10</f>
        <v>0</v>
      </c>
      <c r="U10" s="6">
        <f>N10-L13</f>
        <v>2</v>
      </c>
      <c r="V10">
        <f>O10-M13</f>
        <v>1</v>
      </c>
      <c r="W10">
        <f>P10-N13</f>
        <v>0</v>
      </c>
      <c r="Y10">
        <f>S10-S13</f>
        <v>1</v>
      </c>
      <c r="Z10">
        <f>T10-T13</f>
        <v>0</v>
      </c>
      <c r="AA10">
        <f>U10-U13</f>
        <v>2</v>
      </c>
      <c r="AB10">
        <f>Y10</f>
        <v>1</v>
      </c>
      <c r="AC10">
        <f>Z10</f>
        <v>0</v>
      </c>
    </row>
    <row r="11" spans="1:29" x14ac:dyDescent="0.25">
      <c r="B11" s="17"/>
      <c r="C11" s="17"/>
      <c r="D11" s="17"/>
    </row>
    <row r="12" spans="1:29" s="5" customFormat="1" x14ac:dyDescent="0.25">
      <c r="A12" s="2"/>
      <c r="B12" s="5" t="s">
        <v>14</v>
      </c>
      <c r="G12" s="5" t="s">
        <v>15</v>
      </c>
      <c r="L12" s="5" t="s">
        <v>16</v>
      </c>
      <c r="S12" s="5" t="s">
        <v>17</v>
      </c>
    </row>
    <row r="13" spans="1:29" x14ac:dyDescent="0.25">
      <c r="B13">
        <f>QUOTIENT(B8,3)</f>
        <v>504</v>
      </c>
      <c r="C13">
        <f t="shared" ref="C13:D13" si="10">QUOTIENT(C8,3)</f>
        <v>526</v>
      </c>
      <c r="D13">
        <f t="shared" si="10"/>
        <v>545</v>
      </c>
      <c r="G13">
        <f>SMALL(G8:I8,1)</f>
        <v>1</v>
      </c>
      <c r="L13">
        <f>SMALL((L8,M9,N10),1)</f>
        <v>0</v>
      </c>
      <c r="M13">
        <f>SMALL((M8,N9,O10),1)</f>
        <v>0</v>
      </c>
      <c r="N13">
        <f>SMALL((N8,O9,P10),1)</f>
        <v>0</v>
      </c>
      <c r="S13">
        <f>SMALL((U8,T9,S10),1)</f>
        <v>0</v>
      </c>
      <c r="T13">
        <f>SMALL((V8,U9,T10),1)</f>
        <v>0</v>
      </c>
      <c r="U13">
        <f>SMALL((W8,V9,U10),1)</f>
        <v>0</v>
      </c>
      <c r="Z13" t="s">
        <v>9</v>
      </c>
      <c r="AB13" s="16">
        <f>SUM(B13:X16)</f>
        <v>4679</v>
      </c>
    </row>
    <row r="14" spans="1:29" x14ac:dyDescent="0.25">
      <c r="B14">
        <f t="shared" ref="B14:D14" si="11">QUOTIENT(B9,3)</f>
        <v>504</v>
      </c>
      <c r="C14">
        <f t="shared" si="11"/>
        <v>515</v>
      </c>
      <c r="D14">
        <f t="shared" si="11"/>
        <v>533</v>
      </c>
      <c r="G14">
        <f>SMALL(G9:I9,1)</f>
        <v>1</v>
      </c>
    </row>
    <row r="15" spans="1:29" x14ac:dyDescent="0.25">
      <c r="B15">
        <f t="shared" ref="B15:D15" si="12">QUOTIENT(B10,3)</f>
        <v>540</v>
      </c>
      <c r="C15">
        <f t="shared" si="12"/>
        <v>516</v>
      </c>
      <c r="D15">
        <f t="shared" si="12"/>
        <v>494</v>
      </c>
      <c r="G15">
        <f>SMALL(G10:I10,1)</f>
        <v>0</v>
      </c>
    </row>
    <row r="17" spans="1:29" x14ac:dyDescent="0.25">
      <c r="L17" s="4">
        <v>0</v>
      </c>
      <c r="M17" s="4">
        <v>1</v>
      </c>
      <c r="N17" s="4">
        <v>2</v>
      </c>
      <c r="O17" s="9">
        <v>0</v>
      </c>
      <c r="P17" s="10">
        <v>1</v>
      </c>
      <c r="S17" s="4">
        <v>0</v>
      </c>
      <c r="T17" s="4">
        <v>1</v>
      </c>
      <c r="U17" s="4">
        <v>2</v>
      </c>
      <c r="V17" s="9">
        <v>0</v>
      </c>
      <c r="W17" s="10">
        <v>1</v>
      </c>
      <c r="Y17" s="4">
        <v>0</v>
      </c>
      <c r="Z17" s="4">
        <v>1</v>
      </c>
      <c r="AA17" s="4">
        <v>2</v>
      </c>
      <c r="AB17" s="18">
        <v>0</v>
      </c>
      <c r="AC17" s="18">
        <v>1</v>
      </c>
    </row>
    <row r="18" spans="1:29" x14ac:dyDescent="0.25">
      <c r="L18">
        <f>L8</f>
        <v>0</v>
      </c>
      <c r="M18">
        <f t="shared" ref="M18:P18" si="13">M8</f>
        <v>0</v>
      </c>
      <c r="N18" s="6">
        <f t="shared" si="13"/>
        <v>0</v>
      </c>
      <c r="O18" s="7">
        <f t="shared" si="13"/>
        <v>0</v>
      </c>
      <c r="P18" s="6">
        <f t="shared" si="13"/>
        <v>0</v>
      </c>
      <c r="S18" s="6">
        <f>V18</f>
        <v>0</v>
      </c>
      <c r="T18" s="6">
        <f>W18</f>
        <v>0</v>
      </c>
      <c r="U18" s="6">
        <f t="shared" ref="U18:V18" si="14">N18-L23</f>
        <v>0</v>
      </c>
      <c r="V18">
        <f t="shared" si="14"/>
        <v>0</v>
      </c>
      <c r="W18">
        <f>P18-N23</f>
        <v>0</v>
      </c>
      <c r="Y18">
        <f>S18-S23</f>
        <v>0</v>
      </c>
      <c r="Z18">
        <f t="shared" ref="Z18:AA18" si="15">T18-T23</f>
        <v>0</v>
      </c>
      <c r="AA18">
        <f t="shared" si="15"/>
        <v>0</v>
      </c>
    </row>
    <row r="19" spans="1:29" x14ac:dyDescent="0.25">
      <c r="L19">
        <f t="shared" ref="L19:P19" si="16">L9</f>
        <v>1</v>
      </c>
      <c r="M19" s="6">
        <f t="shared" si="16"/>
        <v>1</v>
      </c>
      <c r="N19" s="6">
        <f t="shared" si="16"/>
        <v>0</v>
      </c>
      <c r="O19" s="7">
        <f t="shared" si="16"/>
        <v>1</v>
      </c>
      <c r="P19">
        <f t="shared" si="16"/>
        <v>1</v>
      </c>
      <c r="S19">
        <f>V19</f>
        <v>1</v>
      </c>
      <c r="T19" s="6">
        <f>M19-L23</f>
        <v>1</v>
      </c>
      <c r="U19" s="6">
        <f>N19-M23</f>
        <v>0</v>
      </c>
      <c r="V19" s="6">
        <f>O19-N23</f>
        <v>1</v>
      </c>
      <c r="W19">
        <f>T19</f>
        <v>1</v>
      </c>
      <c r="Y19">
        <f>AB19</f>
        <v>1</v>
      </c>
      <c r="Z19">
        <f>T19-S23</f>
        <v>1</v>
      </c>
      <c r="AA19">
        <f>U19-T23</f>
        <v>0</v>
      </c>
      <c r="AB19">
        <f>V19-U23</f>
        <v>1</v>
      </c>
    </row>
    <row r="20" spans="1:29" x14ac:dyDescent="0.25">
      <c r="L20" s="6">
        <f t="shared" ref="L20:P20" si="17">L10</f>
        <v>1</v>
      </c>
      <c r="M20" s="6">
        <f t="shared" si="17"/>
        <v>0</v>
      </c>
      <c r="N20" s="6">
        <f t="shared" si="17"/>
        <v>2</v>
      </c>
      <c r="O20" s="1">
        <f t="shared" si="17"/>
        <v>1</v>
      </c>
      <c r="P20">
        <f t="shared" si="17"/>
        <v>0</v>
      </c>
      <c r="S20">
        <f>L20-L23</f>
        <v>1</v>
      </c>
      <c r="T20">
        <f>M20-M23</f>
        <v>0</v>
      </c>
      <c r="U20" s="6">
        <f>N20-N23</f>
        <v>2</v>
      </c>
      <c r="V20" s="6">
        <f>S20</f>
        <v>1</v>
      </c>
      <c r="W20" s="6">
        <f>T20</f>
        <v>0</v>
      </c>
      <c r="Y20">
        <f>AB20</f>
        <v>1</v>
      </c>
      <c r="Z20">
        <f>AC20</f>
        <v>0</v>
      </c>
      <c r="AA20">
        <f>U20-S23</f>
        <v>2</v>
      </c>
      <c r="AB20">
        <f>V20-T23</f>
        <v>1</v>
      </c>
      <c r="AC20">
        <f>W20-U23</f>
        <v>0</v>
      </c>
    </row>
    <row r="22" spans="1:29" x14ac:dyDescent="0.25">
      <c r="L22" s="5" t="s">
        <v>17</v>
      </c>
      <c r="S22" t="s">
        <v>16</v>
      </c>
      <c r="Z22" t="s">
        <v>9</v>
      </c>
      <c r="AB22">
        <f>SUM(L23:Y23)+SUM(B13:J16)</f>
        <v>4679</v>
      </c>
    </row>
    <row r="23" spans="1:29" x14ac:dyDescent="0.25">
      <c r="L23">
        <f>SMALL((N18,M19,L20),1)</f>
        <v>0</v>
      </c>
      <c r="M23">
        <f>SMALL((O18,N19,M20),1)</f>
        <v>0</v>
      </c>
      <c r="N23">
        <f>SMALL((P18,O19,N20),1)</f>
        <v>0</v>
      </c>
      <c r="S23">
        <f>SMALL((S18,T19,U20),1)</f>
        <v>0</v>
      </c>
      <c r="T23">
        <f>SMALL((T18,U19,V20),1)</f>
        <v>0</v>
      </c>
      <c r="U23">
        <f>SMALL((U18,V19,W20),1)</f>
        <v>0</v>
      </c>
    </row>
    <row r="28" spans="1:29" s="24" customFormat="1" ht="26.25" x14ac:dyDescent="0.25">
      <c r="A28" s="23">
        <v>2</v>
      </c>
      <c r="B28" s="24" t="s">
        <v>12</v>
      </c>
      <c r="H28" s="24" t="s">
        <v>13</v>
      </c>
      <c r="N28" s="24" t="s">
        <v>6</v>
      </c>
      <c r="T28" s="24" t="s">
        <v>8</v>
      </c>
    </row>
    <row r="30" spans="1:29" x14ac:dyDescent="0.25">
      <c r="B30" s="14" t="s">
        <v>3</v>
      </c>
      <c r="C30" s="14"/>
      <c r="D30" s="14"/>
      <c r="Q30" s="14" t="s">
        <v>5</v>
      </c>
      <c r="R30" s="14"/>
    </row>
    <row r="31" spans="1:29" ht="19.5" x14ac:dyDescent="0.25">
      <c r="B31" s="13" t="s">
        <v>4</v>
      </c>
      <c r="C31" s="13" t="s">
        <v>4</v>
      </c>
      <c r="D31" s="13" t="s">
        <v>4</v>
      </c>
      <c r="Q31" s="13" t="s">
        <v>4</v>
      </c>
      <c r="R31" s="13" t="s">
        <v>4</v>
      </c>
    </row>
    <row r="33" spans="1:30" s="5" customFormat="1" x14ac:dyDescent="0.25">
      <c r="A33" s="2"/>
      <c r="B33" s="4">
        <v>0</v>
      </c>
      <c r="C33" s="4">
        <v>1</v>
      </c>
      <c r="D33" s="4">
        <v>2</v>
      </c>
      <c r="E33" s="9">
        <v>0</v>
      </c>
      <c r="F33" s="10">
        <v>1</v>
      </c>
      <c r="H33" s="4">
        <v>1</v>
      </c>
      <c r="I33" s="4">
        <v>2</v>
      </c>
      <c r="J33" s="4">
        <v>3</v>
      </c>
      <c r="K33" s="9">
        <v>1</v>
      </c>
      <c r="L33" s="10">
        <v>2</v>
      </c>
      <c r="N33" s="4">
        <v>1</v>
      </c>
      <c r="O33" s="4">
        <v>2</v>
      </c>
      <c r="P33" s="4">
        <v>3</v>
      </c>
      <c r="Q33" s="15">
        <v>1</v>
      </c>
      <c r="R33" s="4">
        <v>2</v>
      </c>
      <c r="T33" s="4">
        <v>1</v>
      </c>
      <c r="U33" s="4">
        <v>2</v>
      </c>
      <c r="V33" s="4">
        <v>3</v>
      </c>
      <c r="X33" s="4">
        <v>1</v>
      </c>
      <c r="Y33" s="4">
        <v>2</v>
      </c>
      <c r="Z33" s="4">
        <v>3</v>
      </c>
    </row>
    <row r="34" spans="1:30" x14ac:dyDescent="0.25">
      <c r="A34" s="2" t="s">
        <v>0</v>
      </c>
      <c r="B34" s="6">
        <v>1513</v>
      </c>
      <c r="C34" s="6">
        <v>1579</v>
      </c>
      <c r="D34" s="6">
        <v>1636</v>
      </c>
      <c r="E34" s="12">
        <f>B34</f>
        <v>1513</v>
      </c>
      <c r="F34" s="11">
        <f>C34</f>
        <v>1579</v>
      </c>
      <c r="H34">
        <f>B34-B$39</f>
        <v>29</v>
      </c>
      <c r="I34">
        <f t="shared" ref="I34:J34" si="18">C34-C$39</f>
        <v>0</v>
      </c>
      <c r="J34" s="6">
        <f t="shared" si="18"/>
        <v>122</v>
      </c>
      <c r="K34" s="7">
        <f>H34</f>
        <v>29</v>
      </c>
      <c r="L34" s="8">
        <f>I34</f>
        <v>0</v>
      </c>
      <c r="N34">
        <f>Q34</f>
        <v>8</v>
      </c>
      <c r="O34">
        <f>R34</f>
        <v>0</v>
      </c>
      <c r="P34">
        <f>J34-H39</f>
        <v>80</v>
      </c>
      <c r="Q34" s="1">
        <f t="shared" ref="Q34:R34" si="19">K34-I39</f>
        <v>8</v>
      </c>
      <c r="R34">
        <f t="shared" si="19"/>
        <v>0</v>
      </c>
      <c r="T34">
        <f>N34-(N39*3)</f>
        <v>2</v>
      </c>
      <c r="U34">
        <f>O34-(O39*3)</f>
        <v>0</v>
      </c>
      <c r="V34">
        <f>P34-(P39*3)</f>
        <v>2</v>
      </c>
      <c r="X34">
        <f>T34-($T39*3)</f>
        <v>2</v>
      </c>
      <c r="Y34">
        <f t="shared" ref="Y34:Z34" si="20">U34-($T39*3)</f>
        <v>0</v>
      </c>
      <c r="Z34">
        <f t="shared" si="20"/>
        <v>2</v>
      </c>
    </row>
    <row r="35" spans="1:30" x14ac:dyDescent="0.25">
      <c r="A35" s="2" t="s">
        <v>1</v>
      </c>
      <c r="B35">
        <v>1514</v>
      </c>
      <c r="C35" s="6">
        <v>1547</v>
      </c>
      <c r="D35" s="6">
        <v>1600</v>
      </c>
      <c r="E35" s="7">
        <f t="shared" ref="E35:F36" si="21">B35</f>
        <v>1514</v>
      </c>
      <c r="F35" s="11">
        <f t="shared" si="21"/>
        <v>1547</v>
      </c>
      <c r="H35">
        <f>K35</f>
        <v>0</v>
      </c>
      <c r="I35" s="6">
        <f>C35-B$39</f>
        <v>63</v>
      </c>
      <c r="J35" s="6">
        <f>D35-C$39</f>
        <v>21</v>
      </c>
      <c r="K35" s="7">
        <f>E35-D$39</f>
        <v>0</v>
      </c>
      <c r="L35" s="11">
        <f>I35</f>
        <v>63</v>
      </c>
      <c r="N35">
        <f>Q35</f>
        <v>0</v>
      </c>
      <c r="O35">
        <f>I35-H39</f>
        <v>21</v>
      </c>
      <c r="P35">
        <f>J35-I39</f>
        <v>0</v>
      </c>
      <c r="Q35" s="1">
        <f>K35-J39</f>
        <v>0</v>
      </c>
      <c r="R35">
        <f>O35</f>
        <v>21</v>
      </c>
      <c r="T35">
        <f>N35-(N40*3)</f>
        <v>0</v>
      </c>
      <c r="U35">
        <f>O35-(O40*3)</f>
        <v>0</v>
      </c>
      <c r="V35">
        <f>P35-(P40*3)</f>
        <v>0</v>
      </c>
      <c r="X35">
        <f t="shared" ref="X35:X36" si="22">T35-($T40*3)</f>
        <v>0</v>
      </c>
      <c r="Y35">
        <f t="shared" ref="Y35:Y36" si="23">U35-($T40*3)</f>
        <v>0</v>
      </c>
      <c r="Z35">
        <f t="shared" ref="Z35:Z36" si="24">V35-($T40*3)</f>
        <v>0</v>
      </c>
    </row>
    <row r="36" spans="1:30" x14ac:dyDescent="0.25">
      <c r="A36" s="2" t="s">
        <v>2</v>
      </c>
      <c r="B36">
        <v>1621</v>
      </c>
      <c r="C36">
        <v>1548</v>
      </c>
      <c r="D36" s="6">
        <v>1484</v>
      </c>
      <c r="E36" s="7">
        <f t="shared" si="21"/>
        <v>1621</v>
      </c>
      <c r="F36" s="8">
        <f t="shared" si="21"/>
        <v>1548</v>
      </c>
      <c r="H36" s="6">
        <f>K36</f>
        <v>42</v>
      </c>
      <c r="I36" s="6">
        <f>L36</f>
        <v>34</v>
      </c>
      <c r="J36" s="6">
        <f>D36-B$39</f>
        <v>0</v>
      </c>
      <c r="K36" s="12">
        <f>E36-C$39</f>
        <v>42</v>
      </c>
      <c r="L36" s="11">
        <f>F36-D$39</f>
        <v>34</v>
      </c>
      <c r="N36">
        <f>H36-H39</f>
        <v>0</v>
      </c>
      <c r="O36">
        <f>I36-I39</f>
        <v>13</v>
      </c>
      <c r="P36">
        <f>J36-J39</f>
        <v>0</v>
      </c>
      <c r="Q36" s="1">
        <f>N36</f>
        <v>0</v>
      </c>
      <c r="R36">
        <f>O36</f>
        <v>13</v>
      </c>
      <c r="T36">
        <f>N36-(N41*3)</f>
        <v>0</v>
      </c>
      <c r="U36">
        <f>O36-(O41*3)</f>
        <v>1</v>
      </c>
      <c r="V36">
        <f>P36-(P41*3)</f>
        <v>0</v>
      </c>
      <c r="X36">
        <f t="shared" si="22"/>
        <v>0</v>
      </c>
      <c r="Y36">
        <f t="shared" si="23"/>
        <v>1</v>
      </c>
      <c r="Z36">
        <f t="shared" si="24"/>
        <v>0</v>
      </c>
    </row>
    <row r="38" spans="1:30" x14ac:dyDescent="0.25">
      <c r="B38" s="5" t="s">
        <v>11</v>
      </c>
      <c r="C38" s="5"/>
      <c r="D38" s="5"/>
      <c r="E38" s="5"/>
      <c r="F38" s="5"/>
      <c r="G38" s="5"/>
      <c r="H38" s="5" t="s">
        <v>10</v>
      </c>
      <c r="I38" s="5"/>
      <c r="J38" s="5"/>
      <c r="K38" s="5"/>
      <c r="L38" s="5"/>
      <c r="M38" s="5"/>
      <c r="N38" s="5" t="s">
        <v>14</v>
      </c>
      <c r="O38" s="5"/>
      <c r="P38" s="5"/>
      <c r="Q38" s="5"/>
      <c r="R38" s="5"/>
      <c r="S38" s="5"/>
      <c r="T38" s="5" t="s">
        <v>15</v>
      </c>
      <c r="U38" s="5"/>
      <c r="V38" s="5"/>
      <c r="W38" s="5"/>
    </row>
    <row r="39" spans="1:30" x14ac:dyDescent="0.25">
      <c r="B39" s="5">
        <f>SMALL((B34,C35,D36),1)</f>
        <v>1484</v>
      </c>
      <c r="C39" s="5">
        <f>SMALL((C34,D35,E36),1)</f>
        <v>1579</v>
      </c>
      <c r="D39" s="5">
        <f>SMALL((D34,E35,F36),1)</f>
        <v>1514</v>
      </c>
      <c r="E39" s="5"/>
      <c r="F39" s="5"/>
      <c r="G39" s="5"/>
      <c r="H39" s="5">
        <f>SMALL((J34,I35,H36),1)</f>
        <v>42</v>
      </c>
      <c r="I39" s="5">
        <f>SMALL((K34,J35,I36),1)</f>
        <v>21</v>
      </c>
      <c r="J39" s="5">
        <f>SMALL((L34,K35,J36),1)</f>
        <v>0</v>
      </c>
      <c r="K39" s="5"/>
      <c r="L39" s="5"/>
      <c r="M39" s="5"/>
      <c r="N39" s="5">
        <f>QUOTIENT(N34,3)</f>
        <v>2</v>
      </c>
      <c r="O39" s="5">
        <f t="shared" ref="O39:P39" si="25">QUOTIENT(O34,3)</f>
        <v>0</v>
      </c>
      <c r="P39" s="5">
        <f t="shared" si="25"/>
        <v>26</v>
      </c>
      <c r="Q39" s="5"/>
      <c r="R39" s="5"/>
      <c r="S39" s="5"/>
      <c r="T39" s="5">
        <f>SMALL(T34:V34,1)</f>
        <v>0</v>
      </c>
      <c r="U39" s="5"/>
      <c r="V39" s="5"/>
      <c r="W39" s="5"/>
      <c r="Z39" t="s">
        <v>9</v>
      </c>
      <c r="AB39" s="16">
        <f>SUM(B39:V41)</f>
        <v>4679</v>
      </c>
    </row>
    <row r="40" spans="1:30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>
        <f>QUOTIENT(N35,3)</f>
        <v>0</v>
      </c>
      <c r="O40" s="5">
        <f>QUOTIENT(O35,3)</f>
        <v>7</v>
      </c>
      <c r="P40" s="5">
        <f>QUOTIENT(P35,3)</f>
        <v>0</v>
      </c>
      <c r="Q40" s="5"/>
      <c r="R40" s="5"/>
      <c r="S40" s="5"/>
      <c r="T40" s="5">
        <f t="shared" ref="T40:T41" si="26">SMALL(T35:V35,1)</f>
        <v>0</v>
      </c>
      <c r="U40" s="5"/>
      <c r="V40" s="5"/>
      <c r="W40" s="5"/>
    </row>
    <row r="41" spans="1:30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>
        <f>QUOTIENT(N36,3)</f>
        <v>0</v>
      </c>
      <c r="O41" s="5">
        <f>QUOTIENT(O36,3)</f>
        <v>4</v>
      </c>
      <c r="P41" s="5">
        <f>QUOTIENT(P36,3)</f>
        <v>0</v>
      </c>
      <c r="Q41" s="5"/>
      <c r="R41" s="5"/>
      <c r="S41" s="5"/>
      <c r="T41" s="5">
        <f t="shared" si="26"/>
        <v>0</v>
      </c>
      <c r="U41" s="5"/>
      <c r="V41" s="5"/>
      <c r="W41" s="5"/>
    </row>
    <row r="42" spans="1:30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30" x14ac:dyDescent="0.25">
      <c r="B43" s="4">
        <v>0</v>
      </c>
      <c r="C43" s="4">
        <v>1</v>
      </c>
      <c r="D43" s="4">
        <v>2</v>
      </c>
      <c r="E43" s="9">
        <v>0</v>
      </c>
      <c r="F43" s="10">
        <v>1</v>
      </c>
      <c r="H43" s="4">
        <v>0</v>
      </c>
      <c r="I43" s="4">
        <v>1</v>
      </c>
      <c r="J43" s="4">
        <v>2</v>
      </c>
      <c r="K43" s="9">
        <v>0</v>
      </c>
      <c r="L43" s="10">
        <v>1</v>
      </c>
      <c r="N43" s="4">
        <v>0</v>
      </c>
      <c r="O43" s="4">
        <v>1</v>
      </c>
      <c r="P43" s="4">
        <v>2</v>
      </c>
      <c r="Q43" s="9">
        <v>0</v>
      </c>
      <c r="R43" s="10">
        <v>1</v>
      </c>
      <c r="T43" s="4">
        <v>0</v>
      </c>
      <c r="U43" s="4">
        <v>1</v>
      </c>
      <c r="V43" s="4">
        <v>2</v>
      </c>
    </row>
    <row r="44" spans="1:30" x14ac:dyDescent="0.25">
      <c r="A44" s="2" t="s">
        <v>0</v>
      </c>
      <c r="B44" s="17">
        <v>1513</v>
      </c>
      <c r="C44" s="17">
        <v>1579</v>
      </c>
      <c r="D44" s="6">
        <v>1636</v>
      </c>
      <c r="E44" s="7">
        <f>B44</f>
        <v>1513</v>
      </c>
      <c r="F44" s="8">
        <f>C44</f>
        <v>1579</v>
      </c>
      <c r="H44" s="6">
        <f>K44</f>
        <v>0</v>
      </c>
      <c r="I44" s="6">
        <f>L44</f>
        <v>95</v>
      </c>
      <c r="J44" s="6">
        <f t="shared" ref="J44:K44" si="27">D44-B49</f>
        <v>89</v>
      </c>
      <c r="K44" s="1">
        <f t="shared" si="27"/>
        <v>0</v>
      </c>
      <c r="L44">
        <f>F44-D49</f>
        <v>95</v>
      </c>
      <c r="N44">
        <f>H44-H49</f>
        <v>0</v>
      </c>
      <c r="O44">
        <f t="shared" ref="O44:P44" si="28">I44-I49</f>
        <v>21</v>
      </c>
      <c r="P44">
        <f t="shared" si="28"/>
        <v>59</v>
      </c>
      <c r="Q44">
        <f>N44</f>
        <v>0</v>
      </c>
      <c r="R44">
        <f>O44</f>
        <v>21</v>
      </c>
      <c r="T44">
        <f>N44-(N49*3)</f>
        <v>0</v>
      </c>
      <c r="U44">
        <f t="shared" ref="U44:V44" si="29">O44-(O49*3)</f>
        <v>0</v>
      </c>
      <c r="V44">
        <f t="shared" si="29"/>
        <v>2</v>
      </c>
    </row>
    <row r="45" spans="1:30" x14ac:dyDescent="0.25">
      <c r="A45" s="2" t="s">
        <v>1</v>
      </c>
      <c r="B45" s="17">
        <v>1514</v>
      </c>
      <c r="C45" s="6">
        <v>1547</v>
      </c>
      <c r="D45" s="6">
        <v>1600</v>
      </c>
      <c r="E45" s="7">
        <f t="shared" ref="E45:E46" si="30">B45</f>
        <v>1514</v>
      </c>
      <c r="F45" s="11">
        <f t="shared" ref="F45:F46" si="31">C45</f>
        <v>1547</v>
      </c>
      <c r="H45">
        <f>K45</f>
        <v>30</v>
      </c>
      <c r="I45" s="6">
        <f>C45-B49</f>
        <v>0</v>
      </c>
      <c r="J45" s="6">
        <f>D45-C49</f>
        <v>87</v>
      </c>
      <c r="K45" s="7">
        <f>E45-D49</f>
        <v>30</v>
      </c>
      <c r="L45">
        <f>I45</f>
        <v>0</v>
      </c>
      <c r="N45">
        <f>Q45</f>
        <v>0</v>
      </c>
      <c r="O45">
        <f>I45-H49</f>
        <v>0</v>
      </c>
      <c r="P45">
        <f>J45-I49</f>
        <v>13</v>
      </c>
      <c r="Q45">
        <f>K45-J49</f>
        <v>0</v>
      </c>
      <c r="R45">
        <f>O45</f>
        <v>0</v>
      </c>
      <c r="T45">
        <f t="shared" ref="T45:T46" si="32">N45-(N50*3)</f>
        <v>0</v>
      </c>
      <c r="U45">
        <f t="shared" ref="U45:U46" si="33">O45-(O50*3)</f>
        <v>0</v>
      </c>
      <c r="V45">
        <f t="shared" ref="V45:V46" si="34">P45-(P50*3)</f>
        <v>1</v>
      </c>
      <c r="Z45" s="6"/>
      <c r="AA45" s="6"/>
      <c r="AB45" s="6"/>
      <c r="AC45" s="6"/>
      <c r="AD45" s="6"/>
    </row>
    <row r="46" spans="1:30" x14ac:dyDescent="0.25">
      <c r="A46" s="2" t="s">
        <v>2</v>
      </c>
      <c r="B46" s="6">
        <v>1621</v>
      </c>
      <c r="C46" s="6">
        <v>1548</v>
      </c>
      <c r="D46" s="6">
        <v>1484</v>
      </c>
      <c r="E46" s="12">
        <f t="shared" si="30"/>
        <v>1621</v>
      </c>
      <c r="F46" s="11">
        <f t="shared" si="31"/>
        <v>1548</v>
      </c>
      <c r="H46">
        <f>B46-B49</f>
        <v>74</v>
      </c>
      <c r="I46">
        <f>C46-C49</f>
        <v>35</v>
      </c>
      <c r="J46" s="6">
        <f>D46-D49</f>
        <v>0</v>
      </c>
      <c r="K46" s="7">
        <f>H46</f>
        <v>74</v>
      </c>
      <c r="L46" s="6">
        <f>I46</f>
        <v>35</v>
      </c>
      <c r="N46">
        <f>Q46</f>
        <v>0</v>
      </c>
      <c r="O46">
        <f>R46</f>
        <v>5</v>
      </c>
      <c r="P46">
        <f>J46-H49</f>
        <v>0</v>
      </c>
      <c r="Q46">
        <f>K46-I49</f>
        <v>0</v>
      </c>
      <c r="R46">
        <f>L46-J49</f>
        <v>5</v>
      </c>
      <c r="T46">
        <f t="shared" si="32"/>
        <v>0</v>
      </c>
      <c r="U46">
        <f t="shared" si="33"/>
        <v>2</v>
      </c>
      <c r="V46">
        <f t="shared" si="34"/>
        <v>0</v>
      </c>
    </row>
    <row r="48" spans="1:30" x14ac:dyDescent="0.25">
      <c r="B48" s="5" t="s">
        <v>10</v>
      </c>
      <c r="C48" s="5"/>
      <c r="D48" s="5"/>
      <c r="E48" s="5"/>
      <c r="F48" s="5"/>
      <c r="G48" s="5"/>
      <c r="H48" s="5" t="s">
        <v>11</v>
      </c>
      <c r="I48" s="5"/>
      <c r="J48" s="5"/>
      <c r="K48" s="5"/>
      <c r="L48" s="5"/>
      <c r="M48" s="5"/>
      <c r="N48" s="5" t="s">
        <v>14</v>
      </c>
      <c r="O48" s="5"/>
      <c r="P48" s="5"/>
      <c r="Q48" s="5"/>
      <c r="R48" s="5"/>
      <c r="S48" s="5"/>
      <c r="T48" s="5" t="s">
        <v>15</v>
      </c>
      <c r="U48" s="5"/>
      <c r="V48" s="5"/>
      <c r="W48" s="5"/>
    </row>
    <row r="49" spans="1:29" x14ac:dyDescent="0.25">
      <c r="B49" s="5">
        <f>SMALL((D44,C45,B46),1)</f>
        <v>1547</v>
      </c>
      <c r="C49" s="5">
        <f>SMALL((E44,D45,C46),1)</f>
        <v>1513</v>
      </c>
      <c r="D49" s="5">
        <f>SMALL((F44,E45,D46),1)</f>
        <v>1484</v>
      </c>
      <c r="E49" s="5"/>
      <c r="F49" s="5"/>
      <c r="G49" s="5"/>
      <c r="H49" s="5">
        <f>SMALL((H44,I45,J46),1)</f>
        <v>0</v>
      </c>
      <c r="I49" s="5">
        <f>SMALL((I44,J45,K46),1)</f>
        <v>74</v>
      </c>
      <c r="J49" s="5">
        <f>SMALL((J44,K45,L46),1)</f>
        <v>30</v>
      </c>
      <c r="K49" s="5"/>
      <c r="L49" s="5"/>
      <c r="M49" s="5"/>
      <c r="N49" s="5">
        <f>QUOTIENT(N44,3)</f>
        <v>0</v>
      </c>
      <c r="O49" s="5">
        <f t="shared" ref="O49:P49" si="35">QUOTIENT(O44,3)</f>
        <v>7</v>
      </c>
      <c r="P49" s="5">
        <f t="shared" si="35"/>
        <v>19</v>
      </c>
      <c r="Q49" s="5"/>
      <c r="R49" s="5"/>
      <c r="S49" s="5"/>
      <c r="T49" s="5"/>
      <c r="U49" s="5"/>
      <c r="V49" s="5"/>
      <c r="W49" s="5"/>
      <c r="Z49" t="s">
        <v>9</v>
      </c>
      <c r="AB49" s="16">
        <f>SUM(B49:V51)</f>
        <v>4679</v>
      </c>
    </row>
    <row r="50" spans="1:2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f t="shared" ref="N50:P51" si="36">QUOTIENT(N45,3)</f>
        <v>0</v>
      </c>
      <c r="O50" s="5">
        <f t="shared" si="36"/>
        <v>0</v>
      </c>
      <c r="P50" s="5">
        <f t="shared" si="36"/>
        <v>4</v>
      </c>
      <c r="Q50" s="5"/>
      <c r="R50" s="5"/>
      <c r="S50" s="5"/>
      <c r="T50" s="5"/>
      <c r="U50" s="5"/>
      <c r="V50" s="5"/>
      <c r="W50" s="5"/>
    </row>
    <row r="51" spans="1:2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f t="shared" si="36"/>
        <v>0</v>
      </c>
      <c r="O51" s="5">
        <f t="shared" si="36"/>
        <v>1</v>
      </c>
      <c r="P51" s="5">
        <f t="shared" si="36"/>
        <v>0</v>
      </c>
      <c r="Q51" s="5"/>
      <c r="R51" s="5"/>
      <c r="S51" s="5"/>
      <c r="T51" s="5"/>
      <c r="U51" s="5"/>
      <c r="V51" s="5"/>
      <c r="W51" s="5"/>
    </row>
    <row r="52" spans="1:2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6" spans="1:29" s="24" customFormat="1" ht="26.25" x14ac:dyDescent="0.25">
      <c r="A56" s="23">
        <v>2</v>
      </c>
      <c r="B56" s="24" t="s">
        <v>6</v>
      </c>
      <c r="G56" s="24" t="s">
        <v>8</v>
      </c>
      <c r="L56" s="24" t="s">
        <v>7</v>
      </c>
    </row>
    <row r="58" spans="1:29" x14ac:dyDescent="0.25">
      <c r="B58" s="14" t="s">
        <v>3</v>
      </c>
      <c r="C58" s="14"/>
      <c r="D58" s="14"/>
    </row>
    <row r="59" spans="1:29" ht="19.5" x14ac:dyDescent="0.25">
      <c r="B59" s="13" t="s">
        <v>4</v>
      </c>
      <c r="C59" s="13" t="s">
        <v>4</v>
      </c>
      <c r="D59" s="13" t="s">
        <v>4</v>
      </c>
    </row>
    <row r="61" spans="1:29" x14ac:dyDescent="0.25">
      <c r="B61" s="4">
        <v>0</v>
      </c>
      <c r="C61" s="4">
        <v>1</v>
      </c>
      <c r="D61" s="4">
        <v>2</v>
      </c>
      <c r="G61" s="4">
        <v>0</v>
      </c>
      <c r="H61" s="4">
        <v>1</v>
      </c>
      <c r="I61" s="4">
        <v>2</v>
      </c>
      <c r="L61" s="4">
        <v>0</v>
      </c>
      <c r="M61" s="4">
        <v>1</v>
      </c>
      <c r="N61" s="4">
        <v>2</v>
      </c>
      <c r="O61" s="9">
        <v>0</v>
      </c>
      <c r="P61" s="10">
        <v>1</v>
      </c>
      <c r="S61" s="4">
        <v>0</v>
      </c>
      <c r="T61" s="4">
        <v>1</v>
      </c>
      <c r="U61" s="4">
        <v>2</v>
      </c>
      <c r="V61" s="9">
        <v>0</v>
      </c>
      <c r="W61" s="10">
        <v>1</v>
      </c>
      <c r="Y61" s="4">
        <v>0</v>
      </c>
      <c r="Z61" s="4">
        <v>1</v>
      </c>
      <c r="AA61" s="4">
        <v>2</v>
      </c>
      <c r="AB61" s="9">
        <v>0</v>
      </c>
      <c r="AC61" s="10">
        <v>1</v>
      </c>
    </row>
    <row r="62" spans="1:29" x14ac:dyDescent="0.25">
      <c r="A62" s="2" t="s">
        <v>0</v>
      </c>
      <c r="B62" s="17">
        <v>1513</v>
      </c>
      <c r="C62" s="17">
        <v>1579</v>
      </c>
      <c r="D62" s="17">
        <v>1636</v>
      </c>
      <c r="G62">
        <f>B62-(B67*3)</f>
        <v>1</v>
      </c>
      <c r="H62">
        <f t="shared" ref="H62:I62" si="37">C62-(C67*3)</f>
        <v>1</v>
      </c>
      <c r="I62">
        <f t="shared" si="37"/>
        <v>1</v>
      </c>
      <c r="L62" s="6">
        <f>G62-$G67</f>
        <v>0</v>
      </c>
      <c r="M62" s="6">
        <f t="shared" ref="M62:N62" si="38">H62-$G67</f>
        <v>0</v>
      </c>
      <c r="N62" s="6">
        <f t="shared" si="38"/>
        <v>0</v>
      </c>
      <c r="O62" s="19">
        <f>L62</f>
        <v>0</v>
      </c>
      <c r="P62" s="20">
        <f>M62</f>
        <v>0</v>
      </c>
      <c r="S62">
        <f>L62-L67</f>
        <v>0</v>
      </c>
      <c r="T62">
        <f t="shared" ref="T62:U62" si="39">M62-M67</f>
        <v>0</v>
      </c>
      <c r="U62" s="6">
        <f t="shared" si="39"/>
        <v>0</v>
      </c>
      <c r="V62" s="7">
        <f>S62</f>
        <v>0</v>
      </c>
      <c r="W62" s="6">
        <f>T62</f>
        <v>0</v>
      </c>
      <c r="Y62">
        <f>AB62</f>
        <v>0</v>
      </c>
      <c r="Z62">
        <f>AC62</f>
        <v>0</v>
      </c>
      <c r="AA62">
        <f t="shared" ref="AA62:AB62" si="40">U62-S67</f>
        <v>0</v>
      </c>
      <c r="AB62" s="1">
        <f t="shared" si="40"/>
        <v>0</v>
      </c>
      <c r="AC62">
        <f>W62-U67</f>
        <v>0</v>
      </c>
    </row>
    <row r="63" spans="1:29" x14ac:dyDescent="0.25">
      <c r="A63" s="2" t="s">
        <v>1</v>
      </c>
      <c r="B63" s="17">
        <v>1514</v>
      </c>
      <c r="C63" s="17">
        <v>1547</v>
      </c>
      <c r="D63" s="17">
        <v>1600</v>
      </c>
      <c r="G63">
        <f>B63-(B68*3)</f>
        <v>2</v>
      </c>
      <c r="H63">
        <f>C63-(C68*3)</f>
        <v>2</v>
      </c>
      <c r="I63">
        <f>D63-(D68*3)</f>
        <v>1</v>
      </c>
      <c r="L63">
        <f>G63-$G68</f>
        <v>1</v>
      </c>
      <c r="M63" s="6">
        <f>H63-$G68</f>
        <v>1</v>
      </c>
      <c r="N63" s="6">
        <f>I63-$G68</f>
        <v>0</v>
      </c>
      <c r="O63" s="7">
        <f t="shared" ref="O63:O64" si="41">L63</f>
        <v>1</v>
      </c>
      <c r="P63" s="21">
        <f t="shared" ref="P63:P64" si="42">M63</f>
        <v>1</v>
      </c>
      <c r="S63">
        <f>V63</f>
        <v>1</v>
      </c>
      <c r="T63" s="6">
        <f>M63-L67</f>
        <v>1</v>
      </c>
      <c r="U63" s="6">
        <f>N63-M67</f>
        <v>0</v>
      </c>
      <c r="V63" s="7">
        <f>O63-N67</f>
        <v>1</v>
      </c>
      <c r="W63">
        <f>T63</f>
        <v>1</v>
      </c>
      <c r="Y63">
        <f>AB63</f>
        <v>1</v>
      </c>
      <c r="Z63">
        <f>T63-S67</f>
        <v>1</v>
      </c>
      <c r="AA63">
        <f>U63-T67</f>
        <v>0</v>
      </c>
      <c r="AB63" s="1">
        <f>V63-U67</f>
        <v>1</v>
      </c>
      <c r="AC63">
        <f>Z63</f>
        <v>1</v>
      </c>
    </row>
    <row r="64" spans="1:29" x14ac:dyDescent="0.25">
      <c r="A64" s="2" t="s">
        <v>2</v>
      </c>
      <c r="B64" s="17">
        <v>1621</v>
      </c>
      <c r="C64" s="17">
        <v>1548</v>
      </c>
      <c r="D64" s="17">
        <v>1484</v>
      </c>
      <c r="G64">
        <f>B64-(B69*3)</f>
        <v>1</v>
      </c>
      <c r="H64">
        <f>C64-(C69*3)</f>
        <v>0</v>
      </c>
      <c r="I64">
        <f>D64-(D69*3)</f>
        <v>2</v>
      </c>
      <c r="L64">
        <f>G64-$G69</f>
        <v>1</v>
      </c>
      <c r="M64">
        <f>H64-$G69</f>
        <v>0</v>
      </c>
      <c r="N64" s="6">
        <f>I64-$G69</f>
        <v>2</v>
      </c>
      <c r="O64" s="7">
        <f t="shared" si="41"/>
        <v>1</v>
      </c>
      <c r="P64" s="8">
        <f t="shared" si="42"/>
        <v>0</v>
      </c>
      <c r="S64" s="6">
        <f>V64</f>
        <v>1</v>
      </c>
      <c r="T64" s="6">
        <f>W64</f>
        <v>0</v>
      </c>
      <c r="U64" s="6">
        <f>N64-L67</f>
        <v>2</v>
      </c>
      <c r="V64" s="1">
        <f>O64-M67</f>
        <v>1</v>
      </c>
      <c r="W64">
        <f>P64-N67</f>
        <v>0</v>
      </c>
      <c r="Y64">
        <f>S64-S67</f>
        <v>1</v>
      </c>
      <c r="Z64">
        <f>T64-T67</f>
        <v>0</v>
      </c>
      <c r="AA64">
        <f>U64-U67</f>
        <v>2</v>
      </c>
      <c r="AB64" s="1">
        <f>Y64</f>
        <v>1</v>
      </c>
      <c r="AC64">
        <f>Z64</f>
        <v>0</v>
      </c>
    </row>
    <row r="65" spans="1:29" x14ac:dyDescent="0.25">
      <c r="B65" s="17"/>
      <c r="C65" s="17"/>
      <c r="D65" s="17"/>
    </row>
    <row r="66" spans="1:29" s="5" customFormat="1" x14ac:dyDescent="0.25">
      <c r="A66" s="2"/>
      <c r="B66" s="5" t="s">
        <v>14</v>
      </c>
      <c r="G66" s="5" t="s">
        <v>15</v>
      </c>
      <c r="L66" s="5" t="s">
        <v>16</v>
      </c>
      <c r="S66" s="5" t="s">
        <v>17</v>
      </c>
    </row>
    <row r="67" spans="1:29" x14ac:dyDescent="0.25">
      <c r="B67">
        <f>QUOTIENT(B62,3)</f>
        <v>504</v>
      </c>
      <c r="C67">
        <f t="shared" ref="C67:D67" si="43">QUOTIENT(C62,3)</f>
        <v>526</v>
      </c>
      <c r="D67">
        <f t="shared" si="43"/>
        <v>545</v>
      </c>
      <c r="G67">
        <f>SMALL(G62:I62,1)</f>
        <v>1</v>
      </c>
      <c r="L67">
        <f>SMALL((L62,M63,N64),1)</f>
        <v>0</v>
      </c>
      <c r="M67">
        <f>SMALL((M62,N63,O64),1)</f>
        <v>0</v>
      </c>
      <c r="N67">
        <f>SMALL((N62,O63,P64),1)</f>
        <v>0</v>
      </c>
      <c r="S67">
        <f>SMALL((U62,T63,S64),1)</f>
        <v>0</v>
      </c>
      <c r="T67">
        <f>SMALL((V62,U63,T64),1)</f>
        <v>0</v>
      </c>
      <c r="U67">
        <f>SMALL((W62,V63,U64),1)</f>
        <v>0</v>
      </c>
      <c r="Z67" t="s">
        <v>9</v>
      </c>
      <c r="AB67" s="16">
        <f>SUM(B67:X70)</f>
        <v>4679</v>
      </c>
    </row>
    <row r="68" spans="1:29" x14ac:dyDescent="0.25">
      <c r="B68">
        <f t="shared" ref="B68:D68" si="44">QUOTIENT(B63,3)</f>
        <v>504</v>
      </c>
      <c r="C68">
        <f t="shared" si="44"/>
        <v>515</v>
      </c>
      <c r="D68">
        <f t="shared" si="44"/>
        <v>533</v>
      </c>
      <c r="G68">
        <f>SMALL(G63:I63,1)</f>
        <v>1</v>
      </c>
    </row>
    <row r="69" spans="1:29" x14ac:dyDescent="0.25">
      <c r="B69">
        <f t="shared" ref="B69:D69" si="45">QUOTIENT(B64,3)</f>
        <v>540</v>
      </c>
      <c r="C69">
        <f t="shared" si="45"/>
        <v>516</v>
      </c>
      <c r="D69">
        <f t="shared" si="45"/>
        <v>494</v>
      </c>
      <c r="G69">
        <f>SMALL(G64:I64,1)</f>
        <v>0</v>
      </c>
    </row>
    <row r="71" spans="1:29" x14ac:dyDescent="0.25">
      <c r="L71" s="4">
        <v>0</v>
      </c>
      <c r="M71" s="4">
        <v>1</v>
      </c>
      <c r="N71" s="4">
        <v>2</v>
      </c>
      <c r="O71" s="9">
        <v>0</v>
      </c>
      <c r="P71" s="10">
        <v>1</v>
      </c>
      <c r="S71" s="4">
        <v>0</v>
      </c>
      <c r="T71" s="4">
        <v>1</v>
      </c>
      <c r="U71" s="4">
        <v>2</v>
      </c>
      <c r="V71" s="9">
        <v>0</v>
      </c>
      <c r="W71" s="10">
        <v>1</v>
      </c>
      <c r="Y71" s="4">
        <v>0</v>
      </c>
      <c r="Z71" s="4">
        <v>1</v>
      </c>
      <c r="AA71" s="4">
        <v>2</v>
      </c>
      <c r="AB71" s="9">
        <v>0</v>
      </c>
      <c r="AC71" s="10">
        <v>1</v>
      </c>
    </row>
    <row r="72" spans="1:29" x14ac:dyDescent="0.25">
      <c r="L72">
        <f>L62</f>
        <v>0</v>
      </c>
      <c r="M72">
        <f t="shared" ref="M72:P72" si="46">M62</f>
        <v>0</v>
      </c>
      <c r="N72" s="6">
        <f t="shared" si="46"/>
        <v>0</v>
      </c>
      <c r="O72" s="7">
        <f t="shared" si="46"/>
        <v>0</v>
      </c>
      <c r="P72" s="6">
        <f t="shared" si="46"/>
        <v>0</v>
      </c>
      <c r="S72" s="6">
        <f>V72</f>
        <v>0</v>
      </c>
      <c r="T72" s="6">
        <f>W72</f>
        <v>0</v>
      </c>
      <c r="U72" s="6">
        <f t="shared" ref="U72:V72" si="47">N72-L77</f>
        <v>0</v>
      </c>
      <c r="V72" s="1">
        <f t="shared" si="47"/>
        <v>0</v>
      </c>
      <c r="W72">
        <f>P72-N77</f>
        <v>0</v>
      </c>
      <c r="Y72">
        <f>S72-S77</f>
        <v>0</v>
      </c>
      <c r="Z72">
        <f t="shared" ref="Z72:AA72" si="48">T72-T77</f>
        <v>0</v>
      </c>
      <c r="AA72">
        <f t="shared" si="48"/>
        <v>0</v>
      </c>
      <c r="AB72" s="1"/>
    </row>
    <row r="73" spans="1:29" x14ac:dyDescent="0.25">
      <c r="L73">
        <f t="shared" ref="L73:P73" si="49">L63</f>
        <v>1</v>
      </c>
      <c r="M73" s="6">
        <f t="shared" si="49"/>
        <v>1</v>
      </c>
      <c r="N73" s="6">
        <f t="shared" si="49"/>
        <v>0</v>
      </c>
      <c r="O73" s="7">
        <f t="shared" si="49"/>
        <v>1</v>
      </c>
      <c r="P73">
        <f t="shared" si="49"/>
        <v>1</v>
      </c>
      <c r="S73">
        <f>V73</f>
        <v>1</v>
      </c>
      <c r="T73" s="6">
        <f>M73-L77</f>
        <v>1</v>
      </c>
      <c r="U73" s="6">
        <f>N73-M77</f>
        <v>0</v>
      </c>
      <c r="V73" s="7">
        <f>O73-N77</f>
        <v>1</v>
      </c>
      <c r="W73" s="17">
        <f>T73</f>
        <v>1</v>
      </c>
      <c r="Y73">
        <f>AB73</f>
        <v>1</v>
      </c>
      <c r="Z73">
        <f>T73-S77</f>
        <v>1</v>
      </c>
      <c r="AA73">
        <f>U73-T77</f>
        <v>0</v>
      </c>
      <c r="AB73">
        <f>V73-U77</f>
        <v>1</v>
      </c>
    </row>
    <row r="74" spans="1:29" x14ac:dyDescent="0.25">
      <c r="L74" s="6">
        <f t="shared" ref="L74:P74" si="50">L64</f>
        <v>1</v>
      </c>
      <c r="M74" s="6">
        <f t="shared" si="50"/>
        <v>0</v>
      </c>
      <c r="N74" s="6">
        <f t="shared" si="50"/>
        <v>2</v>
      </c>
      <c r="O74" s="1">
        <f t="shared" si="50"/>
        <v>1</v>
      </c>
      <c r="P74">
        <f t="shared" si="50"/>
        <v>0</v>
      </c>
      <c r="S74">
        <f>L74-L77</f>
        <v>1</v>
      </c>
      <c r="T74">
        <f>M74-M77</f>
        <v>0</v>
      </c>
      <c r="U74" s="6">
        <f>N74-N77</f>
        <v>2</v>
      </c>
      <c r="V74" s="7">
        <f>S74</f>
        <v>1</v>
      </c>
      <c r="W74" s="6">
        <f>T74</f>
        <v>0</v>
      </c>
      <c r="Y74">
        <f>AB74</f>
        <v>1</v>
      </c>
      <c r="Z74">
        <f>AC74</f>
        <v>0</v>
      </c>
      <c r="AA74">
        <f>U74-S77</f>
        <v>2</v>
      </c>
      <c r="AB74">
        <f>V74-T77</f>
        <v>1</v>
      </c>
      <c r="AC74">
        <f>W74-U77</f>
        <v>0</v>
      </c>
    </row>
    <row r="76" spans="1:29" x14ac:dyDescent="0.25">
      <c r="L76" s="5" t="s">
        <v>17</v>
      </c>
      <c r="S76" s="5" t="s">
        <v>16</v>
      </c>
    </row>
    <row r="77" spans="1:29" x14ac:dyDescent="0.25">
      <c r="L77">
        <f>SMALL((N72,M73,L74),1)</f>
        <v>0</v>
      </c>
      <c r="M77">
        <f>SMALL((O72,N73,M74),1)</f>
        <v>0</v>
      </c>
      <c r="N77">
        <f>SMALL((P72,O73,N74),1)</f>
        <v>0</v>
      </c>
      <c r="S77">
        <f>SMALL((S72,T73,U74),1)</f>
        <v>0</v>
      </c>
      <c r="T77">
        <f>SMALL((T72,U73,V74),1)</f>
        <v>0</v>
      </c>
      <c r="U77">
        <f>SMALL((U72,V73,W74),1)</f>
        <v>0</v>
      </c>
      <c r="Z77" t="s">
        <v>9</v>
      </c>
      <c r="AB77" s="16">
        <f>SUM(L77:W77)+SUM(B67:I70)</f>
        <v>4679</v>
      </c>
    </row>
    <row r="80" spans="1:29" s="25" customFormat="1" ht="26.25" x14ac:dyDescent="0.25">
      <c r="A80" s="23">
        <v>3</v>
      </c>
      <c r="B80" s="24" t="s">
        <v>8</v>
      </c>
      <c r="G80" s="24" t="s">
        <v>7</v>
      </c>
      <c r="U80" s="24" t="s">
        <v>6</v>
      </c>
    </row>
    <row r="82" spans="1:29" x14ac:dyDescent="0.25">
      <c r="B82" s="14" t="s">
        <v>3</v>
      </c>
      <c r="C82" s="14"/>
      <c r="D82" s="14"/>
    </row>
    <row r="83" spans="1:29" ht="19.5" x14ac:dyDescent="0.25">
      <c r="B83" s="13" t="s">
        <v>4</v>
      </c>
      <c r="C83" s="13" t="s">
        <v>4</v>
      </c>
      <c r="D83" s="13" t="s">
        <v>4</v>
      </c>
    </row>
    <row r="85" spans="1:29" x14ac:dyDescent="0.25">
      <c r="B85" s="4">
        <v>0</v>
      </c>
      <c r="C85" s="4">
        <v>1</v>
      </c>
      <c r="D85" s="4">
        <v>2</v>
      </c>
      <c r="G85" s="4">
        <v>0</v>
      </c>
      <c r="H85" s="4">
        <v>1</v>
      </c>
      <c r="I85" s="4">
        <v>2</v>
      </c>
      <c r="J85" s="9">
        <v>1</v>
      </c>
      <c r="K85" s="10">
        <v>2</v>
      </c>
      <c r="N85" s="4">
        <v>0</v>
      </c>
      <c r="O85" s="4">
        <v>1</v>
      </c>
      <c r="P85" s="4">
        <v>2</v>
      </c>
      <c r="Q85" s="9">
        <v>0</v>
      </c>
      <c r="R85" s="10">
        <v>1</v>
      </c>
      <c r="U85" s="4">
        <v>0</v>
      </c>
      <c r="V85" s="4">
        <v>1</v>
      </c>
      <c r="W85" s="4">
        <v>2</v>
      </c>
      <c r="Z85" s="4">
        <v>0</v>
      </c>
      <c r="AA85" s="4">
        <v>1</v>
      </c>
      <c r="AB85" s="4">
        <v>2</v>
      </c>
    </row>
    <row r="86" spans="1:29" x14ac:dyDescent="0.25">
      <c r="A86" s="2" t="s">
        <v>0</v>
      </c>
      <c r="B86" s="17">
        <v>1513</v>
      </c>
      <c r="C86" s="17">
        <v>1579</v>
      </c>
      <c r="D86" s="17">
        <v>1636</v>
      </c>
      <c r="G86" s="6">
        <f>B86-$B91</f>
        <v>0</v>
      </c>
      <c r="H86" s="6">
        <f t="shared" ref="H86:I86" si="51">C86-$B91</f>
        <v>66</v>
      </c>
      <c r="I86" s="6">
        <f t="shared" si="51"/>
        <v>123</v>
      </c>
      <c r="J86" s="19">
        <f>G86</f>
        <v>0</v>
      </c>
      <c r="K86" s="20">
        <f>H86</f>
        <v>66</v>
      </c>
      <c r="N86">
        <f>G86-G91</f>
        <v>0</v>
      </c>
      <c r="O86">
        <f>H86-H91</f>
        <v>0</v>
      </c>
      <c r="P86" s="6">
        <f>I86-I91</f>
        <v>123</v>
      </c>
      <c r="Q86" s="6">
        <f>N86</f>
        <v>0</v>
      </c>
      <c r="R86" s="6">
        <f>O86</f>
        <v>0</v>
      </c>
      <c r="U86">
        <f>N86</f>
        <v>0</v>
      </c>
      <c r="V86">
        <f t="shared" ref="V86:W86" si="52">O86</f>
        <v>0</v>
      </c>
      <c r="W86">
        <f t="shared" si="52"/>
        <v>123</v>
      </c>
      <c r="Z86">
        <f>U86-(U91*3)</f>
        <v>0</v>
      </c>
      <c r="AA86">
        <f>V86-(V91*3)</f>
        <v>0</v>
      </c>
      <c r="AB86">
        <f>W86-(W91*3)</f>
        <v>0</v>
      </c>
    </row>
    <row r="87" spans="1:29" x14ac:dyDescent="0.25">
      <c r="A87" s="2" t="s">
        <v>1</v>
      </c>
      <c r="B87" s="17">
        <v>1514</v>
      </c>
      <c r="C87" s="17">
        <v>1547</v>
      </c>
      <c r="D87" s="17">
        <v>1600</v>
      </c>
      <c r="G87">
        <f>B87-$B92</f>
        <v>0</v>
      </c>
      <c r="H87" s="6">
        <f>C87-$B92</f>
        <v>33</v>
      </c>
      <c r="I87" s="6">
        <f>D87-$B92</f>
        <v>86</v>
      </c>
      <c r="J87" s="7">
        <f t="shared" ref="J87:J88" si="53">G87</f>
        <v>0</v>
      </c>
      <c r="K87" s="21">
        <f t="shared" ref="K87:K88" si="54">H87</f>
        <v>33</v>
      </c>
      <c r="N87">
        <f>Q87</f>
        <v>0</v>
      </c>
      <c r="O87" s="6">
        <f>H87-G91</f>
        <v>33</v>
      </c>
      <c r="P87" s="6">
        <f>I87-H91</f>
        <v>20</v>
      </c>
      <c r="Q87" s="6">
        <f>J87-I91</f>
        <v>0</v>
      </c>
      <c r="R87">
        <f>P87</f>
        <v>20</v>
      </c>
      <c r="U87">
        <f t="shared" ref="U87:U88" si="55">N87</f>
        <v>0</v>
      </c>
      <c r="V87">
        <f t="shared" ref="V87:V88" si="56">O87</f>
        <v>33</v>
      </c>
      <c r="W87">
        <f t="shared" ref="W87:W88" si="57">P87</f>
        <v>20</v>
      </c>
      <c r="Z87">
        <f>U87-(U92*3)</f>
        <v>0</v>
      </c>
      <c r="AA87">
        <f>V87-(V92*3)</f>
        <v>0</v>
      </c>
      <c r="AB87">
        <f>W87-(W92*3)</f>
        <v>2</v>
      </c>
    </row>
    <row r="88" spans="1:29" x14ac:dyDescent="0.25">
      <c r="A88" s="2" t="s">
        <v>2</v>
      </c>
      <c r="B88" s="17">
        <v>1621</v>
      </c>
      <c r="C88" s="17">
        <v>1548</v>
      </c>
      <c r="D88" s="17">
        <v>1484</v>
      </c>
      <c r="G88">
        <f>B88-$B93</f>
        <v>137</v>
      </c>
      <c r="H88">
        <f>C88-$B93</f>
        <v>64</v>
      </c>
      <c r="I88" s="6">
        <f>D88-$B93</f>
        <v>0</v>
      </c>
      <c r="J88" s="7">
        <f t="shared" si="53"/>
        <v>137</v>
      </c>
      <c r="K88" s="8">
        <f t="shared" si="54"/>
        <v>64</v>
      </c>
      <c r="N88" s="6">
        <f>R88</f>
        <v>64</v>
      </c>
      <c r="O88" s="6">
        <f>Q88</f>
        <v>71</v>
      </c>
      <c r="P88" s="6">
        <f>I88-G91</f>
        <v>0</v>
      </c>
      <c r="Q88">
        <f>J88-H91</f>
        <v>71</v>
      </c>
      <c r="R88">
        <f>K88-I91</f>
        <v>64</v>
      </c>
      <c r="U88">
        <f t="shared" si="55"/>
        <v>64</v>
      </c>
      <c r="V88">
        <f t="shared" si="56"/>
        <v>71</v>
      </c>
      <c r="W88">
        <f t="shared" si="57"/>
        <v>0</v>
      </c>
      <c r="Z88">
        <f>U88-(U93*3)</f>
        <v>1</v>
      </c>
      <c r="AA88">
        <f>V88-(V93*3)</f>
        <v>2</v>
      </c>
      <c r="AB88">
        <f>W88-(W93*3)</f>
        <v>0</v>
      </c>
    </row>
    <row r="90" spans="1:29" x14ac:dyDescent="0.25">
      <c r="B90" s="5" t="s">
        <v>15</v>
      </c>
      <c r="C90" s="5"/>
      <c r="D90" s="5"/>
      <c r="E90" s="5"/>
      <c r="F90" s="5"/>
      <c r="G90" s="5" t="s">
        <v>11</v>
      </c>
      <c r="N90" s="5" t="s">
        <v>10</v>
      </c>
      <c r="U90" s="5" t="s">
        <v>14</v>
      </c>
      <c r="Z90" s="5" t="s">
        <v>9</v>
      </c>
      <c r="AA90" s="5"/>
      <c r="AB90" s="28">
        <f>SUM(B90:X93)</f>
        <v>4712</v>
      </c>
    </row>
    <row r="91" spans="1:29" x14ac:dyDescent="0.25">
      <c r="B91" s="5">
        <f>SMALL(B86:D86,1)</f>
        <v>1513</v>
      </c>
      <c r="C91" s="5"/>
      <c r="D91" s="5"/>
      <c r="E91" s="5"/>
      <c r="F91" s="5"/>
      <c r="G91" s="5">
        <f>SMALL((G86,H87,I88),1)</f>
        <v>0</v>
      </c>
      <c r="H91" s="5">
        <f>SMALL((H86,I87,J88),1)</f>
        <v>66</v>
      </c>
      <c r="I91" s="5">
        <f>SMALL((I86,J87,K88),1)</f>
        <v>0</v>
      </c>
      <c r="J91" s="5"/>
      <c r="N91" s="5">
        <f>SMALL((P86,O87,N88),1)</f>
        <v>33</v>
      </c>
      <c r="O91" s="5">
        <f>SMALL((Q86,P87,O88),1)</f>
        <v>0</v>
      </c>
      <c r="P91" s="5">
        <f>SMALL((R86,Q87,P88),1)</f>
        <v>0</v>
      </c>
      <c r="Q91" s="5"/>
      <c r="U91" s="5">
        <f>QUOTIENT(U86,3)</f>
        <v>0</v>
      </c>
      <c r="V91" s="5">
        <f>QUOTIENT(V86,3)</f>
        <v>0</v>
      </c>
      <c r="W91" s="5">
        <f>QUOTIENT(W86,3)</f>
        <v>41</v>
      </c>
    </row>
    <row r="92" spans="1:29" x14ac:dyDescent="0.25">
      <c r="B92" s="5">
        <f>SMALL(B87:D87,1)</f>
        <v>1514</v>
      </c>
      <c r="C92" s="5"/>
      <c r="D92" s="5"/>
      <c r="E92" s="5"/>
      <c r="F92" s="5"/>
      <c r="G92" s="5"/>
      <c r="H92" s="5"/>
      <c r="I92" s="5"/>
      <c r="J92" s="5"/>
      <c r="U92" s="5">
        <f>QUOTIENT(U87,3)</f>
        <v>0</v>
      </c>
      <c r="V92" s="5">
        <f>QUOTIENT(V87,3)</f>
        <v>11</v>
      </c>
      <c r="W92" s="5">
        <f>QUOTIENT(W87,3)</f>
        <v>6</v>
      </c>
    </row>
    <row r="93" spans="1:29" x14ac:dyDescent="0.25">
      <c r="B93" s="5">
        <f>SMALL(B88:D88,1)</f>
        <v>1484</v>
      </c>
      <c r="C93" s="5"/>
      <c r="D93" s="5"/>
      <c r="E93" s="5"/>
      <c r="F93" s="5"/>
      <c r="G93" s="5"/>
      <c r="H93" s="5"/>
      <c r="I93" s="5"/>
      <c r="J93" s="5"/>
      <c r="U93" s="5">
        <f>QUOTIENT(U88,3)</f>
        <v>21</v>
      </c>
      <c r="V93" s="5">
        <f>QUOTIENT(V88,3)</f>
        <v>23</v>
      </c>
      <c r="W93" s="5">
        <f>QUOTIENT(W88,3)</f>
        <v>0</v>
      </c>
    </row>
    <row r="94" spans="1:29" x14ac:dyDescent="0.25">
      <c r="B94" s="5"/>
      <c r="C94" s="5"/>
      <c r="D94" s="5"/>
      <c r="E94" s="5"/>
      <c r="F94" s="5"/>
      <c r="G94" s="5"/>
      <c r="H94" s="5"/>
      <c r="I94" s="5"/>
      <c r="J94" s="5"/>
      <c r="U94" s="5"/>
      <c r="V94" s="5"/>
      <c r="W94" s="5"/>
    </row>
    <row r="95" spans="1:29" x14ac:dyDescent="0.25">
      <c r="B95" s="5"/>
      <c r="C95" s="5"/>
      <c r="D95" s="5"/>
      <c r="E95" s="5"/>
      <c r="F95" s="5"/>
      <c r="G95" s="4">
        <v>0</v>
      </c>
      <c r="H95" s="4">
        <v>1</v>
      </c>
      <c r="I95" s="4">
        <v>2</v>
      </c>
      <c r="J95" s="9">
        <v>0</v>
      </c>
      <c r="K95" s="10">
        <v>1</v>
      </c>
      <c r="N95" s="4">
        <v>0</v>
      </c>
      <c r="O95" s="4">
        <v>1</v>
      </c>
      <c r="P95" s="4">
        <v>2</v>
      </c>
      <c r="Q95" s="9">
        <v>0</v>
      </c>
      <c r="R95" s="10">
        <v>1</v>
      </c>
      <c r="U95" s="4">
        <v>0</v>
      </c>
      <c r="V95" s="4">
        <v>1</v>
      </c>
      <c r="W95" s="4">
        <v>2</v>
      </c>
      <c r="X95" s="9">
        <v>0</v>
      </c>
      <c r="Y95" s="10">
        <v>1</v>
      </c>
      <c r="AA95" s="4">
        <v>0</v>
      </c>
      <c r="AB95" s="4">
        <v>1</v>
      </c>
      <c r="AC95" s="4">
        <v>2</v>
      </c>
    </row>
    <row r="96" spans="1:29" x14ac:dyDescent="0.25">
      <c r="B96" s="5"/>
      <c r="C96" s="5"/>
      <c r="D96" s="5"/>
      <c r="E96" s="5"/>
      <c r="F96" s="5"/>
      <c r="G96">
        <f>B86-$B91</f>
        <v>0</v>
      </c>
      <c r="H96">
        <f t="shared" ref="H96:I96" si="58">C86-$B91</f>
        <v>66</v>
      </c>
      <c r="I96" s="6">
        <f t="shared" si="58"/>
        <v>123</v>
      </c>
      <c r="J96" s="26">
        <f>G96</f>
        <v>0</v>
      </c>
      <c r="K96" s="26">
        <f>H96</f>
        <v>66</v>
      </c>
      <c r="N96" s="27">
        <f>Q96</f>
        <v>0</v>
      </c>
      <c r="O96" s="27">
        <f>R96</f>
        <v>66</v>
      </c>
      <c r="P96" s="27">
        <f t="shared" ref="P96:Q96" si="59">I96-G102</f>
        <v>90</v>
      </c>
      <c r="Q96" s="1">
        <f t="shared" si="59"/>
        <v>0</v>
      </c>
      <c r="R96" s="21">
        <f>K96-I102</f>
        <v>66</v>
      </c>
      <c r="U96">
        <f>N96-N102</f>
        <v>0</v>
      </c>
      <c r="V96">
        <f t="shared" ref="V96:W96" si="60">O96-O102</f>
        <v>0</v>
      </c>
      <c r="W96">
        <f t="shared" si="60"/>
        <v>90</v>
      </c>
      <c r="X96" s="19">
        <f>U96</f>
        <v>0</v>
      </c>
      <c r="Y96" s="20">
        <f>V96</f>
        <v>0</v>
      </c>
      <c r="AA96">
        <f>U96-(U102*3)</f>
        <v>0</v>
      </c>
      <c r="AB96">
        <f t="shared" ref="AB96:AC96" si="61">V96-(V102*3)</f>
        <v>0</v>
      </c>
      <c r="AC96">
        <f t="shared" si="61"/>
        <v>0</v>
      </c>
    </row>
    <row r="97" spans="1:34" x14ac:dyDescent="0.25">
      <c r="B97" s="5"/>
      <c r="C97" s="5"/>
      <c r="D97" s="5"/>
      <c r="E97" s="5"/>
      <c r="F97" s="5"/>
      <c r="G97">
        <f t="shared" ref="G97:G98" si="62">B87-$B92</f>
        <v>0</v>
      </c>
      <c r="H97" s="6">
        <f t="shared" ref="H97:H98" si="63">C87-$B92</f>
        <v>33</v>
      </c>
      <c r="I97" s="6">
        <f t="shared" ref="I97:I98" si="64">D87-$B92</f>
        <v>86</v>
      </c>
      <c r="J97" s="26">
        <f t="shared" ref="J97:J98" si="65">G97</f>
        <v>0</v>
      </c>
      <c r="K97" s="3">
        <f t="shared" ref="K97:K98" si="66">H97</f>
        <v>33</v>
      </c>
      <c r="N97" s="21">
        <f>Q97</f>
        <v>0</v>
      </c>
      <c r="O97" s="8">
        <f t="shared" ref="O97:P97" si="67">H97-G102</f>
        <v>0</v>
      </c>
      <c r="P97" s="8">
        <f t="shared" si="67"/>
        <v>86</v>
      </c>
      <c r="Q97" s="7">
        <f>J97-I102</f>
        <v>0</v>
      </c>
      <c r="R97" s="21">
        <f>O97</f>
        <v>0</v>
      </c>
      <c r="U97">
        <f>X97</f>
        <v>0</v>
      </c>
      <c r="V97">
        <f>O97-N102</f>
        <v>0</v>
      </c>
      <c r="W97">
        <f t="shared" ref="W97:X97" si="68">P97-O102</f>
        <v>20</v>
      </c>
      <c r="X97" s="1">
        <f t="shared" si="68"/>
        <v>0</v>
      </c>
      <c r="Y97" s="21">
        <f>V97</f>
        <v>0</v>
      </c>
      <c r="AA97">
        <f t="shared" ref="AA97:AA98" si="69">U97-(U103*3)</f>
        <v>0</v>
      </c>
      <c r="AB97">
        <f t="shared" ref="AB97:AB98" si="70">V97-(V103*3)</f>
        <v>0</v>
      </c>
      <c r="AC97">
        <f t="shared" ref="AC97:AC98" si="71">W97-(W103*3)</f>
        <v>2</v>
      </c>
      <c r="AE97" s="6"/>
      <c r="AF97" s="6"/>
      <c r="AG97" s="6"/>
      <c r="AH97" s="6"/>
    </row>
    <row r="98" spans="1:34" x14ac:dyDescent="0.25">
      <c r="B98" s="5"/>
      <c r="C98" s="5"/>
      <c r="D98" s="5"/>
      <c r="E98" s="5"/>
      <c r="F98" s="5"/>
      <c r="G98" s="6">
        <f t="shared" si="62"/>
        <v>137</v>
      </c>
      <c r="H98" s="6">
        <f t="shared" si="63"/>
        <v>64</v>
      </c>
      <c r="I98" s="6">
        <f t="shared" si="64"/>
        <v>0</v>
      </c>
      <c r="J98" s="3">
        <f t="shared" si="65"/>
        <v>137</v>
      </c>
      <c r="K98" s="3">
        <f t="shared" si="66"/>
        <v>64</v>
      </c>
      <c r="N98" s="21">
        <f t="shared" ref="N98:O98" si="72">G98-G102</f>
        <v>104</v>
      </c>
      <c r="O98" s="21">
        <f t="shared" si="72"/>
        <v>64</v>
      </c>
      <c r="P98" s="8">
        <f>I98-I102</f>
        <v>0</v>
      </c>
      <c r="Q98" s="7">
        <f>N98</f>
        <v>104</v>
      </c>
      <c r="R98" s="8">
        <f>O98</f>
        <v>64</v>
      </c>
      <c r="U98">
        <f>X98</f>
        <v>38</v>
      </c>
      <c r="V98">
        <f>Y98</f>
        <v>64</v>
      </c>
      <c r="W98">
        <f>P98-N102</f>
        <v>0</v>
      </c>
      <c r="X98" s="1">
        <f t="shared" ref="X98:Y98" si="73">Q98-O102</f>
        <v>38</v>
      </c>
      <c r="Y98" s="21">
        <f t="shared" si="73"/>
        <v>64</v>
      </c>
      <c r="AA98">
        <f t="shared" si="69"/>
        <v>2</v>
      </c>
      <c r="AB98">
        <f t="shared" si="70"/>
        <v>1</v>
      </c>
      <c r="AC98">
        <f t="shared" si="71"/>
        <v>0</v>
      </c>
    </row>
    <row r="99" spans="1:34" x14ac:dyDescent="0.25">
      <c r="B99" s="5"/>
      <c r="C99" s="5"/>
      <c r="D99" s="5"/>
      <c r="E99" s="5"/>
      <c r="F99" s="5"/>
      <c r="G99" s="5"/>
      <c r="H99" s="5"/>
      <c r="I99" s="5"/>
      <c r="J99" s="5"/>
    </row>
    <row r="100" spans="1:34" ht="15" customHeight="1" x14ac:dyDescent="0.45">
      <c r="G100" s="5"/>
      <c r="H100" s="22"/>
      <c r="I100" s="5"/>
      <c r="N100" s="5"/>
    </row>
    <row r="101" spans="1:34" x14ac:dyDescent="0.25">
      <c r="G101" s="5" t="s">
        <v>10</v>
      </c>
      <c r="H101" s="5"/>
      <c r="I101" s="5"/>
      <c r="N101" s="5" t="s">
        <v>11</v>
      </c>
      <c r="O101" s="5"/>
      <c r="P101" s="5"/>
      <c r="U101" s="5" t="s">
        <v>14</v>
      </c>
      <c r="Z101" s="5" t="s">
        <v>9</v>
      </c>
      <c r="AA101" s="5"/>
      <c r="AB101" s="28">
        <f>SUM(F100:X104)+SUM(B90:D97)</f>
        <v>4679</v>
      </c>
    </row>
    <row r="102" spans="1:34" x14ac:dyDescent="0.25">
      <c r="G102" s="5">
        <f>SMALL((I96,H97,G98),1)</f>
        <v>33</v>
      </c>
      <c r="H102" s="5">
        <f>SMALL((J96,I97,H98),1)</f>
        <v>0</v>
      </c>
      <c r="I102" s="5">
        <f>SMALL((K96,J97,I98),1)</f>
        <v>0</v>
      </c>
      <c r="N102" s="5">
        <f>SMALL((N96,O97,P98),1)</f>
        <v>0</v>
      </c>
      <c r="O102" s="5">
        <f>SMALL((O96,P97,Q98),1)</f>
        <v>66</v>
      </c>
      <c r="P102" s="5">
        <f>SMALL((P96,Q97,R98),1)</f>
        <v>0</v>
      </c>
      <c r="U102" s="5">
        <f>QUOTIENT(U96,3)</f>
        <v>0</v>
      </c>
      <c r="V102" s="5">
        <f t="shared" ref="V102:W102" si="74">QUOTIENT(V96,3)</f>
        <v>0</v>
      </c>
      <c r="W102" s="5">
        <f t="shared" si="74"/>
        <v>30</v>
      </c>
    </row>
    <row r="103" spans="1:34" x14ac:dyDescent="0.25">
      <c r="N103" s="5"/>
      <c r="O103" s="5"/>
      <c r="P103" s="5"/>
      <c r="U103" s="5">
        <f t="shared" ref="U103:W104" si="75">QUOTIENT(U97,3)</f>
        <v>0</v>
      </c>
      <c r="V103" s="5">
        <f t="shared" si="75"/>
        <v>0</v>
      </c>
      <c r="W103" s="5">
        <f t="shared" si="75"/>
        <v>6</v>
      </c>
    </row>
    <row r="104" spans="1:34" x14ac:dyDescent="0.25">
      <c r="U104" s="5">
        <f t="shared" si="75"/>
        <v>12</v>
      </c>
      <c r="V104" s="5">
        <f t="shared" si="75"/>
        <v>21</v>
      </c>
      <c r="W104" s="5">
        <f t="shared" si="75"/>
        <v>0</v>
      </c>
    </row>
    <row r="106" spans="1:34" s="25" customFormat="1" ht="26.25" x14ac:dyDescent="0.25">
      <c r="A106" s="23">
        <v>4</v>
      </c>
      <c r="B106" s="24" t="s">
        <v>6</v>
      </c>
      <c r="C106" s="24"/>
      <c r="D106" s="24"/>
      <c r="E106" s="24"/>
      <c r="F106" s="24"/>
      <c r="G106" s="24" t="s">
        <v>12</v>
      </c>
      <c r="H106" s="24"/>
      <c r="I106" s="24"/>
      <c r="J106" s="24"/>
      <c r="K106" s="24"/>
      <c r="M106" s="24"/>
      <c r="N106" s="24" t="s">
        <v>13</v>
      </c>
      <c r="O106" s="24"/>
      <c r="P106" s="24"/>
      <c r="Q106" s="24"/>
      <c r="R106" s="24"/>
      <c r="S106" s="24"/>
      <c r="T106" s="24" t="s">
        <v>8</v>
      </c>
      <c r="U106" s="24"/>
      <c r="V106" s="24"/>
      <c r="W106" s="24"/>
      <c r="X106" s="24"/>
      <c r="Y106" s="24"/>
      <c r="Z106" s="24"/>
      <c r="AA106" s="24"/>
      <c r="AB106" s="24"/>
      <c r="AC106" s="24"/>
    </row>
    <row r="108" spans="1:34" x14ac:dyDescent="0.25">
      <c r="B108" s="14" t="s">
        <v>3</v>
      </c>
      <c r="C108" s="14"/>
      <c r="D108" s="14"/>
    </row>
    <row r="109" spans="1:34" ht="19.5" x14ac:dyDescent="0.25">
      <c r="B109" s="13" t="s">
        <v>4</v>
      </c>
      <c r="C109" s="13" t="s">
        <v>4</v>
      </c>
      <c r="D109" s="13" t="s">
        <v>4</v>
      </c>
    </row>
    <row r="111" spans="1:34" x14ac:dyDescent="0.25">
      <c r="B111" s="4">
        <v>0</v>
      </c>
      <c r="C111" s="4">
        <v>1</v>
      </c>
      <c r="D111" s="4">
        <v>2</v>
      </c>
      <c r="G111" s="4">
        <v>0</v>
      </c>
      <c r="H111" s="4">
        <v>1</v>
      </c>
      <c r="I111" s="4">
        <v>2</v>
      </c>
      <c r="J111" s="9">
        <v>0</v>
      </c>
      <c r="K111" s="10">
        <v>1</v>
      </c>
      <c r="N111" s="4">
        <v>0</v>
      </c>
      <c r="O111" s="4">
        <v>1</v>
      </c>
      <c r="P111" s="4">
        <v>2</v>
      </c>
      <c r="Q111" s="9">
        <v>0</v>
      </c>
      <c r="R111" s="10">
        <v>1</v>
      </c>
      <c r="T111" s="4">
        <v>0</v>
      </c>
      <c r="U111" s="4">
        <v>1</v>
      </c>
      <c r="V111" s="4">
        <v>2</v>
      </c>
      <c r="W111" s="9">
        <v>0</v>
      </c>
      <c r="X111" s="10">
        <v>1</v>
      </c>
    </row>
    <row r="112" spans="1:34" x14ac:dyDescent="0.25">
      <c r="A112" s="2" t="s">
        <v>0</v>
      </c>
      <c r="B112" s="17">
        <v>1513</v>
      </c>
      <c r="C112" s="17">
        <v>1579</v>
      </c>
      <c r="D112" s="17">
        <v>1636</v>
      </c>
      <c r="G112" s="6">
        <f>B112-(B117*3)</f>
        <v>1</v>
      </c>
      <c r="H112" s="6">
        <f>C112-(C117*3)</f>
        <v>1</v>
      </c>
      <c r="I112" s="6">
        <f>D112-(D117*3)</f>
        <v>1</v>
      </c>
      <c r="J112" s="1">
        <f>G112</f>
        <v>1</v>
      </c>
      <c r="K112" s="21">
        <f>H112</f>
        <v>1</v>
      </c>
      <c r="N112">
        <f>G112-G117</f>
        <v>0</v>
      </c>
      <c r="O112">
        <f t="shared" ref="O112:P112" si="76">H112-H117</f>
        <v>0</v>
      </c>
      <c r="P112" s="6">
        <f t="shared" si="76"/>
        <v>1</v>
      </c>
      <c r="Q112" s="7">
        <f>N112</f>
        <v>0</v>
      </c>
      <c r="R112" s="8">
        <f>O112</f>
        <v>0</v>
      </c>
      <c r="T112">
        <f>W112</f>
        <v>0</v>
      </c>
      <c r="U112">
        <f>X112</f>
        <v>0</v>
      </c>
      <c r="V112">
        <f t="shared" ref="V112:W112" si="77">P112-N117</f>
        <v>1</v>
      </c>
      <c r="W112" s="1">
        <f t="shared" si="77"/>
        <v>0</v>
      </c>
      <c r="X112">
        <f>R112-P117</f>
        <v>0</v>
      </c>
      <c r="Z112">
        <f>T112-$T117</f>
        <v>0</v>
      </c>
      <c r="AA112">
        <f t="shared" ref="AA112:AB112" si="78">U112-$T117</f>
        <v>0</v>
      </c>
      <c r="AB112">
        <f t="shared" si="78"/>
        <v>1</v>
      </c>
    </row>
    <row r="113" spans="1:34" x14ac:dyDescent="0.25">
      <c r="A113" s="2" t="s">
        <v>1</v>
      </c>
      <c r="B113" s="17">
        <v>1514</v>
      </c>
      <c r="C113" s="17">
        <v>1547</v>
      </c>
      <c r="D113" s="17">
        <v>1600</v>
      </c>
      <c r="G113">
        <f>B113-(B118*3)</f>
        <v>2</v>
      </c>
      <c r="H113" s="6">
        <f>C113-(C118*3)</f>
        <v>2</v>
      </c>
      <c r="I113" s="6">
        <f>D113-(D118*3)</f>
        <v>1</v>
      </c>
      <c r="J113" s="7">
        <f t="shared" ref="J113:J114" si="79">G113</f>
        <v>2</v>
      </c>
      <c r="K113" s="21">
        <f t="shared" ref="K113:K114" si="80">H113</f>
        <v>2</v>
      </c>
      <c r="N113">
        <f>Q113</f>
        <v>2</v>
      </c>
      <c r="O113" s="6">
        <f>H113-G117</f>
        <v>1</v>
      </c>
      <c r="P113" s="6">
        <f>I113-H117</f>
        <v>0</v>
      </c>
      <c r="Q113" s="7">
        <f>J113-I117</f>
        <v>2</v>
      </c>
      <c r="R113" s="21">
        <f>O113</f>
        <v>1</v>
      </c>
      <c r="T113">
        <f>W113</f>
        <v>2</v>
      </c>
      <c r="U113">
        <f>O113-N117</f>
        <v>1</v>
      </c>
      <c r="V113">
        <f>P113-O117</f>
        <v>0</v>
      </c>
      <c r="W113" s="1">
        <f>Q113-P117</f>
        <v>2</v>
      </c>
      <c r="X113">
        <f>U113</f>
        <v>1</v>
      </c>
      <c r="Z113">
        <f>T113-$T118</f>
        <v>2</v>
      </c>
      <c r="AA113">
        <f>U113-$T118</f>
        <v>1</v>
      </c>
      <c r="AB113">
        <f>V113-$T118</f>
        <v>0</v>
      </c>
      <c r="AE113" s="6"/>
      <c r="AF113" s="6"/>
      <c r="AG113" s="6"/>
      <c r="AH113" s="6"/>
    </row>
    <row r="114" spans="1:34" x14ac:dyDescent="0.25">
      <c r="A114" s="2" t="s">
        <v>2</v>
      </c>
      <c r="B114" s="17">
        <v>1621</v>
      </c>
      <c r="C114" s="17">
        <v>1548</v>
      </c>
      <c r="D114" s="17">
        <v>1484</v>
      </c>
      <c r="G114">
        <f>B114-(B119*3)</f>
        <v>1</v>
      </c>
      <c r="H114">
        <f>C114-(C119*3)</f>
        <v>0</v>
      </c>
      <c r="I114" s="6">
        <f>D114-(D119*3)</f>
        <v>2</v>
      </c>
      <c r="J114" s="7">
        <f t="shared" si="79"/>
        <v>1</v>
      </c>
      <c r="K114" s="8">
        <f t="shared" si="80"/>
        <v>0</v>
      </c>
      <c r="N114" s="6">
        <f>Q114</f>
        <v>0</v>
      </c>
      <c r="O114" s="6">
        <f>R114</f>
        <v>0</v>
      </c>
      <c r="P114" s="6">
        <f>I114-G117</f>
        <v>1</v>
      </c>
      <c r="Q114" s="1">
        <f>J114-H117</f>
        <v>0</v>
      </c>
      <c r="R114" s="21">
        <f>K114-I117</f>
        <v>0</v>
      </c>
      <c r="T114">
        <f>N114-N117</f>
        <v>0</v>
      </c>
      <c r="U114">
        <f>O114-O117</f>
        <v>0</v>
      </c>
      <c r="V114">
        <f>P114-P117</f>
        <v>1</v>
      </c>
      <c r="W114" s="1">
        <f>T114</f>
        <v>0</v>
      </c>
      <c r="X114">
        <f>U114</f>
        <v>0</v>
      </c>
      <c r="Z114">
        <f>T114-$T119</f>
        <v>0</v>
      </c>
      <c r="AA114">
        <f>U114-$T119</f>
        <v>0</v>
      </c>
      <c r="AB114">
        <f>V114-$T119</f>
        <v>1</v>
      </c>
    </row>
    <row r="116" spans="1:34" s="5" customFormat="1" x14ac:dyDescent="0.25">
      <c r="A116" s="2"/>
      <c r="B116" s="5" t="s">
        <v>14</v>
      </c>
      <c r="G116" s="5" t="s">
        <v>11</v>
      </c>
      <c r="N116" s="5" t="s">
        <v>10</v>
      </c>
      <c r="T116" s="5" t="s">
        <v>15</v>
      </c>
      <c r="Z116" s="5" t="s">
        <v>9</v>
      </c>
      <c r="AB116" s="28">
        <f>SUM(B117:X120)</f>
        <v>4679</v>
      </c>
    </row>
    <row r="117" spans="1:34" s="5" customFormat="1" x14ac:dyDescent="0.25">
      <c r="A117" s="2"/>
      <c r="B117" s="5">
        <f>QUOTIENT(B112,3)</f>
        <v>504</v>
      </c>
      <c r="C117" s="5">
        <f t="shared" ref="C117:D117" si="81">QUOTIENT(C112,3)</f>
        <v>526</v>
      </c>
      <c r="D117" s="5">
        <f t="shared" si="81"/>
        <v>545</v>
      </c>
      <c r="G117" s="5">
        <f>SMALL((G112,H113,I114),1)</f>
        <v>1</v>
      </c>
      <c r="H117" s="5">
        <f>SMALL((H112,I113,J114),1)</f>
        <v>1</v>
      </c>
      <c r="I117" s="5">
        <f>SMALL((I112,J113,K114),1)</f>
        <v>0</v>
      </c>
      <c r="N117" s="5">
        <f>SMALL((P112,O113,N114),1)</f>
        <v>0</v>
      </c>
      <c r="O117" s="5">
        <f>SMALL((Q112,P113,O114),1)</f>
        <v>0</v>
      </c>
      <c r="P117" s="5">
        <f>SMALL((R112,Q113,P114),1)</f>
        <v>0</v>
      </c>
      <c r="T117" s="5">
        <f>SMALL(T112:V112, 1)</f>
        <v>0</v>
      </c>
    </row>
    <row r="118" spans="1:34" s="5" customFormat="1" x14ac:dyDescent="0.25">
      <c r="A118" s="2"/>
      <c r="B118" s="5">
        <f t="shared" ref="B118:D118" si="82">QUOTIENT(B113,3)</f>
        <v>504</v>
      </c>
      <c r="C118" s="5">
        <f t="shared" si="82"/>
        <v>515</v>
      </c>
      <c r="D118" s="5">
        <f t="shared" si="82"/>
        <v>533</v>
      </c>
      <c r="T118" s="5">
        <f>SMALL(T113:V113, 1)</f>
        <v>0</v>
      </c>
    </row>
    <row r="119" spans="1:34" s="5" customFormat="1" x14ac:dyDescent="0.25">
      <c r="A119" s="2"/>
      <c r="B119" s="5">
        <f t="shared" ref="B119:D119" si="83">QUOTIENT(B114,3)</f>
        <v>540</v>
      </c>
      <c r="C119" s="5">
        <f t="shared" si="83"/>
        <v>516</v>
      </c>
      <c r="D119" s="5">
        <f t="shared" si="83"/>
        <v>494</v>
      </c>
      <c r="T119" s="5">
        <f>SMALL(T114:V114, 1)</f>
        <v>0</v>
      </c>
    </row>
    <row r="120" spans="1:34" s="5" customFormat="1" x14ac:dyDescent="0.25">
      <c r="A120" s="2"/>
    </row>
    <row r="121" spans="1:34" s="5" customFormat="1" x14ac:dyDescent="0.25">
      <c r="A121" s="2"/>
    </row>
    <row r="122" spans="1:34" x14ac:dyDescent="0.25">
      <c r="G122" s="4">
        <v>0</v>
      </c>
      <c r="H122" s="4">
        <v>1</v>
      </c>
      <c r="I122" s="4">
        <v>2</v>
      </c>
      <c r="J122" s="9">
        <v>0</v>
      </c>
      <c r="K122" s="10">
        <v>1</v>
      </c>
      <c r="N122" s="4">
        <v>0</v>
      </c>
      <c r="O122" s="4">
        <v>1</v>
      </c>
      <c r="P122" s="4">
        <v>2</v>
      </c>
      <c r="Q122" s="9">
        <v>0</v>
      </c>
      <c r="R122" s="10">
        <v>1</v>
      </c>
      <c r="T122" s="4">
        <v>0</v>
      </c>
      <c r="U122" s="4">
        <v>1</v>
      </c>
      <c r="V122" s="4">
        <v>2</v>
      </c>
      <c r="W122" s="9">
        <v>0</v>
      </c>
      <c r="X122" s="10">
        <v>1</v>
      </c>
      <c r="Z122" s="4">
        <v>0</v>
      </c>
      <c r="AA122" s="4">
        <v>1</v>
      </c>
      <c r="AB122" s="4">
        <v>2</v>
      </c>
    </row>
    <row r="123" spans="1:34" x14ac:dyDescent="0.25">
      <c r="G123">
        <f>B112-(B117*3)</f>
        <v>1</v>
      </c>
      <c r="H123">
        <f t="shared" ref="H123:I123" si="84">C112-(C117*3)</f>
        <v>1</v>
      </c>
      <c r="I123" s="6">
        <f t="shared" si="84"/>
        <v>1</v>
      </c>
      <c r="J123" s="6">
        <f>G123</f>
        <v>1</v>
      </c>
      <c r="K123" s="6">
        <f>H123</f>
        <v>1</v>
      </c>
      <c r="N123" s="6">
        <f>R123</f>
        <v>0</v>
      </c>
      <c r="O123" s="6">
        <f>S123</f>
        <v>0</v>
      </c>
      <c r="P123" s="6">
        <f t="shared" ref="P123:Q123" si="85">I123-G128</f>
        <v>0</v>
      </c>
      <c r="Q123">
        <f t="shared" si="85"/>
        <v>1</v>
      </c>
      <c r="R123">
        <f>K123-I128</f>
        <v>0</v>
      </c>
      <c r="T123">
        <f>N123-N128</f>
        <v>0</v>
      </c>
      <c r="U123">
        <f t="shared" ref="U123:V123" si="86">O123-O128</f>
        <v>0</v>
      </c>
      <c r="V123">
        <f t="shared" si="86"/>
        <v>0</v>
      </c>
      <c r="Z123">
        <f>T123-$T128</f>
        <v>0</v>
      </c>
      <c r="AA123">
        <f t="shared" ref="AA123:AB123" si="87">U123-$T128</f>
        <v>0</v>
      </c>
      <c r="AB123">
        <f t="shared" si="87"/>
        <v>0</v>
      </c>
    </row>
    <row r="124" spans="1:34" x14ac:dyDescent="0.25">
      <c r="G124">
        <f>B113-(B118*3)</f>
        <v>2</v>
      </c>
      <c r="H124" s="6">
        <f>C113-(C118*3)</f>
        <v>2</v>
      </c>
      <c r="I124" s="6">
        <f>D113-(D118*3)</f>
        <v>1</v>
      </c>
      <c r="J124" s="6">
        <f t="shared" ref="J124:J125" si="88">G124</f>
        <v>2</v>
      </c>
      <c r="K124">
        <f t="shared" ref="K124:K125" si="89">H124</f>
        <v>2</v>
      </c>
      <c r="N124">
        <f>R124</f>
        <v>1</v>
      </c>
      <c r="O124" s="6">
        <f t="shared" ref="O124:P124" si="90">H124-G128</f>
        <v>1</v>
      </c>
      <c r="P124" s="6">
        <f t="shared" si="90"/>
        <v>1</v>
      </c>
      <c r="Q124" s="6">
        <f>J124-I128</f>
        <v>1</v>
      </c>
      <c r="R124">
        <f>O124</f>
        <v>1</v>
      </c>
      <c r="T124">
        <f>W124</f>
        <v>1</v>
      </c>
      <c r="U124">
        <f>O124-N128</f>
        <v>1</v>
      </c>
      <c r="V124">
        <f t="shared" ref="V124:W124" si="91">P124-O128</f>
        <v>1</v>
      </c>
      <c r="W124">
        <f t="shared" si="91"/>
        <v>1</v>
      </c>
      <c r="Z124">
        <f t="shared" ref="Z124:Z125" si="92">T124-$T129</f>
        <v>0</v>
      </c>
      <c r="AA124">
        <f t="shared" ref="AA124:AA125" si="93">U124-$T129</f>
        <v>0</v>
      </c>
      <c r="AB124">
        <f t="shared" ref="AB124:AB125" si="94">V124-$T129</f>
        <v>0</v>
      </c>
    </row>
    <row r="125" spans="1:34" x14ac:dyDescent="0.25">
      <c r="G125" s="6">
        <f>B114-(B119*3)</f>
        <v>1</v>
      </c>
      <c r="H125" s="6">
        <f>C114-(C119*3)</f>
        <v>0</v>
      </c>
      <c r="I125" s="6">
        <f>D114-(D119*3)</f>
        <v>2</v>
      </c>
      <c r="J125">
        <f t="shared" si="88"/>
        <v>1</v>
      </c>
      <c r="K125">
        <f t="shared" si="89"/>
        <v>0</v>
      </c>
      <c r="N125">
        <f t="shared" ref="N125:O125" si="95">G125-G128</f>
        <v>0</v>
      </c>
      <c r="O125">
        <f t="shared" si="95"/>
        <v>0</v>
      </c>
      <c r="P125" s="6">
        <f>I125-I128</f>
        <v>1</v>
      </c>
      <c r="Q125" s="6">
        <f>N125</f>
        <v>0</v>
      </c>
      <c r="R125" s="6">
        <f>O125</f>
        <v>0</v>
      </c>
      <c r="T125">
        <f>W125</f>
        <v>0</v>
      </c>
      <c r="U125">
        <f>X125</f>
        <v>0</v>
      </c>
      <c r="V125">
        <f>P125-N128</f>
        <v>1</v>
      </c>
      <c r="W125">
        <f t="shared" ref="W125:X125" si="96">Q125-O128</f>
        <v>0</v>
      </c>
      <c r="X125">
        <f t="shared" si="96"/>
        <v>0</v>
      </c>
      <c r="Z125">
        <f t="shared" si="92"/>
        <v>0</v>
      </c>
      <c r="AA125">
        <f t="shared" si="93"/>
        <v>0</v>
      </c>
      <c r="AB125">
        <f t="shared" si="94"/>
        <v>1</v>
      </c>
    </row>
    <row r="127" spans="1:34" x14ac:dyDescent="0.25">
      <c r="G127" s="5" t="s">
        <v>10</v>
      </c>
      <c r="N127" s="5" t="s">
        <v>11</v>
      </c>
      <c r="T127" s="5" t="s">
        <v>15</v>
      </c>
      <c r="Z127" s="5" t="s">
        <v>9</v>
      </c>
      <c r="AA127" s="5"/>
      <c r="AB127" s="28">
        <f>SUM(G128:X131)+SUM(B117:E121)</f>
        <v>4680</v>
      </c>
    </row>
    <row r="128" spans="1:34" x14ac:dyDescent="0.25">
      <c r="G128" s="5">
        <f>SMALL((I123,H124,G125),1)</f>
        <v>1</v>
      </c>
      <c r="H128" s="5">
        <f>SMALL((J123,I124,H125),1)</f>
        <v>0</v>
      </c>
      <c r="I128" s="5">
        <f>SMALL((K123,J124,I125),1)</f>
        <v>1</v>
      </c>
      <c r="N128">
        <f>SMALL((N123,O124,P125),1)</f>
        <v>0</v>
      </c>
      <c r="O128">
        <f>SMALL((O123,P124,Q125),1)</f>
        <v>0</v>
      </c>
      <c r="P128">
        <f>SMALL((P123,Q124,R125),1)</f>
        <v>0</v>
      </c>
      <c r="T128" s="5">
        <f>SMALL(T123:V123,1)</f>
        <v>0</v>
      </c>
    </row>
    <row r="129" spans="20:20" x14ac:dyDescent="0.25">
      <c r="T129" s="5">
        <f t="shared" ref="T129:T130" si="97">SMALL(T124:V124,1)</f>
        <v>1</v>
      </c>
    </row>
    <row r="130" spans="20:20" x14ac:dyDescent="0.25">
      <c r="T130" s="5">
        <f t="shared" si="97"/>
        <v>0</v>
      </c>
    </row>
  </sheetData>
  <mergeCells count="6">
    <mergeCell ref="B30:D30"/>
    <mergeCell ref="Q30:R30"/>
    <mergeCell ref="B58:D58"/>
    <mergeCell ref="B82:D82"/>
    <mergeCell ref="B108:D108"/>
    <mergeCell ref="B4:D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Cunha</dc:creator>
  <cp:lastModifiedBy>Murilo Cunha</cp:lastModifiedBy>
  <dcterms:created xsi:type="dcterms:W3CDTF">2021-03-02T16:01:28Z</dcterms:created>
  <dcterms:modified xsi:type="dcterms:W3CDTF">2021-03-03T13:31:33Z</dcterms:modified>
</cp:coreProperties>
</file>