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75" windowHeight="7680"/>
  </bookViews>
  <sheets>
    <sheet name="Plani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<sst xmlns="http://schemas.openxmlformats.org/spreadsheetml/2006/main" count="11" uniqueCount="6">
  <si>
    <t>Transformacao de SEGUNDOS TOTAIS para DURATION</t>
  </si>
  <si>
    <t>Segundos Totais</t>
  </si>
  <si>
    <t>Dias</t>
  </si>
  <si>
    <t>Horas</t>
  </si>
  <si>
    <t>Minutos</t>
  </si>
  <si>
    <t>Segundos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</si>
</sst>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  <numFmt numFmtId="180" formatCode="_-* #,##0_-;\-* #,##0_-;_-* &quot;-&quot;??_-;_-@_-"/>
    <numFmt numFmtId="181" formatCode="0_);[Red]\(0\)"/>
  </numFmts>
  <fonts count="23">
    <font>
      <sz val="12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17" applyNumberFormat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6" borderId="17" applyNumberFormat="0" applyAlignment="0" applyProtection="0">
      <alignment vertical="center"/>
    </xf>
    <xf numFmtId="0" fontId="15" fillId="7" borderId="19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3" borderId="4" xfId="0" applyFont="1" applyFill="1" applyBorder="1">
      <alignment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180" fontId="3" fillId="0" borderId="7" xfId="1" applyNumberFormat="1" applyFont="1" applyBorder="1" applyAlignment="1">
      <alignment vertical="center"/>
    </xf>
    <xf numFmtId="181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181" fontId="1" fillId="2" borderId="8" xfId="1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181" fontId="0" fillId="0" borderId="0" xfId="0" applyNumberFormat="1">
      <alignment vertical="center"/>
    </xf>
    <xf numFmtId="180" fontId="3" fillId="2" borderId="10" xfId="1" applyNumberFormat="1" applyFont="1" applyFill="1" applyBorder="1" applyAlignment="1">
      <alignment horizontal="left" vertical="center"/>
    </xf>
    <xf numFmtId="181" fontId="3" fillId="0" borderId="4" xfId="1" applyNumberFormat="1" applyFont="1" applyBorder="1" applyAlignment="1">
      <alignment horizontal="center" vertical="center"/>
    </xf>
    <xf numFmtId="181" fontId="1" fillId="2" borderId="11" xfId="0" applyNumberFormat="1" applyFont="1" applyFill="1" applyBorder="1" applyAlignment="1">
      <alignment horizontal="left" vertical="center"/>
    </xf>
    <xf numFmtId="181" fontId="1" fillId="2" borderId="12" xfId="0" applyNumberFormat="1" applyFont="1" applyFill="1" applyBorder="1" applyAlignment="1">
      <alignment horizontal="center" vertical="center"/>
    </xf>
    <xf numFmtId="181" fontId="1" fillId="2" borderId="13" xfId="0" applyNumberFormat="1" applyFont="1" applyFill="1" applyBorder="1" applyAlignment="1">
      <alignment horizontal="left" vertical="center"/>
    </xf>
    <xf numFmtId="181" fontId="1" fillId="2" borderId="7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3"/>
  <sheetViews>
    <sheetView showGridLines="0" tabSelected="1" workbookViewId="0">
      <selection activeCell="E9" sqref="E9"/>
    </sheetView>
  </sheetViews>
  <sheetFormatPr defaultColWidth="9" defaultRowHeight="15.75" outlineLevelCol="5"/>
  <cols>
    <col min="1" max="1" width="2" customWidth="1"/>
    <col min="2" max="3" width="20.125" customWidth="1"/>
    <col min="4" max="4" width="12.625"/>
    <col min="5" max="5" width="17.375"/>
    <col min="6" max="6" width="12.625"/>
    <col min="7" max="7" width="13.75"/>
  </cols>
  <sheetData>
    <row r="2" ht="33" customHeight="1" spans="2:6">
      <c r="B2" s="2" t="s">
        <v>0</v>
      </c>
      <c r="C2" s="3"/>
      <c r="D2" s="3"/>
      <c r="E2" s="3"/>
      <c r="F2" s="4"/>
    </row>
    <row r="3" s="1" customFormat="1" ht="21" spans="2:6">
      <c r="B3" s="5" t="s">
        <v>1</v>
      </c>
      <c r="C3" s="6" t="s">
        <v>2</v>
      </c>
      <c r="D3" s="6" t="s">
        <v>3</v>
      </c>
      <c r="E3" s="6" t="s">
        <v>4</v>
      </c>
      <c r="F3" s="7" t="s">
        <v>5</v>
      </c>
    </row>
    <row r="4" s="1" customFormat="1" ht="21" spans="2:6">
      <c r="B4" s="8">
        <v>795117</v>
      </c>
      <c r="C4" s="9">
        <f>INT((B4/3600)/24)</f>
        <v>9</v>
      </c>
      <c r="D4" s="10">
        <f>INT(((B4/(3600*24))-C4)*24)</f>
        <v>4</v>
      </c>
      <c r="E4" s="11">
        <f>INT(((((B4/(3600*24))-C4)*24)-D4)*60)</f>
        <v>51</v>
      </c>
      <c r="F4" s="12">
        <f>INT(((((((B4/(3600*24))-C4)*24)-D4)*60)-E4)*60)</f>
        <v>56</v>
      </c>
    </row>
    <row r="5" spans="3:3">
      <c r="C5" s="13"/>
    </row>
    <row r="9" ht="21" spans="2:3">
      <c r="B9" s="14" t="s">
        <v>3</v>
      </c>
      <c r="C9" s="15">
        <v>220</v>
      </c>
    </row>
    <row r="10" ht="21" spans="2:3">
      <c r="B10" s="16" t="s">
        <v>2</v>
      </c>
      <c r="C10" s="17">
        <f>INT(C9/24)</f>
        <v>9</v>
      </c>
    </row>
    <row r="11" ht="21" spans="2:3">
      <c r="B11" s="16" t="s">
        <v>3</v>
      </c>
      <c r="C11" s="17">
        <f>(((C9/24)-C10)*24)</f>
        <v>3.99999999999999</v>
      </c>
    </row>
    <row r="12" ht="21" spans="2:3">
      <c r="B12" s="16" t="s">
        <v>4</v>
      </c>
      <c r="C12" s="17">
        <f>INT(((((C9/24)-C10)*24)-C11)*60)</f>
        <v>0</v>
      </c>
    </row>
    <row r="13" ht="21" spans="2:3">
      <c r="B13" s="18" t="s">
        <v>5</v>
      </c>
      <c r="C13" s="19">
        <f>INT(((((((C9/24)-C10)*24)-C11)*60)-C12)*60)</f>
        <v>0</v>
      </c>
    </row>
  </sheetData>
  <mergeCells count="1">
    <mergeCell ref="B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mcscunha</dc:creator>
  <cp:lastModifiedBy>mcscunha</cp:lastModifiedBy>
  <dcterms:created xsi:type="dcterms:W3CDTF">2024-11-02T23:37:00Z</dcterms:created>
  <dcterms:modified xsi:type="dcterms:W3CDTF">2024-11-04T02:03:48Z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4F79395BE0BA4E3EA01372DE1E0A83EA_11</vt:lpwstr>
  </property>
  <property fmtid="{D5CDD505-2E9C-101B-9397-08002B2CF9AE}" pid="3" name="KSOProductBuildVer">
    <vt:lpwstr>1046-12.2.0.18607</vt:lpwstr>
  </property>
</Properties>
</file>