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cclab\PROG_Grahamcracker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2" i="1"/>
  <c r="E11" i="1"/>
  <c r="E2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<sst xmlns="http://schemas.openxmlformats.org/spreadsheetml/2006/main" count="29" uniqueCount="29">
  <si>
    <t>HBOS1</t>
  </si>
  <si>
    <t>HBOS 2</t>
  </si>
  <si>
    <t>HBOS 4</t>
  </si>
  <si>
    <t>HBOS 6</t>
  </si>
  <si>
    <t>HBOS 5</t>
  </si>
  <si>
    <t>HBOS 10</t>
  </si>
  <si>
    <t>H2, 1</t>
  </si>
  <si>
    <t>H2, 2</t>
  </si>
  <si>
    <t>H2, 3</t>
  </si>
  <si>
    <t>H2, 4</t>
  </si>
  <si>
    <t>H2, 5</t>
  </si>
  <si>
    <t>H10, 1</t>
  </si>
  <si>
    <t>H1, 2</t>
  </si>
  <si>
    <t>H1, 1</t>
  </si>
  <si>
    <t>H6, 1</t>
  </si>
  <si>
    <t>H4, 1</t>
  </si>
  <si>
    <t>H5, 1</t>
  </si>
  <si>
    <t>Position</t>
  </si>
  <si>
    <t>Orig Pos</t>
  </si>
  <si>
    <t>Score</t>
  </si>
  <si>
    <t>Timestamp</t>
  </si>
  <si>
    <t>Hostname</t>
  </si>
  <si>
    <t>Branchname</t>
  </si>
  <si>
    <t>H5, 2</t>
  </si>
  <si>
    <t>H6, 2</t>
  </si>
  <si>
    <t>H1, 3</t>
  </si>
  <si>
    <t>H10, 2</t>
  </si>
  <si>
    <t>H5, 3</t>
  </si>
  <si>
    <t>H10,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</si>
</sst>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F24" sqref="F24"/>
    </sheetView>
  </sheetViews>
  <sheetFormatPr defaultRowHeight="15" x14ac:dyDescent="0.25"/>
  <sheetData>
    <row r="1" spans="1:8" x14ac:dyDescent="0.25">
      <c r="A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1">
        <v>28.784705799482602</v>
      </c>
      <c r="C2">
        <v>1</v>
      </c>
      <c r="D2" t="s">
        <v>6</v>
      </c>
      <c r="E2">
        <f>LARGE(A:A,1)</f>
        <v>31.901383216469199</v>
      </c>
      <c r="F2">
        <v>130753</v>
      </c>
      <c r="G2">
        <v>136</v>
      </c>
      <c r="H2">
        <v>17</v>
      </c>
    </row>
    <row r="3" spans="1:8" x14ac:dyDescent="0.25">
      <c r="A3" s="1">
        <v>27.823832711144298</v>
      </c>
      <c r="C3">
        <v>2</v>
      </c>
      <c r="D3" t="s">
        <v>7</v>
      </c>
      <c r="E3">
        <f>LARGE(A:A,2)</f>
        <v>29.4986443249154</v>
      </c>
      <c r="F3">
        <v>130625</v>
      </c>
      <c r="G3">
        <v>28</v>
      </c>
      <c r="H3">
        <v>3</v>
      </c>
    </row>
    <row r="4" spans="1:8" x14ac:dyDescent="0.25">
      <c r="A4" s="1">
        <v>25.5830695576389</v>
      </c>
      <c r="C4">
        <v>3</v>
      </c>
      <c r="D4" t="s">
        <v>8</v>
      </c>
      <c r="E4">
        <f>LARGE(A:A,3)</f>
        <v>29.4986443249154</v>
      </c>
      <c r="F4">
        <v>130522</v>
      </c>
      <c r="G4">
        <v>41</v>
      </c>
      <c r="H4">
        <v>5</v>
      </c>
    </row>
    <row r="5" spans="1:8" x14ac:dyDescent="0.25">
      <c r="A5" s="1">
        <v>23.846438919344202</v>
      </c>
      <c r="C5" s="1"/>
      <c r="D5" s="1" t="s">
        <v>13</v>
      </c>
      <c r="E5" s="1">
        <f>LARGE(A:A,4)</f>
        <v>28.784705799482602</v>
      </c>
      <c r="F5" s="1">
        <v>130253</v>
      </c>
      <c r="G5" s="1">
        <v>136</v>
      </c>
      <c r="H5" s="1">
        <v>17</v>
      </c>
    </row>
    <row r="6" spans="1:8" x14ac:dyDescent="0.25">
      <c r="A6" s="1">
        <v>23.0295300665261</v>
      </c>
      <c r="C6">
        <v>4</v>
      </c>
      <c r="D6" t="s">
        <v>11</v>
      </c>
      <c r="E6">
        <f>LARGE(A:A,5)</f>
        <v>28.3477585201903</v>
      </c>
      <c r="F6">
        <v>134958</v>
      </c>
      <c r="G6">
        <v>109</v>
      </c>
      <c r="H6">
        <v>13</v>
      </c>
    </row>
    <row r="7" spans="1:8" x14ac:dyDescent="0.25">
      <c r="A7" s="1">
        <v>22.055874527298499</v>
      </c>
      <c r="C7">
        <v>5</v>
      </c>
      <c r="D7" t="s">
        <v>12</v>
      </c>
      <c r="E7">
        <f>LARGE(A:A,6)</f>
        <v>27.823832711144298</v>
      </c>
      <c r="F7">
        <v>130329</v>
      </c>
      <c r="G7">
        <v>174</v>
      </c>
      <c r="H7">
        <v>22</v>
      </c>
    </row>
    <row r="8" spans="1:8" x14ac:dyDescent="0.25">
      <c r="A8" s="1">
        <v>21.618070685851801</v>
      </c>
      <c r="C8">
        <v>6</v>
      </c>
      <c r="D8" t="s">
        <v>14</v>
      </c>
      <c r="E8">
        <f>LARGE(A:A,7)</f>
        <v>27.6726820918954</v>
      </c>
      <c r="F8">
        <v>132555</v>
      </c>
      <c r="G8">
        <v>80</v>
      </c>
      <c r="H8">
        <v>9</v>
      </c>
    </row>
    <row r="9" spans="1:8" x14ac:dyDescent="0.25">
      <c r="A9" s="1">
        <v>21.566714248836401</v>
      </c>
      <c r="C9" s="1"/>
      <c r="D9" s="1" t="s">
        <v>15</v>
      </c>
      <c r="E9" s="1">
        <f>LARGE(A:A,8)</f>
        <v>27.613119432300099</v>
      </c>
      <c r="F9" s="1">
        <v>131625</v>
      </c>
      <c r="G9" s="1">
        <v>28</v>
      </c>
      <c r="H9" s="1">
        <v>3</v>
      </c>
    </row>
    <row r="10" spans="1:8" x14ac:dyDescent="0.25">
      <c r="A10" s="1">
        <v>21.315112869346802</v>
      </c>
      <c r="C10" s="1"/>
      <c r="D10" s="1" t="s">
        <v>16</v>
      </c>
      <c r="E10" s="1">
        <f>LARGE(A:A,9)</f>
        <v>27.186351892205501</v>
      </c>
      <c r="F10" s="1">
        <v>132253</v>
      </c>
      <c r="G10" s="1">
        <v>136</v>
      </c>
      <c r="H10" s="1">
        <v>17</v>
      </c>
    </row>
    <row r="11" spans="1:8" x14ac:dyDescent="0.25">
      <c r="A11" s="1">
        <v>21.093264119730399</v>
      </c>
      <c r="C11">
        <v>7</v>
      </c>
      <c r="D11" t="s">
        <v>9</v>
      </c>
      <c r="E11">
        <f>LARGE(A:A,10)</f>
        <v>27.034887031753701</v>
      </c>
      <c r="F11">
        <v>130658</v>
      </c>
      <c r="G11">
        <v>115</v>
      </c>
      <c r="H11">
        <v>14</v>
      </c>
    </row>
    <row r="12" spans="1:8" x14ac:dyDescent="0.25">
      <c r="A12" t="s">
        <v>1</v>
      </c>
      <c r="C12" s="1"/>
      <c r="D12" s="1" t="s">
        <v>23</v>
      </c>
      <c r="E12" s="1">
        <f>LARGE(A:A,11)</f>
        <v>26.405195131682099</v>
      </c>
      <c r="F12" s="1">
        <v>132125</v>
      </c>
      <c r="G12" s="1">
        <v>28</v>
      </c>
      <c r="H12" s="1">
        <v>3</v>
      </c>
    </row>
    <row r="13" spans="1:8" x14ac:dyDescent="0.25">
      <c r="A13" s="1">
        <v>31.901383216469199</v>
      </c>
      <c r="C13" s="1"/>
      <c r="D13" s="1" t="s">
        <v>24</v>
      </c>
      <c r="E13" s="1">
        <f>LARGE(A:A,12)</f>
        <v>26.0721285130927</v>
      </c>
      <c r="F13" s="1">
        <v>132753</v>
      </c>
      <c r="G13" s="1">
        <v>136</v>
      </c>
      <c r="H13" s="1">
        <v>17</v>
      </c>
    </row>
    <row r="14" spans="1:8" x14ac:dyDescent="0.25">
      <c r="A14" s="1">
        <v>29.4986443249154</v>
      </c>
      <c r="C14">
        <v>8</v>
      </c>
      <c r="D14" t="s">
        <v>26</v>
      </c>
      <c r="E14">
        <f>LARGE(A:A,13)</f>
        <v>25.642423737272999</v>
      </c>
      <c r="F14">
        <v>134946</v>
      </c>
      <c r="G14">
        <v>152</v>
      </c>
      <c r="H14">
        <v>19</v>
      </c>
    </row>
    <row r="15" spans="1:8" x14ac:dyDescent="0.25">
      <c r="A15" s="1">
        <v>29.4986443249154</v>
      </c>
      <c r="C15">
        <v>9</v>
      </c>
      <c r="D15" t="s">
        <v>25</v>
      </c>
      <c r="E15">
        <f>LARGE(A:A,14)</f>
        <v>25.5830695576389</v>
      </c>
      <c r="F15">
        <v>130105</v>
      </c>
      <c r="G15">
        <v>76</v>
      </c>
      <c r="H15">
        <v>8</v>
      </c>
    </row>
    <row r="16" spans="1:8" x14ac:dyDescent="0.25">
      <c r="A16" s="1">
        <v>27.034887031753701</v>
      </c>
      <c r="C16" s="1"/>
      <c r="D16" s="1" t="s">
        <v>10</v>
      </c>
      <c r="E16" s="1">
        <f>LARGE(A:A,15)</f>
        <v>25.317872524724098</v>
      </c>
      <c r="F16" s="1">
        <v>130555</v>
      </c>
      <c r="G16" s="1">
        <v>80</v>
      </c>
      <c r="H16" s="1">
        <v>9</v>
      </c>
    </row>
    <row r="17" spans="1:8" x14ac:dyDescent="0.25">
      <c r="A17" s="1">
        <v>25.317872524724098</v>
      </c>
      <c r="C17" s="1"/>
      <c r="D17" s="1" t="s">
        <v>27</v>
      </c>
      <c r="E17" s="1">
        <f>LARGE(A:A,16)</f>
        <v>25.2590670960039</v>
      </c>
      <c r="F17" s="1">
        <v>132055</v>
      </c>
      <c r="G17" s="1">
        <v>80</v>
      </c>
      <c r="H17" s="1">
        <v>9</v>
      </c>
    </row>
    <row r="18" spans="1:8" x14ac:dyDescent="0.25">
      <c r="A18" s="1">
        <v>23.155905908360001</v>
      </c>
      <c r="C18">
        <v>10</v>
      </c>
      <c r="D18" s="2" t="s">
        <v>28</v>
      </c>
      <c r="E18" s="2">
        <f>LARGE(A:A,17)</f>
        <v>25.165302482553301</v>
      </c>
      <c r="F18">
        <v>134606</v>
      </c>
      <c r="G18">
        <v>153</v>
      </c>
      <c r="H18">
        <v>19</v>
      </c>
    </row>
    <row r="19" spans="1:8" x14ac:dyDescent="0.25">
      <c r="A19" s="1">
        <v>22.570879256330802</v>
      </c>
    </row>
    <row r="20" spans="1:8" x14ac:dyDescent="0.25">
      <c r="A20" s="1">
        <v>22.029300012384201</v>
      </c>
    </row>
    <row r="21" spans="1:8" x14ac:dyDescent="0.25">
      <c r="A21" s="1">
        <v>21.879035073504902</v>
      </c>
    </row>
    <row r="22" spans="1:8" x14ac:dyDescent="0.25">
      <c r="A22" s="1">
        <v>21.633258812930499</v>
      </c>
    </row>
    <row r="23" spans="1:8" x14ac:dyDescent="0.25">
      <c r="A23" t="s">
        <v>2</v>
      </c>
    </row>
    <row r="24" spans="1:8" x14ac:dyDescent="0.25">
      <c r="A24" s="1">
        <v>27.613119432300099</v>
      </c>
    </row>
    <row r="25" spans="1:8" x14ac:dyDescent="0.25">
      <c r="A25" s="1">
        <v>24.011129954943499</v>
      </c>
    </row>
    <row r="26" spans="1:8" x14ac:dyDescent="0.25">
      <c r="A26" s="1">
        <v>23.9464044481211</v>
      </c>
    </row>
    <row r="27" spans="1:8" x14ac:dyDescent="0.25">
      <c r="A27" s="1">
        <v>23.440902916730799</v>
      </c>
    </row>
    <row r="28" spans="1:8" x14ac:dyDescent="0.25">
      <c r="A28" s="1">
        <v>22.047862088879899</v>
      </c>
    </row>
    <row r="29" spans="1:8" x14ac:dyDescent="0.25">
      <c r="A29" s="1">
        <v>21.4635308645123</v>
      </c>
    </row>
    <row r="30" spans="1:8" x14ac:dyDescent="0.25">
      <c r="A30" s="1">
        <v>21.235051535996998</v>
      </c>
    </row>
    <row r="31" spans="1:8" x14ac:dyDescent="0.25">
      <c r="A31" s="1">
        <v>21.010176331750401</v>
      </c>
    </row>
    <row r="32" spans="1:8" x14ac:dyDescent="0.25">
      <c r="A32" s="1">
        <v>20.9686808428322</v>
      </c>
    </row>
    <row r="33" spans="1:1" x14ac:dyDescent="0.25">
      <c r="A33" s="1">
        <v>20.228084598892</v>
      </c>
    </row>
    <row r="34" spans="1:1" x14ac:dyDescent="0.25">
      <c r="A34" t="s">
        <v>4</v>
      </c>
    </row>
    <row r="35" spans="1:1" x14ac:dyDescent="0.25">
      <c r="A35" s="1">
        <v>27.186351892205501</v>
      </c>
    </row>
    <row r="36" spans="1:1" x14ac:dyDescent="0.25">
      <c r="A36" s="1">
        <v>26.405195131682099</v>
      </c>
    </row>
    <row r="37" spans="1:1" x14ac:dyDescent="0.25">
      <c r="A37" s="1">
        <v>25.2590670960039</v>
      </c>
    </row>
    <row r="38" spans="1:1" x14ac:dyDescent="0.25">
      <c r="A38" s="1">
        <v>24.798979180583</v>
      </c>
    </row>
    <row r="39" spans="1:1" x14ac:dyDescent="0.25">
      <c r="A39" s="1">
        <v>23.162859657845001</v>
      </c>
    </row>
    <row r="40" spans="1:1" x14ac:dyDescent="0.25">
      <c r="A40" s="1">
        <v>21.9841990348372</v>
      </c>
    </row>
    <row r="41" spans="1:1" x14ac:dyDescent="0.25">
      <c r="A41" s="1">
        <v>21.9841990348372</v>
      </c>
    </row>
    <row r="42" spans="1:1" x14ac:dyDescent="0.25">
      <c r="A42" s="1">
        <v>21.1235225884746</v>
      </c>
    </row>
    <row r="43" spans="1:1" x14ac:dyDescent="0.25">
      <c r="A43" s="1">
        <v>21.092326849229099</v>
      </c>
    </row>
    <row r="44" spans="1:1" x14ac:dyDescent="0.25">
      <c r="A44" s="1">
        <v>20.5830841201638</v>
      </c>
    </row>
    <row r="45" spans="1:1" x14ac:dyDescent="0.25">
      <c r="A45" t="s">
        <v>3</v>
      </c>
    </row>
    <row r="46" spans="1:1" x14ac:dyDescent="0.25">
      <c r="A46" s="1">
        <v>27.6726820918954</v>
      </c>
    </row>
    <row r="47" spans="1:1" x14ac:dyDescent="0.25">
      <c r="A47" s="1">
        <v>26.0721285130927</v>
      </c>
    </row>
    <row r="48" spans="1:1" x14ac:dyDescent="0.25">
      <c r="A48" s="1">
        <v>24.588434567133</v>
      </c>
    </row>
    <row r="49" spans="1:1" x14ac:dyDescent="0.25">
      <c r="A49" s="1">
        <v>24.496415437729802</v>
      </c>
    </row>
    <row r="50" spans="1:1" x14ac:dyDescent="0.25">
      <c r="A50" s="1">
        <v>24.223499604183299</v>
      </c>
    </row>
    <row r="51" spans="1:1" x14ac:dyDescent="0.25">
      <c r="A51" s="1">
        <v>23.898718092684799</v>
      </c>
    </row>
    <row r="52" spans="1:1" x14ac:dyDescent="0.25">
      <c r="A52" s="1">
        <v>23.6649454095481</v>
      </c>
    </row>
    <row r="53" spans="1:1" x14ac:dyDescent="0.25">
      <c r="A53" s="1">
        <v>23.490970394769601</v>
      </c>
    </row>
    <row r="54" spans="1:1" x14ac:dyDescent="0.25">
      <c r="A54" s="1">
        <v>22.154862092314801</v>
      </c>
    </row>
    <row r="55" spans="1:1" x14ac:dyDescent="0.25">
      <c r="A55" s="1">
        <v>21.1766501384493</v>
      </c>
    </row>
    <row r="56" spans="1:1" x14ac:dyDescent="0.25">
      <c r="A56" t="s">
        <v>5</v>
      </c>
    </row>
    <row r="57" spans="1:1" x14ac:dyDescent="0.25">
      <c r="A57" s="1">
        <v>28.3477585201903</v>
      </c>
    </row>
    <row r="58" spans="1:1" x14ac:dyDescent="0.25">
      <c r="A58" s="1">
        <v>25.642423737272999</v>
      </c>
    </row>
    <row r="59" spans="1:1" x14ac:dyDescent="0.25">
      <c r="A59" s="1">
        <v>25.165302482553301</v>
      </c>
    </row>
    <row r="60" spans="1:1" x14ac:dyDescent="0.25">
      <c r="A60" s="1">
        <v>22.648349002409098</v>
      </c>
    </row>
    <row r="61" spans="1:1" x14ac:dyDescent="0.25">
      <c r="A61" s="1">
        <v>22.645052633779901</v>
      </c>
    </row>
    <row r="62" spans="1:1" x14ac:dyDescent="0.25">
      <c r="A62" s="1">
        <v>22.645052633779901</v>
      </c>
    </row>
    <row r="63" spans="1:1" x14ac:dyDescent="0.25">
      <c r="A63" s="1">
        <v>22.0119292166431</v>
      </c>
    </row>
    <row r="64" spans="1:1" x14ac:dyDescent="0.25">
      <c r="A64" s="1">
        <v>21.659746698531698</v>
      </c>
    </row>
    <row r="65" spans="1:1" x14ac:dyDescent="0.25">
      <c r="A65" s="1">
        <v>21.251568659264301</v>
      </c>
    </row>
    <row r="66" spans="1:1" x14ac:dyDescent="0.25">
      <c r="A66" s="1">
        <v>21.133263828982599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LCCC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LCCC</dc:creator>
  <cp:lastModifiedBy>LCCC</cp:lastModifiedBy>
  <dcterms:created xsi:type="dcterms:W3CDTF">2019-04-24T17:36:09Z</dcterms:created>
  <dcterms:modified xsi:type="dcterms:W3CDTF">2019-04-24T17:56:12Z</dcterms:modified>
</cp:coreProperties>
</file>